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сер\Downloads\"/>
    </mc:Choice>
  </mc:AlternateContent>
  <xr:revisionPtr revIDLastSave="0" documentId="8_{EEA06EF4-95E9-4C9F-8E0E-04A8750D6AA1}" xr6:coauthVersionLast="45" xr6:coauthVersionMax="45" xr10:uidLastSave="{00000000-0000-0000-0000-000000000000}"/>
  <bookViews>
    <workbookView xWindow="-120" yWindow="-120" windowWidth="20730" windowHeight="111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Лист1!$A$7:$N$103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0" i="1" l="1"/>
  <c r="I98" i="1"/>
  <c r="I69" i="1"/>
  <c r="I68" i="1"/>
  <c r="I67" i="1"/>
  <c r="I64" i="1"/>
  <c r="I62" i="1"/>
  <c r="I61" i="1"/>
  <c r="I60" i="1"/>
  <c r="I59" i="1"/>
  <c r="I58" i="1"/>
  <c r="I57" i="1"/>
  <c r="I53" i="1"/>
  <c r="I52" i="1"/>
  <c r="I46" i="1"/>
  <c r="I45" i="1"/>
  <c r="I44" i="1"/>
  <c r="I43" i="1"/>
  <c r="I28" i="1"/>
  <c r="I27" i="1"/>
  <c r="I26" i="1"/>
  <c r="I25" i="1"/>
  <c r="I24" i="1"/>
  <c r="I23" i="1"/>
  <c r="I22" i="1"/>
  <c r="I21" i="1"/>
  <c r="I20" i="1"/>
  <c r="I19" i="1"/>
  <c r="I18" i="1"/>
  <c r="I14" i="1"/>
  <c r="I13" i="1"/>
  <c r="I12" i="1"/>
</calcChain>
</file>

<file path=xl/sharedStrings.xml><?xml version="1.0" encoding="utf-8"?>
<sst xmlns="http://schemas.openxmlformats.org/spreadsheetml/2006/main" count="689" uniqueCount="227">
  <si>
    <t>1</t>
  </si>
  <si>
    <t>Жарқылдаған шам</t>
  </si>
  <si>
    <t>Маяк проблесковый</t>
  </si>
  <si>
    <t>Автокөлікке арналған оққа төзімді шыны</t>
  </si>
  <si>
    <t>Пулестойкое стекло для автотранспорта</t>
  </si>
  <si>
    <t xml:space="preserve">Тұрақтандырғыштың алдыңғы төлкелері </t>
  </si>
  <si>
    <t xml:space="preserve">Втулки переднего стабилизатора </t>
  </si>
  <si>
    <t>Тұрақтандырғыштың  алдыңғы тіректері</t>
  </si>
  <si>
    <t>Стойки переднего стабилизатора</t>
  </si>
  <si>
    <t>Автокөлікті ағымдағы жөндеу</t>
  </si>
  <si>
    <t>Текущий ремонт автотранспорта</t>
  </si>
  <si>
    <t>Электр газон шабқыш</t>
  </si>
  <si>
    <t>Электрическая газонокосилка</t>
  </si>
  <si>
    <t>Тот баспайтын болаттан жасалған сүйенішті орнату</t>
  </si>
  <si>
    <t>Установка перил из нержавеющей стали</t>
  </si>
  <si>
    <t>Бокс қақпасын бөлшектеу, орнату ілеспе қызметтерімен бірге</t>
  </si>
  <si>
    <t>Демонтаж, монтаж ворот бокса с сопутствующими услугами</t>
  </si>
  <si>
    <t xml:space="preserve">Автокөлік құралдарын қайта жабдықтау </t>
  </si>
  <si>
    <t xml:space="preserve"> Переоборудование автотранспортных средств</t>
  </si>
  <si>
    <t> Суық су есептегіш</t>
  </si>
  <si>
    <t>Счетчик холодной воды</t>
  </si>
  <si>
    <t>Қоқысқа арналған қаптар</t>
  </si>
  <si>
    <t>Мешки для мусора</t>
  </si>
  <si>
    <t>Бланк өнімдері (Саяхат парақтары)</t>
  </si>
  <si>
    <t>Бланочная продукция (Путевые листы)</t>
  </si>
  <si>
    <t>Сейф</t>
  </si>
  <si>
    <t>Металл шкаф</t>
  </si>
  <si>
    <t>Шкаф металлический</t>
  </si>
  <si>
    <t>Ішкі өзін-өзі реттейтін кабель</t>
  </si>
  <si>
    <t>Кабель саморегулирующий внутренний</t>
  </si>
  <si>
    <t>Метр</t>
  </si>
  <si>
    <t>Өзін-өзі реттейтін кабельді қосу үшін жинақ</t>
  </si>
  <si>
    <t>Комплект для подключения саморегулирующего кабеля</t>
  </si>
  <si>
    <t>Есік жеткізгіші</t>
  </si>
  <si>
    <t>Доводчик двери</t>
  </si>
  <si>
    <t>Құрылыстық степлер</t>
  </si>
  <si>
    <t>Степлер строительный</t>
  </si>
  <si>
    <t>Батарейка АА</t>
  </si>
  <si>
    <t>Шуруп</t>
  </si>
  <si>
    <t>Екі жақты скотч</t>
  </si>
  <si>
    <t>Скотч двухсторонний</t>
  </si>
  <si>
    <t>Литр</t>
  </si>
  <si>
    <t xml:space="preserve">Текущий ремонт автотранспорта </t>
  </si>
  <si>
    <t>Мерзімді баспасөз басылымдары (Казахстанская правда)</t>
  </si>
  <si>
    <t>Мерзімді баспасөз басылымдары (Информационно-методические материалы в области гражданской защиты)</t>
  </si>
  <si>
    <t>Мерзімді баспасөз басылымдары (Мой город)</t>
  </si>
  <si>
    <t>Регистратор</t>
  </si>
  <si>
    <t>Тіркелетін пошта жөнелтімдерін жіберу</t>
  </si>
  <si>
    <t>Пересылка регистрируемых почтовых отправлений</t>
  </si>
  <si>
    <t>12В-9А аккумуляторы</t>
  </si>
  <si>
    <t>Аккумулятор 12В-9А</t>
  </si>
  <si>
    <t>12В-17А аккумуляторы</t>
  </si>
  <si>
    <t>Аккумулятор 12В-17А</t>
  </si>
  <si>
    <t>Сплит-жүйе (18 Бте/сағ)</t>
  </si>
  <si>
    <t>Сплит-система (18 Бте/час)</t>
  </si>
  <si>
    <t>Прецизионды кондиционер (Cu2-40EK түріндегі, тоңазытқыш қуаты 7 квт)
ілеспе қызметтермен бірге</t>
  </si>
  <si>
    <t xml:space="preserve">Кондиционер прецизионный 
(тип CU2-40EК, холодильная мощность 7кВт) 
с сопутствующими услугами </t>
  </si>
  <si>
    <t>Бланк өнімдері (Қызметтiк куәлiк)</t>
  </si>
  <si>
    <t>Бланочная продукция (Служебное удостоверение)</t>
  </si>
  <si>
    <t>Кассалық жабдықтар үшін үстел 
(үлкен)</t>
  </si>
  <si>
    <t>Стол для кассового оборудования 
(большой)</t>
  </si>
  <si>
    <t>Кассалық жабдықтар үшін үстел 
(кіші)</t>
  </si>
  <si>
    <t>Стол для кассового оборудования 
(маленький)</t>
  </si>
  <si>
    <t>Жанама үстел</t>
  </si>
  <si>
    <t>Стол-приставка</t>
  </si>
  <si>
    <t>Жер учаскесінің топографиялық түсірілім</t>
  </si>
  <si>
    <t xml:space="preserve">Топографическая съемка  земельного участка </t>
  </si>
  <si>
    <t xml:space="preserve"> Аккумулятор батареясы </t>
  </si>
  <si>
    <t xml:space="preserve">Аккумуляторная батарея </t>
  </si>
  <si>
    <t>Мерзімді баспасөз басылымдары (Звезда Прииртышья)</t>
  </si>
  <si>
    <t>Периодические печатные издания (Звезда Прииртышья)</t>
  </si>
  <si>
    <t>Мерзімді баспасөз басылымдары (Сарыарка Самалы)</t>
  </si>
  <si>
    <t>Периодические печатные издания (Сарыарка Самалы)</t>
  </si>
  <si>
    <t xml:space="preserve">Мерзімді баспасөз басылымдары (Банкноты стран мира: Денежное обращение. Экспертиза. Фальсификация. Информационный бюллетень) </t>
  </si>
  <si>
    <t xml:space="preserve">Периодические печатные издания (Банкноты стран мира: Денежное обращение. Экспертиза. Фальсификация. Информационный бюллетень) </t>
  </si>
  <si>
    <t>Мерзімді баспасөз басылымдары (Регион KZ)</t>
  </si>
  <si>
    <t>Периодические печатные издания (Регион KZ)</t>
  </si>
  <si>
    <t>Төсек орын қаптар</t>
  </si>
  <si>
    <t>Мешки для хранения белья</t>
  </si>
  <si>
    <t>Тракторды жөндеу</t>
  </si>
  <si>
    <t xml:space="preserve">Ремонт трактора </t>
  </si>
  <si>
    <t>Қолжетімділікті бақылау және басқару жүйесіне техникалық қызмет көрсету</t>
  </si>
  <si>
    <t xml:space="preserve">Техническое обслуживание системы контроля и управления доступом </t>
  </si>
  <si>
    <t>Климат бақылау жүйесі</t>
  </si>
  <si>
    <t>Система климат контроля</t>
  </si>
  <si>
    <t>Сурет</t>
  </si>
  <si>
    <t>Картина</t>
  </si>
  <si>
    <t>Қабырғаға ілетін сағат</t>
  </si>
  <si>
    <t>Часы настенные</t>
  </si>
  <si>
    <t>Басшы креслосы</t>
  </si>
  <si>
    <t>Кресло руководителя</t>
  </si>
  <si>
    <t>Үстел күнтізбесі</t>
  </si>
  <si>
    <t>Календарь настольный</t>
  </si>
  <si>
    <t>Қабырға күнтізбесі</t>
  </si>
  <si>
    <t>Календарь настенный</t>
  </si>
  <si>
    <t>72*102 форматты қағаз</t>
  </si>
  <si>
    <t>Бумага формата 72*102</t>
  </si>
  <si>
    <t>Металл шкаф (үлкен)</t>
  </si>
  <si>
    <t>Шкаф металлический (большой)</t>
  </si>
  <si>
    <t>Металл шкаф (кіші)</t>
  </si>
  <si>
    <t>Шкаф металлический (маленький)</t>
  </si>
  <si>
    <t>Сейф (орташа)</t>
  </si>
  <si>
    <t>Сейф (средний)</t>
  </si>
  <si>
    <t>Сейф (үлкен)</t>
  </si>
  <si>
    <t>Сейф (большой)</t>
  </si>
  <si>
    <t>Өлшеуіш</t>
  </si>
  <si>
    <t>Рулетка</t>
  </si>
  <si>
    <t>Айна</t>
  </si>
  <si>
    <t>Зеркало</t>
  </si>
  <si>
    <t>Асхана құралдары</t>
  </si>
  <si>
    <t xml:space="preserve">Столовые приборы </t>
  </si>
  <si>
    <t>Шәй сервизы</t>
  </si>
  <si>
    <t xml:space="preserve">Чайный сервиз </t>
  </si>
  <si>
    <t>Калькулятор</t>
  </si>
  <si>
    <t>Үстел шамы</t>
  </si>
  <si>
    <t>Лампа настольная</t>
  </si>
  <si>
    <t>Электр шәйнек</t>
  </si>
  <si>
    <t>Чайник электрический</t>
  </si>
  <si>
    <t>Радиатор</t>
  </si>
  <si>
    <t>Магнитола</t>
  </si>
  <si>
    <t>Ваза</t>
  </si>
  <si>
    <t>Науа</t>
  </si>
  <si>
    <t>Поднос</t>
  </si>
  <si>
    <t>Суға арналған графин</t>
  </si>
  <si>
    <t>Графин для воды</t>
  </si>
  <si>
    <t>Маркерлі-магнитті тақта (қабырғаға ілетін)</t>
  </si>
  <si>
    <t>Доска маркерно-магнитная (настенная)</t>
  </si>
  <si>
    <t>Маркерлі-магнитті тақта (едендік)</t>
  </si>
  <si>
    <t>Доска маркерно-магнитная (напольная)</t>
  </si>
  <si>
    <t>ҚРҰБ логотипі бар қолшатыр</t>
  </si>
  <si>
    <t>Зонт с логотипом НБРК</t>
  </si>
  <si>
    <t>ҚРҰБ логотипі бар металлды шариктi қалам</t>
  </si>
  <si>
    <t>Ручка шариковая металлическая с логотипом НБРК</t>
  </si>
  <si>
    <t xml:space="preserve">Мөлдір жоғарғы парағымен үстел астары </t>
  </si>
  <si>
    <t>Подкладка настольная с прозрачным верхним листом</t>
  </si>
  <si>
    <t>А3 ф. файлдар</t>
  </si>
  <si>
    <t>Файлы ф.А3</t>
  </si>
  <si>
    <t>Пломба</t>
  </si>
  <si>
    <t>Килограмм</t>
  </si>
  <si>
    <t>Электронды таразы</t>
  </si>
  <si>
    <t>Весы электронные</t>
  </si>
  <si>
    <t>Ұйымдастыру техникасына арналған тумба</t>
  </si>
  <si>
    <t>Тумба для оргтехники</t>
  </si>
  <si>
    <t>Орталық аппараттың 164А кіші станциясынан РП-181 дейінгі электрмен жабдықтаудың резервті құрылғысы үшін инженерлік іздеулер</t>
  </si>
  <si>
    <t>Инженерные изыскания для устройства резервного ввода электроснабжения Центрального аппарата от подстанции 164А до РП-181</t>
  </si>
  <si>
    <t>Шу генераторы</t>
  </si>
  <si>
    <t>Генератор шума</t>
  </si>
  <si>
    <t>TASKalfa 250сi тонер-картриджін жинауға арналған Бункер</t>
  </si>
  <si>
    <t>Бункер для сбора отработанного тонер-картриджа TASKalfa 250сi</t>
  </si>
  <si>
    <t>ҚРҰБ Алматы қалалық филиалының өрт сатысын пайдалану сынақтары</t>
  </si>
  <si>
    <t>Эксплуатационные испытания пожарной лестницы Алматинского городского филиала НБРК</t>
  </si>
  <si>
    <t>Экологиялық салдарлар туралы арызды әзірлеу</t>
  </si>
  <si>
    <t xml:space="preserve">Разработка заявления об экологических последствиях </t>
  </si>
  <si>
    <t>Қазақстан Республикасы Ұлттық Банкінің 2019 жылға арналған тауарларды, жұмыстарды, көрсетілетін қызметтерді сатып алу жоспарына өзгерістер мен толықтырулар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</si>
  <si>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</si>
  <si>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</si>
  <si>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</si>
  <si>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</si>
  <si>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</si>
  <si>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</si>
  <si>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</si>
  <si>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</si>
  <si>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</si>
  <si>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</si>
  <si>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</si>
  <si>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Өкім №20</t>
  </si>
  <si>
    <t>2019ж. 18.07</t>
  </si>
  <si>
    <t>Қосымша сатып алу</t>
  </si>
  <si>
    <t>Алып тастау</t>
  </si>
  <si>
    <t>Өзгеріс</t>
  </si>
  <si>
    <t>ІІІ тоқсан</t>
  </si>
  <si>
    <t>III тоқсан</t>
  </si>
  <si>
    <t>IV тоқсан</t>
  </si>
  <si>
    <t>IІI тоқсан</t>
  </si>
  <si>
    <t>IV  тоқсан</t>
  </si>
  <si>
    <t>I тоқсан</t>
  </si>
  <si>
    <t xml:space="preserve">III тоқсан </t>
  </si>
  <si>
    <t>II тоқсан</t>
  </si>
  <si>
    <t>Тапсырыс берушінің 
(сатып алуды ұйымдастырушының) атауы</t>
  </si>
  <si>
    <t>Дана</t>
  </si>
  <si>
    <t>Жұмыс</t>
  </si>
  <si>
    <t>Қызмет</t>
  </si>
  <si>
    <t>Орам</t>
  </si>
  <si>
    <t>Орау</t>
  </si>
  <si>
    <t>Жиынтық</t>
  </si>
  <si>
    <t>Ақтөбе филиалы</t>
  </si>
  <si>
    <t>Алматы облыстық филиалы</t>
  </si>
  <si>
    <t>Атырау филиалы</t>
  </si>
  <si>
    <t>Ақмола филиалы</t>
  </si>
  <si>
    <t>Шығыс Қазақстан филиалы</t>
  </si>
  <si>
    <t>Жамбыл филиалы</t>
  </si>
  <si>
    <t>Батыс Қазақстан филиалы</t>
  </si>
  <si>
    <t>Қостанай филиалы</t>
  </si>
  <si>
    <t>Павлодар филиалы</t>
  </si>
  <si>
    <t xml:space="preserve">Кассалық операциялар және құндылықтарды сақтау орталығы (филиал) </t>
  </si>
  <si>
    <t>Әкімшілік 
басқармасы</t>
  </si>
  <si>
    <t>Ақпараттық технологиялар департаменті</t>
  </si>
  <si>
    <t>Қауіпсіздік басқармасы</t>
  </si>
  <si>
    <t>Шартты тікелей жасасу</t>
  </si>
  <si>
    <t>Баға ұсыныстарын сұрату</t>
  </si>
  <si>
    <t>Микроволновая 
печь</t>
  </si>
  <si>
    <t>Микротолқынды 
пеш</t>
  </si>
  <si>
    <t>Холодильник 
большой</t>
  </si>
  <si>
    <t>Үлкен 
тоңазытқыш</t>
  </si>
  <si>
    <t>Зеленые насаждения 
(Ель голубая)</t>
  </si>
  <si>
    <t>Жас көшеттер 
(Көгілдір шырша)</t>
  </si>
  <si>
    <t>Конверт Крафт 
(ф. А5)</t>
  </si>
  <si>
    <t>Конверт Крафт 
(ф. А4)</t>
  </si>
  <si>
    <t>Крафт конверті 
(ф. А4)</t>
  </si>
  <si>
    <t>Крафт конверті 
(ф. А5)</t>
  </si>
  <si>
    <t>Периодические печатные издания 
(Казахстанская правда)</t>
  </si>
  <si>
    <t>Периодические печатные издания 
(Информационно-методические материалы в области гражданской защиты)</t>
  </si>
  <si>
    <t>Периодические печатные издания 
(Егемен Қазақстан)</t>
  </si>
  <si>
    <t>Мерзімді баспасөз басылымдары 
(Егемен Қазақстан)</t>
  </si>
  <si>
    <t>Дизельное топливо 
(зимнее)</t>
  </si>
  <si>
    <t>Дизель отыны 
(қысқы)</t>
  </si>
  <si>
    <t>Периодические печатные издания 
(Семей таңы)</t>
  </si>
  <si>
    <t>Мерзімді баспасөз басылымдары 
(Семей таңы)</t>
  </si>
  <si>
    <t>Мерзімді баспасөз басылымдары 
(Вести Семей)</t>
  </si>
  <si>
    <t>Периодические печатные издания 
(Вести Семей)</t>
  </si>
  <si>
    <t>Периодические печатные издания 
(Файл бухгалтера)</t>
  </si>
  <si>
    <t>Мерзімді баспасөз басылымдары 
(Файл бухгалтера)</t>
  </si>
  <si>
    <t>Мерзімді баспасөз басылымдары 
(Устинка плюс)</t>
  </si>
  <si>
    <t>Периодические печатные издания 
(Устинка плюс)</t>
  </si>
  <si>
    <t>Периодические печатные издания 
(Мой город)</t>
  </si>
  <si>
    <t>Орталық филиал 
(Нур-Султан қ.)</t>
  </si>
  <si>
    <t>Сатып алу 
тәсілі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</si>
</sst>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₽_-;\-* #,##0.00\ _₽_-;_-* &quot;-&quot;??\ _₽_-;_-@_-"/>
    <numFmt numFmtId="166" formatCode="#,##0;&quot;-&quot;#,##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5" fontId="5" fillId="0" borderId="0" applyFont="0" applyFill="0" applyBorder="0" applyAlignment="0" applyProtection="0"/>
  </cellStyleXfs>
  <cellXfs count="37"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vertical="center" wrapText="1"/>
    </xf>
    <xf numFmtId="165" fontId="6" fillId="0" borderId="1" xfId="2" applyFont="1" applyFill="1" applyBorder="1" applyAlignment="1">
      <alignment horizontal="right" vertical="center" wrapText="1"/>
    </xf>
    <xf numFmtId="0" fontId="7" fillId="0" borderId="0" xfId="0" applyFont="1"/>
    <xf numFmtId="0" fontId="8" fillId="0" borderId="0" xfId="0" applyFont="1"/>
    <xf numFmtId="0" fontId="8" fillId="0" borderId="0" xfId="0" applyFont="1" applyBorder="1"/>
    <xf numFmtId="0" fontId="1" fillId="2" borderId="1" xfId="0" applyFont="1" applyFill="1" applyBorder="1" applyAlignment="1">
      <alignment horizontal="center" vertical="center" wrapText="1"/>
    </xf>
    <xf numFmtId="2" fontId="1" fillId="2" borderId="1" xfId="2" applyNumberFormat="1" applyFont="1" applyFill="1" applyBorder="1" applyAlignment="1">
      <alignment horizontal="center" vertical="center" wrapText="1"/>
    </xf>
    <xf numFmtId="165" fontId="2" fillId="2" borderId="1" xfId="2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2" applyNumberFormat="1" applyFont="1" applyFill="1" applyBorder="1" applyAlignment="1">
      <alignment horizontal="center" vertical="center" wrapText="1"/>
    </xf>
    <xf numFmtId="165" fontId="2" fillId="0" borderId="1" xfId="2" applyFont="1" applyFill="1" applyBorder="1" applyAlignment="1">
      <alignment horizontal="right" vertical="center" wrapText="1"/>
    </xf>
    <xf numFmtId="165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165" fontId="1" fillId="2" borderId="1" xfId="2" applyFont="1" applyFill="1" applyBorder="1" applyAlignment="1">
      <alignment horizontal="right" vertical="center" wrapText="1"/>
    </xf>
    <xf numFmtId="166" fontId="1" fillId="0" borderId="1" xfId="0" quotePrefix="1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65" fontId="2" fillId="0" borderId="1" xfId="2" applyFont="1" applyFill="1" applyBorder="1" applyAlignment="1">
      <alignment horizontal="right" vertical="center"/>
    </xf>
    <xf numFmtId="165" fontId="6" fillId="5" borderId="1" xfId="2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66" fontId="2" fillId="5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4" fillId="0" borderId="1" xfId="0" quotePrefix="1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3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54443-FFB7-4C72-9CF1-F9743DE9B1F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3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0792D8-8DEA-4760-91F9-22FE8EDC3AB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A15A4C-BDF3-4FD3-BA2C-FC5E42E6876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7A0D9E-3D0D-433C-A5D4-3CBB8A7E4DD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1F48D8-2AC3-4F37-958D-12DB3B1F3D2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E9BB00-5801-46E9-8367-A8840298430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ED3F0CB-9308-4705-B2F8-BE97256D1C2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6456BBA-75CE-4ED7-B6A5-7F89B2D03BB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BEC0786-55DB-49B1-A676-E4F3C763610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9DCA1-C51F-477B-A5D7-DFA0ADF53F9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A0E6B5-9AD1-4CE9-8E9E-31F183D40F3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3C0E3F-04EB-4EAD-B9FB-747BA043A65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51D364-26AC-4968-9B26-140835B7109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D7B854-09FC-44C8-B409-93BB96D6467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BAA8DE-9DAD-4EDC-B172-F2639D340C1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D86FEE-FAAE-4E29-99C6-841B5475203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4E7AEF-5E5B-42A7-A8F4-57D2FA6C697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2BC13D-4625-42A9-A7A4-83476E8A880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04324F-6D8A-4CC1-BC98-502AD5B1C30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739B3E-1BE3-4E00-B483-BD898B7CAEB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5F5BC-125F-4090-86E2-47E4A5DE381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056B35-AF72-4721-A435-8C9A3B8B0B3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ABAD78-8FF1-4229-8D07-E9D3423305D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92E094-4490-4F96-A5FB-74B6EBEFB89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0F7C02-A5DC-42D6-8511-6AAE5173B17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DDCD7BF-A679-426E-9FBC-6F04E6710CD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7719B9F-F95F-4DCD-9D58-A1A1DFE77C6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16AC02D-D3E0-4200-915F-BA53E7EE7CC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4F5A4A-AC3C-41BD-92AD-4EA58A6F60F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B9B7D1-6337-43F4-B455-6ED22351E90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074C7F-A8B1-4C77-B05F-1EDE89171FA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CCE68A-D338-4B84-927E-81DF40009AD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767B17-EE3F-4849-85B0-C274512C194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BCD131-24A0-4336-9742-49C3B24C401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9D5711-2D7D-436D-954C-02864A99D98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9F67BA-07FA-4D6D-9BE2-323467B93A7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0039B0-1641-4002-B24D-6FA4D06502E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07B5CD-E371-4BC4-B917-69684CAFF92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3C4E0A-F910-42F6-8091-61978C42EDF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CE5462-AC2C-4103-AD77-91DCBAE756A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14A72F-0B58-4EEF-9ADE-B9D066BFE02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9943D2-5B25-43B5-ABDC-85503CE5A01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DE353F-86D2-46B9-8D3C-08F77733EEF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0E74ED-39B4-4986-9310-A0E5B7A09FC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689B85-C7CA-4804-9EF4-8B198FEAD31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CB2C73-CA21-463B-BE47-C3A1E66795D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84EAEC5-7E20-4D22-901D-47AF5C2D682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809189C-2C77-4A53-BD7E-716BF886A42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8A8DD29-73F8-4A35-B484-83FF74DA5C9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2D8696-FF3F-4E8E-BD9D-A815393C442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EEA880-F667-4F31-9A46-FF3B39F37B4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AAB93D-A0E5-46C4-8374-51F1CE35B05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88861B-97FE-4AAA-8939-4553916EC51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5D7ABA-E5F9-47CF-B0EC-AAA4072ED96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2AE5B6-9FEC-4B8F-814E-B9E115ECDA9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CCF6B7-2FA1-48D7-8043-16B2D5922D9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F3B6AE-9B33-4F1A-AE8B-340C1F8A201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5192C9-CD5E-4D45-A171-27DD96240F5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C7C77C-8818-4BAA-8EBE-0B833898494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E8849E-07A9-4C2D-A2CE-79B2B8877D4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3309F0-8D21-4CFC-A7DD-81CF603ADCB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323E2F-E836-4199-AB2D-9BFC0693EEF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3F21C6-F6E3-4EB9-83E7-F8078A14E04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A1690E-68AC-4B7E-B4A7-5486F1E081C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EA2BDE-88B9-4DF2-98F3-4815F27DDFE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A4A1AA-7B6E-406E-8233-EE1B3F36AE8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8A6DAC-56A9-4173-BD1A-79326958AFB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7242B5A-DDB1-46C1-B8D1-75515731009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5410B30-0F97-47EA-A69D-F4AA7DCD949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FE5068-336B-4259-84D9-C0359AC4D05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2D56AF-0F07-4266-95BF-D3F5DBC1628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24A1CD-CF53-4504-9416-63C2327BD90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BFE075-240D-4B15-875A-9A61669B181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21CA4F-7667-4842-8EC8-D2E5D3E6E74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90260A-7793-4650-8F0C-1136FB62836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7338C2-B6F4-4C30-AFE6-F519637650F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C2291E-48F4-43BA-902A-91E5A221051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43BC5A-CC8E-40AE-9CC2-B40C39EF08D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13C007-B961-4ED8-86B2-AAF7AB012D3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8635C5-DD07-4D9C-82AD-C555F5D4203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E77F5E-7A43-40F8-8508-ED7E04021F6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EA0E02-0870-4726-9C0E-1CEB39061D1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4267D2-8D46-46B5-86B4-A8F3633E932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A4F315-B50D-435E-8BCF-70F4FDA6C21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76AE03-8E46-4989-BA5D-F1513DC7469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EC0740-20EE-465B-A4D4-D7F91F9CC81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256627E-376F-4D8D-A9CD-C0D8E03F224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1F7F96E-937B-4781-9CE6-8C9D9773A31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041FAC5-C096-49C7-95ED-15D44FA3FCB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16B491-2F18-4F1F-B21B-B0B9D8ABE78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A47D68-F462-444B-A69A-E3603C9EF85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6D040D-458D-46F9-849F-298051A6988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03CD35-DD44-40D7-9E7C-6FD33BF37A2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27D2C9-973A-43BF-B281-6BAEEF26BC9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8940F8-A914-46F3-986B-1156FFDCB2C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B9EC8A-5B8F-4B51-9D0D-0F99FBC452A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BA7265-281F-4CFE-ABC9-2A4278F273A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FD9480-6FF4-4F9F-AE9F-05710620D81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DCE581-9CA9-49F3-AD6F-B03EC72885C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EC5F0C-1A15-45A5-941D-9FE6A069F0B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448602-8F6A-41D3-98CA-94CDCAD3723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4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B6A13B-1001-4F8A-93F5-62EBF7B2E46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D2B407-A9F9-4CBD-BADC-68C7D7CA747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5C1E92-712D-4C26-B3DB-AED9E14393E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C1C5C8-97A3-4C01-9F3E-933BBDCFB19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93F0E5-86A2-46A3-9580-3B95B917EB3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52B4669-76AB-47CB-BD9D-4277DFCD840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C8FE74D-B1FE-44BB-9CF1-62EFAA76E73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D6D3F39-35C3-4AA4-BBBB-C004427E698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70D70B-D78D-49ED-9516-BFE96EC9786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565545-15D9-4E73-9F15-FF038958DD7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BE3F01-DF43-49B2-8895-0169AEE4389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CDC7E0-89FC-40D4-941A-C30CF516B30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63B7C3-5F6B-4CCF-A9F4-5240B54F747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924E16-5B1A-477E-AB4D-E48D3CEF4A5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9B2B3A-13D7-4947-9CE2-F28D8B4BBE7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C1808F-9485-4680-AB07-08570A1B4D8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987907-ECE6-424C-AD70-DCA87F41E8B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4C2B97-E945-461A-A3B7-C67FFCE7F0C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A990D9-8E24-46CD-AA84-501453BF1A5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BDF822-687B-47F8-8C09-7534D29EFBC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CC8375-25B9-4E42-93AD-6C37C91F158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177992-E3D3-46B8-ABA3-257ACF24FA8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41E627-D82F-4069-8DDC-FB6D261B667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FF0F2E-A88B-4C93-99DD-2E2CB012D29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DC2466-A859-41CB-87AB-C48054EE018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A30644B-1EE3-494D-8241-6F722AB371E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45DC2C6-5FB3-4EE2-9BEE-0DA6109BC0E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F28B666-B239-4AD7-ABCF-5D16509993A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320AB2-8764-43D4-B99A-1CEF1C4FB22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C96AB4-7046-43CF-9086-52DE5DAB305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AF1290-1F8C-4A75-A4B1-16BE3F5AEAD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DC5B32-45C7-4CB8-8B10-405E73BA848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B1552F-9A50-4217-8273-BA177512976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BFF999-B1DA-4002-8CF3-77ED88BE939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FEFC83-917F-49AF-80E5-DCF48129F40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998C0D-68CC-41FC-A64D-EE99285F87D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68FE5A-2FA9-456D-982E-BCF8C160738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3D6DF6-C725-4EEE-8A93-66F9240AF63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F1926E-8A32-4BE0-9B32-2DC88EF0001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A05CD0-DBB8-453D-B109-AA0CFF83270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D885CE-3527-430B-9B8A-375A9CE99A1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05BCF5-3DE5-4E45-8B6A-FBD39EDB90B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862C9-EB92-4513-AEA1-989C4F140E9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FB5774-2EA3-4F7C-AD0E-2DE7D229F4A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BF9277-55DD-4E82-9257-5E0BF640F39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3017505-145F-4E96-B7B1-748C2E30C12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705D42-0771-4050-8809-C73C216771C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BC4327-9F1A-44A6-88D1-183CC0220F2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20144C-33E3-453C-9EB7-E06995CC877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7641AE-4D58-4C8F-8085-9B2A271F2D1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E33F33-8166-4E3D-B4EB-918DADD4258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B4BF45-A324-4558-9CF6-A1987BB09E3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1DCD76-DF74-4CB3-AE11-EC0EC8264B5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FC58F28-30F6-4006-94E3-E75B63438E3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9208E7-3BB7-4080-AF57-B08EA4361FB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A8F579-1023-4839-A087-F6963E30AD1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E99E6A-55E4-437D-83AC-DAD4BE1CD3D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6796D4-F7A9-4AED-9F99-81DB5ED8944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24B7C4-020B-47B3-ABA4-063E223CC9F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04D1DB-C029-462D-81A0-B088901F7CA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7E6B0D-25D8-489D-A5A8-353A19D46E0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5F8152-E316-4FCD-BF6D-F99415F4404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515B0D-25B6-4551-A6F8-6CC5D6E01A3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55691D-A295-417D-A165-D7D3E5CE9D4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FCCBDF-71FE-4FF9-BBA8-41465CA9879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17BBEC2-C070-490F-95AB-FC66BD79A6D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1D2BBA5-8C4C-4F95-921E-26E09249221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22E8DA9-DA73-45DB-9F85-7CBC0FFAB80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1C322C-76B4-4153-8D34-1780C7A4EAF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0C9002-2359-4575-A3AA-BEA9E696467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923159-3230-4470-8E45-B9F3B36B1AB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69422F-2871-40CB-A6FC-A4D5A953B2A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223DEB-40CA-46A9-BA04-2F412421CAD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7B61CF-6467-4365-8398-EAF2305A12A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CEF5F8-2571-4F5C-BBDE-D59FE9C7CA9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F80CD8-9636-428D-9238-7736C1A94FB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62BA0A-55E8-41D7-A643-7591434B4C7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B8126A-2193-499D-8525-88C087BF705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D9E00F-84C9-45CC-89E9-25C730079A7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5C3CDB-71C5-403F-982E-7918924FA31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367586-AE9D-48D7-BD94-36241092CE3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DECCF9-93E8-4633-8E2E-C55546ECFBB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A790DA-9FA4-419E-9E35-A1A6C1CE47E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477316-0F54-4A15-904D-41AD2F6EEE3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454973-2D05-49E5-A5A8-B8658ED1197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B016F92-8A59-4984-97E2-A5819823FAA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EB1D12-67C2-41CE-9B4A-F1673361C7F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4B08070-4806-46C5-9C2D-5CFF9804E93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458326-B666-4BCB-9FD5-7715614ED94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585C0E-E069-4F8D-9D88-713832366E7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C5D21E-73F7-4F3E-A665-B25C1A24F60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BFC9B3-09D6-402E-8C89-8726262A5AE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99F7D7-080D-4E6E-A70B-8FCADD90727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44E04A-BA32-411F-BE5F-4F81CED99CF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42D50A-5AF5-497F-9A38-478DF5ED7D2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6479FD-E2F6-4553-B40A-77E07DBFD25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09D759-8CAC-472E-81D9-99971950C61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3F54CB-4D19-4E5A-B4F7-FC90011FFE0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ADBF2A-CAC1-4BC3-B423-92D2C6E238C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7DA600-AEA8-4DB1-897F-E480B8642FB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5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60AE1A-4A16-4CA1-ACD8-FADE2D9BB28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CF1CEC-5474-4CE8-B867-B8D9537A109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C34197-7B9B-4630-9F71-3AD26A473ED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D5D87B-498E-4A5E-B552-B1297E020E7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85CEB3-3B07-4CB4-9B72-624B3065BD8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E401FE7-03A7-4509-AF9F-4B0A3666B79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75E697E-CB22-43CA-8122-E0662AAD150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FC06332-2F45-4EC0-AFC0-AF83A20D6E2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2379C0-A32D-4942-BB03-7183C595A09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F3D2FC-AA95-4D57-94F7-5DB84453144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4A0BD2-32E7-45D7-85D8-0A50D90240F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41CE3A-860B-47C7-9577-8395F7CAFF6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6A5CC6-3A5F-4526-8655-E74BC8D36FA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9ACDD3-1A39-47A0-ABFB-0A9C921722A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72C872-BA37-414D-B9F8-1B3263078F9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4C77B7-9771-43FD-9745-FBCD46C269F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D965CF-0C5A-404E-8552-EC366E921D9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14667-8A4B-4FE2-BB3F-F1E10FAF035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C2ACB4-D981-4EE0-AF64-BA7433EF399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543865-176F-44AE-A190-67F9C2B8C19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CB1EAA-D0A5-4901-9C85-DA6395347F6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5E1CD8-CDE5-4F7C-B95A-0C7038572C1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B928A7-6B37-4F75-899B-F9BCC4E70DD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148DCD-A820-44D0-8828-AF843DEF59C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21EE0B-23AB-4693-8212-4CC29982745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73AA6A-99AD-42A8-BE1C-1C77CF0AE2D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0E205DC-6640-4A67-A853-0EBF5834514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C8A9480-1868-4637-84B1-0EF15CFCF47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0D37FF-1C4C-4C0C-AE54-04782D267B5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B4BC55-F97F-4D0B-BE12-96C62A6AF44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45B96F-3BCA-4290-B672-24D2F058D45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830D26-ACAE-480E-BDE5-51E61D1F33D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199DA2-3540-4E33-BB09-C4B179B8D30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D944AA-9A86-4600-9F5F-D8FF7ABDBD3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1F3447-0CCE-4A54-B2C9-CF525BBB762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5FB058-EB47-46F6-99EC-FD35022533E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154BFA-D748-47E9-808C-ABEFA54436A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59A31C-89F7-428B-B8CA-BB78B97FDDA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5BD896-94FF-4798-BEAF-4BBF8F334AC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ACCAD-CBC9-4E5A-A8E8-0A616CE0AD4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A1A21E-8B2F-4EAA-AB4F-A500A5DE8F1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B6785B-9FB0-4575-BC6F-C2F408A57E2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818261-AB58-4194-957E-A61256C36B5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83942C-4E09-4573-B5F7-BF6D7890A5F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984C52-6783-4F86-B105-48BB0294032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EC46A9-5387-42D7-89E8-AF8C726EB1E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CBADF3A-4333-4648-A6DA-82904EF08DE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C76CCE-C840-47CB-9AEA-822BE5A91C4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EE0263-17FC-4769-9FAD-0EB0548539B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311504-EB46-43C3-834A-F0E884DD444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562267-90C9-4723-908B-1225A95AB12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DE6AF8-392B-4218-A579-B2EEDC1B6EF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248907-C6A1-4D08-9C10-5424377C785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5E7D85-45ED-4194-A8BE-137D8D9E9C2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03D41B-6062-4AE7-B309-243062F9005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FD86EA-E061-45EE-A510-3ED989EFC93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6BDDE0-17FD-4B0D-AA06-E10721E3BFE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82743B-8E61-4CD6-97DF-5478C27A76C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DED3F8-33B3-4C4C-A661-AFE0D7A7DC9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3D9D8F-B3C0-4DD5-85E4-A80ECA10C21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FEE253-9C3A-47B0-BBB8-88A70453983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73DE12-42AA-4D44-8168-1098070198F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B07443-F015-446B-8AA0-CA0E00DCEAC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BC7B19-B6BE-4794-8039-505478B39A9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A1EBAE-C60C-4AA5-A8B1-DB208A51E7E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0DEAD0D-C623-4472-A229-87865C231E1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28CF934-9ED6-48B9-A052-28D811D14C9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A90C74E-946A-42E6-8FB9-8237F8503D5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608572-73A1-409E-9019-8BEA492D74B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7D0115-2DED-46BC-82E8-06F7FB450F5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D2F7F5-C677-41A9-9375-8706FFB503B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DB2CD9-7C37-42FB-ADA2-AB0CCCC3057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E6F9C0-C5D3-4CFD-BBF6-1228CFB414F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DFC867-18EF-43CA-8888-E8BF8044824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147E7B-BF7D-46F3-B990-87F7D6224D8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7AF20D-3234-448A-B10C-2226332A6B3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F6EDE2-84D7-4F50-91D4-83AA939C32E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7CD891-4952-4D3B-8211-D3ED56CA112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9D8B0B-E171-4618-B54A-F2F7430E637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4DE336-714A-4086-9035-6D858800E9F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967965-BA8F-4E75-A8DF-2DF7BFB6B75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33FC03-51EA-4C54-8E7B-9F1D763768C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465A64-74AA-4894-BFEC-FC605B8CBA7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B75DDE-41BB-4AA4-A1B2-583FA263CCC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634A27-0164-4B20-86DB-095B4CC15BD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024968-C08B-442B-96B4-3B5A087D3FA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4216D8-6E25-4369-AF87-79F38262B86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E3C301D-EB4A-4378-B289-DC4581875D5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0F1C53-8EBC-4730-A23C-059CB8C0685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85AB42-47B4-4F0B-A478-BF36758931B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556161-963A-46F4-BB58-629AD4B4F64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A5ED63-C631-417B-81F4-84112DE700B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5A81A6-00B9-4E69-93DB-0380980F6A9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D4FB51-05E3-4B8D-B52A-52802FF09A6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0CCE23-B7AF-47D3-B6E2-0CB144BB6A4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A03161-0DCF-4D9B-A2AE-EE0AECF3288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3A38A4-5238-4A1A-9CC3-37EC944F6C6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732C12-57CE-4659-9DBD-A04D867DECB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99F623-23E7-473F-8BFD-601AA538DFE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F43BF3-8789-4F0D-AB55-A923ADD6AF4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6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DB5079-F1D8-44B5-ABBE-A69F0B1903A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57114D-12FA-4CFE-8D34-F0F178573F6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C7FC3D-5DCE-42F9-949C-2D9912D8040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379FD4-9F1E-4AE8-BAE1-C38B010C70F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4FBEAA-67FE-4CD4-8F9F-112C777441A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1E1947-1442-483C-AD5A-79286D16418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8717C7-049B-4589-A68D-A555C92E19B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8CF14A7-4536-45F3-AF54-39BDAB9793B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079018-B145-4736-AD2E-FA0975775F1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D5C05F-357A-4D45-A281-F47DE71CEC2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74A63D-E0D6-4D23-A01A-E54CD647EE3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E20293-5E1A-426D-BE03-424E7C5ABA5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42E5FB-C27D-445E-9165-EF63E1B0325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F43F82-D811-450D-BEE6-A970D51008F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498096-39B0-4409-A9DB-B00B8D80D14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24E018-55ED-46A3-B324-A4ECCBC0F33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160727-DE99-4043-9034-01DD06A995F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AE1EB7-FAD5-4912-83AC-44FC9E30274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567997-98D4-411A-96F0-916E8F99755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2AA746-8FC3-4D55-81E7-8223F90C36C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8C31A7-22B7-4DA6-8DD6-343001B3AF8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B7B0EE-8ADB-468B-B0C8-84A70436F57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30E5E1-EF42-4BE9-BD59-293220CA0BD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F706640-367C-40EA-AB67-1B86CA508C9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03FA8C-EC19-40C7-A972-88919B3394F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6845387-EFC1-4052-9F52-E026A0A559B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BC87846-0EA8-4CC5-A6DD-63960533288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A3D1068-9959-4166-83CA-93D61D5796A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3345D3-10CA-4723-9CFB-32EB12E0CD9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241D4F-B92C-42D8-BA84-05930309C21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C0DE4F-6373-41E1-B439-35EEBBB3669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1BFCF1-A9AE-453C-8EDB-D65DE1CCA33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E101B9-D487-410B-9A90-DB59D5BA9E2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3250EA-E199-4779-98EA-92A4975F4B5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9E098D-8116-4B65-BF07-E09D19628F6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8BC871-16CE-4A0B-AA7E-783BBC709AF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3B9D86-E3A9-4D88-846F-C468177C5F2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3083AA-A0ED-476B-AF78-0C0BD88CCF1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7F34FC-07E5-4B21-A40E-6E4EF2CB895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A5E727-5F30-4F9D-82CE-115D365DDFD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2E0DCC-037E-4229-93F4-D0A4369E2E1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5505B8-131F-4838-9041-54A18F08AF2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C19F73-BA58-44DC-B446-AD6CE09447A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FD5A86-1738-4656-A3A5-8AF9CF3CBC7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2A6162-F347-4594-9AF7-8804EBE92C5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0E02CED-9DDD-42CC-9481-AB5EA9C0117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647AEC9-280B-45EF-A1B7-0A7210C936F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EBDF5F9-4281-4B64-939C-7E0E1E878EA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6D269A-1E0F-43AE-9ED3-62AA142DC76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C56B7D-4998-493D-9889-0A2812CD212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B8D865-4C5E-4A43-BE69-4546CE25FC9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4444BF-E417-46B7-8703-65D771EEDFE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BF9908-E46E-4D3C-8A3C-754C7EBB85C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A8EF5F-743B-49A8-BEE5-3346F4640D9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4F0B4D-343E-49EB-A273-79FA6F3F53B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C6019A-944A-457E-AD0F-18BBF39EDF2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0BD872-C00A-4D64-8149-6733552793A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1FA575-CB23-411B-977C-189B4541C08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D9BAC3-66E5-44BD-A51A-5753E1493FD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E5BB1F-E362-4325-B2E5-031E6D41E54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74F0D9-9AE5-46C1-A38E-9D61DC2C872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1B76B4-9D41-4CBE-BC90-5AF60AC5C5D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DBF406-E34C-4906-A4FF-7CA82F66F55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FEA827-75F3-485C-9143-F40E681EA21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90957D-1132-495F-A14F-B10A62840FF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327FF0-4652-483D-BB68-86DE82AC9BE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4DE26CF-83BE-4AB9-B425-91E6C8E51FB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8C51AB6-2C7E-445C-BAE0-07B1C8C5FCF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23C64C-203A-4EB2-897D-579CEE6BD94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B08630-C461-436A-8C7C-1988EACB29C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3D7E8D-1171-4F03-AB17-2D12B37D9BE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15511E-0552-4D4E-BE2F-DB1CBE7AA76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DE12CB-7F09-4EF1-9CD9-59B1053A185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9458A8-A257-4884-96ED-236C2E6AF1F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545AC0-4B45-48B8-994F-EC397FECF36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0CF2C7-A9C0-4C02-A7EB-4202AE2594F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40411F-29AC-44E5-9F93-71985EED07A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AB5611-568A-41C3-8DD7-2CCFDB2D761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FDFA97-12F8-4F73-B396-F74A4CE2B04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833331-028B-4536-9F35-1F1386340AD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C0DC54-B3EC-4867-B39A-C832BBBDEDF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955E11-7A7F-4747-A04D-2CA9EA2A00B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9851D0-9B99-4A91-A525-4698E93154B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27B409-040F-4875-A066-82AED6CD573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1C648D-C47B-40C3-A438-D8D65BF8A33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7BC1E7F-E1F9-4A5F-8CBE-57E35A91CEF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CAFE285-AC25-4032-8C18-D7CD92885D2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F695A2E-B6D7-4558-BE9C-AE00F95C7DB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2D0DBB-BAC5-4C0E-9EF6-5ED2BB5E133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5A7E88-B585-4076-83CB-17B6A4C9B2B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75F459-08C4-4C04-BDDD-677840E9675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E21FBB-A26B-4EB4-8643-6B18499CF3F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EBE153-0AD5-4752-9B3B-AB9ADE42EE0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E95098-CF37-44BB-BE73-F582602A73E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37BE48-F4D2-4C5C-A71E-B886784CEEE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64D59F-0665-4AB0-8D38-7F71D8BF1AD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C36DCC-5D40-4E68-ABD2-CAB252004AE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2EA077-719D-497C-8E18-F98E404C2A6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380E46-4621-4FA4-8EF7-2E7ECADFA47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9844CA-BFA7-4F1C-85B9-83E66E7E9F4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7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1D24EE-B3C0-4E51-908D-E3EE2173B21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68FB97-9278-49D9-B0A2-A8278B64C4C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8D5949-DBB1-4D13-B7B8-6C655A5AF33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E54B52-56CC-48AF-B7FD-5EA69197EE3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A5D308-A537-4472-B0F6-F1F4103760B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F429690-8661-4761-B580-C501E767F93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7BAEAC2-D9C0-43F2-9768-ECF5C481F4F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4668CA2-EEA6-4E18-A690-8ABBBD7ADCF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185567-5E43-4696-9F9E-90B16290E05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041648-9CC8-4CAE-803D-AF5E7C2A458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0AEF6C-45B0-4A1A-96E6-09E3FED9599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5B7C9D-5AD8-4D18-8D3B-2A294B834B0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A62ABF-9327-4620-9AE1-DD06AFCA64F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824DB2-19D0-4421-9A47-20680E0EC2E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63C46E-1DB6-470D-A4C4-2FB52237B08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16F37A-1B16-4A28-A1C0-FB8B4F081F1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BB6E92-F9DB-4874-9E87-432E2DA6B42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CAAE61-2324-4B73-B45F-AE1D6E97DF3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422999-982C-459B-9311-554175282D9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C30901-9609-4DDB-809B-97822A50C16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FDB415-DE51-42EF-8AC2-EA1C7A80983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0D6108-BF67-4BEB-97CA-9B07D99F2D4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6820FA-AE13-4B27-A8E4-A64E0369D40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824832-5C36-45F4-9F45-A18A4847A84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6D8CEE-1497-4402-9E16-7B9BAD30B49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70A663-29F9-482D-A1CD-EDE72A95200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0D3E175-E32A-4CA2-B99D-F17C87F299F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82C0F35-B026-4AE1-8451-597294AC70D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E7F811-8C30-4230-BCED-009DBD5F772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C2243A-7E8B-4860-AE5C-58D2F42D56F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C4870D-8E5D-407F-95B7-103DAE6710A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AC9020-9397-4361-A6FA-9D3AA8E2989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BE87B1-6CF3-478D-9B56-F6970FCE271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440E64-3166-4CAB-81A4-18AC132C91B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72E130-E05B-411D-9912-0BB417BEB8A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4F7482-D310-4511-A28F-1A3C75023C1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7483B6-F021-4512-9926-42B2EB862F4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BC7917-AB5D-47B0-9E12-3B5C355D116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49915B-1342-45AF-92E0-E68298BDA95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5F1ACD-8FDF-4BED-9573-1F11DD559F6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A8CCB4-1271-49DF-A64A-F87CC1F4BE6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737B3D-946A-4AEF-8A7B-25A0BDAA010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8056BB-9DB5-4F20-BF4B-26B13F7A6E7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1CD32C-CB51-4E08-8ABE-B8A0CF5F44D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8B3F86-6570-482D-B3EC-E246ACC3794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BBF308-68F9-40FB-820E-4C24745A8A2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19B0C9-8FB0-4791-B9DF-31C4D6B12FF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3798EBC-99B9-4B84-8754-C4057397566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D93D36-BBB7-40F9-954D-8D6942947BD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8D332F-0AE2-4452-B549-8D40478FA81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AEDFD7-D68E-49B5-9592-0C61A5191D1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0C96D7-A528-4D96-80D1-018FA0EC218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1960AE-F8F6-4244-A494-75BB32AFF11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2D4466-43A0-43CA-8D20-8A62FB553A7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07EAE5-EE93-4161-B691-3E55C5D83C0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906653-B224-4B25-93A3-FEDCCECCEA3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02E142-92AB-4D38-886B-0EC1F8DC163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7D49B7-4A99-42D6-870A-36669C4A088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6BE602-495F-4F67-8495-F18B6E0FB2C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C7E566-2E06-4D99-949D-9A3AC16D457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C514D9-DE2A-4CC2-964F-D7ADD334AEC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063501-3D46-45D4-88D7-EF5AA97555D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0D88DF-7F17-4268-A601-63BAB03D018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6B0BF3-D5B5-4BFD-9118-47C6DC9DA99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9431FE-6D4D-465F-935D-CF8B74B33EF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2056C4-3372-4CE5-B7A7-FDC6EEBD004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293C107-A66B-460E-90F0-E34E412E123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C2132B-0FBA-4B56-ACD2-55D2A547C21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DAA454-5DA9-46A3-829D-1E9283C84AA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EEA948-D66A-4EDF-A556-AFC2C819472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2AD621-ACCE-4301-A04C-EBFA33A2C56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5496D0-AC5C-44D5-B3CB-8BE4FE58875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4CBC1B-8740-45DE-B60A-5E5FA4E0593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C215D8-96FD-4FED-88E2-A29FD26051B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ACC839-B398-45FB-B8D1-8CC6B4D2DC8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537B4D-5253-48FD-89CE-4AE28E79303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86B848-0EFC-420C-88A5-0A089D4126E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695796-5C35-4FB7-9106-7CA995F2AEE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36221A-509B-4807-8BBA-F5AA4646B8C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004431-5238-42BC-B53F-32E21FFEBFF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BDAC46-6571-4AC8-B805-11ECA3ACCE1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1532BC-619D-49B7-99E9-EA9810290EA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5E15CD-A6AF-4AA6-942B-71BC98FA1D4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91C4F45-B37A-479E-8B47-0860CDB00DD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AA52AC-8D89-4A84-A52E-C851D0A9B90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A6118A0-0E8A-43CC-AC09-E943683B1E3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FC7BBFB-0C92-4D2D-8030-865D37C53AF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91A37F9-919B-404C-9250-C16D6E46482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DBA9BC-E170-4824-A2B2-5BD938A7A94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C5233C-4AC2-436E-8A61-50574C25751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774368-B153-43E1-96BC-8A66CB36312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30EE67-9B5C-419D-B831-CAF0691C5FE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80568D6-F0AE-4C22-B31E-6AAD8FBBE3F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7A1F288-03F5-4C99-93A3-8549EB02183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00B9FF-9F9E-4EC3-8FEA-7C9E25E02DF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F0D3F1-222E-433A-B0E0-B26C7D9EF75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9A9BCC-0089-42B6-925C-C36D6606118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61C1AD-59AB-4462-8E99-30E97366782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89076E-EA8C-42AE-984D-5AEA888C655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F9536B-33E5-43F9-BF09-3E7A5AB558E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8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2F568C-CA9D-4BE8-B365-61C5698F61F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64D40E-27AA-4083-A818-39E21BD7B86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41C584-9A07-4C6A-9FC8-D373389E7FA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F0059E-84D3-4B2E-B6DF-D8F63F14BAC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D8950D-B242-48C7-A5A2-9A415FD45DD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E80CA6C-9F32-438D-8BD0-3AFD2C957F1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ED68FE3-AE69-4432-93CD-87E1945FE3B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55A623E-99D9-4300-9704-48040D9F36B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6F1ACF-69FE-4566-A3F0-ED60A3E3174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377763-B0E9-4CA7-8F0C-B083DF04767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E7689C-D307-4BB6-9AB3-3DC19DD4EA5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DBC4DB-F5FE-4064-8C8A-07782CA7DEE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826DF2-ECE5-4CB3-8121-EC25A8FC31F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0D1FEB-2097-422C-917A-3CC3F8CCF1E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AB36D9-7217-4E71-87DF-3E42102C2C6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1F654B-DFFA-400D-8F75-63AF65D49AD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B5746F-514B-4988-8B9D-7ADC3020100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FE393D-1CEE-47A6-8D1E-1AB56A3B61F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28DEFF-6616-4FDE-AFE0-8E4A34530D6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14E318-CA84-4385-9F65-A8563EB0255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AF9675-C110-486A-965A-30FB05AF2FF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C6AFAF-49A4-40CD-A201-63951BFA654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FB5324-1AFB-4B19-9576-1B37C590600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4D9E0E-C722-4F19-B83F-EB82DE9DD41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3C931B-9E0D-4849-AEBC-F845379380B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E4B5101-F691-4CA7-B96E-C789B02395D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ED17C89-EEF4-4C26-9229-0210756E45E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06C08F1-FE59-4EC7-B41F-AAC0C5A446B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B6BC3C-46AE-4C73-BF88-D78B2AFF1E2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0B9587-7A75-4A32-B51E-54B6B404704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50920E-A456-4702-9DF2-5DC7715396C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18240F-6037-4751-B132-D84CFCC1390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224B0F-8002-4716-9319-204C123EA06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38CBD8-40D6-4904-BCF9-45BD6B7FEA1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B2DA5B-81C0-4BF0-BDF8-AF2C409E3FA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1E6548-4227-4E7D-9870-2B9955F629C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1A452E-2097-4408-A4D5-11D29BE0568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D80B1B-3724-47BB-AD33-59E41C259FF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EC712F-AFC3-40D3-A411-FC2105472DD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A11A45-F660-441A-90AA-2B2A31C317E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9FC9B1-61DC-4B06-ABED-DA662B72E70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7D63D7-1D23-47CC-912F-1B8769B10C9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D4A86D-E251-4F4D-BD54-926121521C4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8018601-53A7-49B9-89B9-4074B21C877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BC7475-3813-497F-995C-D1B7D560EBC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7B1B2E-87D5-4FDF-B365-DCD7EE4C83F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790DD98-CD15-4A00-BF34-0E942F81A0C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E6AEF8F-BC88-48B6-AF41-E62788F7D2F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8E8CE7-B383-48FC-A1C8-2D749A50BAE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AB6B63-D85F-4DDD-BD0C-F61ACCCCC6D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D3BD8E-F4AE-4097-B36A-748735FD3E3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6132F9-49E7-4209-8458-D8308530800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6E5034-1352-44D9-BCEE-D731D1B9A05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0255EC-121C-46FE-9268-7DCDF75CE87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5767E8-56DE-42C1-B57D-02D733D424D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58D800-AF17-410E-A8F1-319423842C6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16ECEB-549E-4A43-B8D1-56EEBC20BA3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C04A6D-D589-4156-84F2-691993D2C52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6C5128-BBC6-4DB5-8637-F935C0809BE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7D9A5B-C8CD-4A68-BB06-FEBFA41C768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769835-EB35-4681-8488-0B6B80AC7EA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436B10-D0B2-4B6E-8205-5A883D767E3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2CDC63-26DB-494F-ABAD-35C2C912A33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A1F381-33A3-40D1-992B-AD4FC91EADF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7A77B2-0580-4CE6-919B-95E87E141B6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A86F9A-0E51-4F5D-9129-FFA2B489055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248A532-5E00-4999-9198-558BC39CE6F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CFB1826-4ECF-4AE6-AC07-1E0468193AF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24E8D0-30B4-46DA-B7C4-65B115B4609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869AB0-5C13-4792-941D-F3BBA6EF2FE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5F4D46-7C09-4AAA-B15B-AA244DA8CDF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5E919E-6739-42FA-BF29-E3820CBF7FE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371491-B634-4AC4-8A34-36E7D6B6F9B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63F89B-7BC3-4458-B61A-96D57FAE45C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4533C5-BA95-449D-9CF7-1CBDA8BD86B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FDB668-6DD3-416C-9E8E-706FFCBC832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FDB94D-DED1-4A23-93C6-73AA2A110EC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E52368-0022-42F0-817E-E6706654B2E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B8BA90-7BCF-4EF2-8126-39E8C01BA82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983258-E749-4E60-9D8E-CA67E8F6DCA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CF9419-2F6A-4DFC-B19B-A7706D86718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7F51B6-2FEA-48A9-A646-48A7A891749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01CADD-A14B-49CA-9032-7AEF140CCE9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2C1984-D7C0-4064-8071-2A4406FED51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AB77C5-08DC-42B8-BDBE-700093B09F3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6480E37-1FDA-4CB0-B57C-4B1413820B2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54A7046-A95E-4CD2-9ADF-017A36471E5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E24D52-68F4-4D0F-9477-33F3F512873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1D133C-05F3-433D-8985-956FEA64BEF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9F6F72-08EA-4777-BF99-8B1EED594C8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71CAB9-CCC1-4853-8AD2-0C7ABC1A141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106931-F43E-49D0-8C6E-2B532A5E957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F73BF1-ED76-4208-9A86-0B8F4927D65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CC879F-7DD2-4F1A-B5F3-FB225578C08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EBD793-6B67-4D91-B423-315DF8374F4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A13926-197C-4095-9FFD-460D427E1D6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4AE2E2-68CB-4D2B-B205-107D5FCA124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7270FC-109F-4E06-B9FC-6D5BE1D3FEC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57545B-EA47-4AAD-9563-36E506CAB32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C22D-B8A5-4C58-8797-3B364CF5BD3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19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4EB465-AEAF-4390-9BC7-9468BD76202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22BD22-A678-43F5-984B-65D589BEB9B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C1CF70-B84D-468A-BD81-053977618D3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F88DBC-36FC-49FD-9921-79C94E3BED2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B36841-5A86-430A-9152-8B6C14ABF98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D6D5060-B164-4DF6-B1A8-D6006A66E9B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028081-B51B-4CE3-B89B-2AE45F3CBD7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578577A-17B7-491C-A757-2C13C1A96C2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1EC209-CA23-4E5B-80C7-EAE08E9BBF6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0838C0-8285-4BEA-B098-8FF72560667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293076-C093-4BB1-9A84-FFC6E44FFC1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CA758B-006F-4135-9E11-7E6AEFD27F8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522CB7-6DB8-4EC3-B46E-BFFA3F2C502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58435A-D11E-4880-8AC9-7ECBD35647E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0A5817-3A3B-4BB4-AB6F-09561926267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067CCD-4E3E-4FA6-91C1-E9484501DDD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4BD240-DED8-42E8-9EC7-FBB02F05246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2326DE-B5CF-47CA-8C0D-51F50966B78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583DE8-ACE1-43A7-9B5E-45CCA66C03A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39E266-0164-4D4E-942C-E5D00E871C3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ECB4B3-85CF-4499-960A-C99DF4B5575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10ABC6-3BD4-484A-97D0-5824AC8B71C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D91DA9-F765-42BB-9A11-9B61837BB8B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3A78A1-5947-4D61-A232-8867339EC8E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D43473-BBF0-4E44-9635-91F1817DA5F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2034791-08D1-4476-862E-9345592D0C9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7C7AE42-3967-402E-929C-47DB732DD16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265E8F0-27F2-452F-9237-B646A163913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8AA835-12A9-4FED-9C31-37DFBA30ABF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42F608-2CCD-468A-8BF4-AC2FA82FCC6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406EFD-61F1-4C97-A55D-8FE23EDA709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3ED466-D58C-41DC-816A-497D1060CF0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BD4109-7D6E-4FE6-A92C-8A9FA748511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F75354-1BC0-4E52-8914-028C36B82C4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81973E-B3D8-4CC0-8E51-CF0FCEA5F1C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EA49C0-7CB6-4E27-9B97-DD0A47C1A02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814B25-BF9D-485C-A405-AF2B2E7C524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38EFEB-B9A2-41BD-BE0C-19FC093E191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924288-7346-43E7-AEE2-883BA19E5F5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77DA25-7654-4A52-99B9-0DBFFC1A063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4DAC19-AA01-44C9-B2F0-CB1A52BEC39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39AF5D-2AB6-47BD-B066-A29B51CDFB9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4DAC73-A4BC-4D07-80AB-DDA6A0964A0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9A92CFB-ACBF-4392-A027-B73E38E6AA7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2635C8-4AE4-4703-8F1C-1BA4D000EED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D58EF00-F32E-47D7-ACE5-A83013FD1B6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658BFE8-3131-401B-B281-56DAEB56AA4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AF028D1-86E1-468B-A994-E258BF4D097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41DDA1-B6E0-43CA-9124-06078D925D1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C8CAA2-0CA9-4868-9698-7306E64CAB0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E5E858-2DDF-45F7-A1B4-2F38A36A504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FF7A53-04FF-43AA-8EAB-3A1B800FDAE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0EA0C0D-4238-42C1-96FD-52B663C6B56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3C57B8-675E-493C-991A-76B1D9D49E2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2EE3DD-0388-401F-A3A2-9829DBE99AD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80B695-D96B-4B4E-AD04-2B502CD2803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C3ACF1-6BB1-443E-BF1B-88E9249421B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867EC5-97A0-4C98-8FD9-C40E8BC3270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FF5F48-A366-4C50-BC8D-73FC04D7254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597F87-5F25-4E74-A916-DC84D5EE423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4E2004-1001-481C-8779-73A33EBDEF1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82EC6C-D313-4ED9-AD26-E0F88801286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1799D1-6B45-4B1F-BFC1-F107E32534E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8658A8-8E9F-4CF8-876D-991F4B77D5E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BC5630-3DF2-4766-A788-F12CAD05F46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DC0A008-2542-4F23-8606-4B2EF5B95A5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9AB809E-6BA4-45F0-82F0-B2AC1CE714A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E5ED2BB-668F-4655-8565-DF5C4613F85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C750EB-6EFD-4EC3-947A-214D16C2B9F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76BAAE-2738-413A-B658-37BD6A4611C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CC00A9-0F92-44E1-9A35-179B85D6127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A29840-59FB-415E-9F29-72984C6DB93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5A4EC9-DBED-4A74-8361-4434681A25D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D5BC9F-6D2C-4368-A240-954D1685DCA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E13C8-082C-4D67-B51E-2A812C69482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34E488-F401-4FA9-BA48-7F35F8FCE96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F4DE1E-C7C6-45AD-9FB7-B1CF267102A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DF8D7C-2E29-461A-81D0-4F3D3CC13CF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49720A-AF93-4EC9-880B-E849CD49B9B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DD9E28-2A5E-43DD-A97A-9EAB862059E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DC3B1B-DF9A-4210-BC0F-F086568DC7B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606B67-C2BF-4A15-AF9B-5F15A955304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B5A757-CC29-4310-A058-D9CA95BAEC0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89216E-C4EF-40CD-BC28-C113EA67F47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5B68BC-8304-48A6-8BFB-ECBD07008DD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C43D8D3-D964-409F-BC0F-4AB83A1FDC3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EBBCDCC-834C-424D-9D9C-E0A8BCE8D55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022818-C6A6-468E-8C4C-2DBA8B78865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3EFC3F-E2F0-439D-A3E5-1620CE1BB41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0558F5-3DA0-499E-A5AD-C0596AFF7E8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6112C6-2006-491F-A543-3C9C8132B9A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80AE72-D8BC-402B-B433-D38F80B451E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B70DAA-322C-4E7C-B023-FED7AAC73F7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C5DD7C-BD3F-4E46-B664-404F2CB547C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A3B30-C50B-412B-8FD9-292F1AD27C8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0E56CA-7F83-4087-809C-FE556FC28A8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704681-2559-4C75-9340-9973D190924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22024B-ABA8-4C33-88F5-5CAACF03AA0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C06BC4-8420-4F6A-BF80-FFD016D7CCE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1B28BD-3718-45F6-9CA0-1A09C216075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0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E7FE59-8DCB-49B4-B95A-7E2FB7064EA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B1E909-4A07-4800-AE46-1D1E464093A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0144D1-7F8A-4110-8162-221B67A87C2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162D1F-789F-41C0-B8AA-1D2C4EFA4B8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6350F7-4959-42E4-820F-2497B33E8F3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321E00-EECE-4B03-A5D3-A77C58D53C7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3D63BC0-7BB0-42BC-8EE0-F9E5E403E88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2757396-6EFD-4A99-B6CC-ADDA06D80A5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31A313-D26E-4BE2-911A-537AA254972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8975F9-1294-45EE-8285-33B2488FC72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57A986-0163-4880-9E08-609C70CF62E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9B2F9C-2AD2-4C5B-A58D-3E56132F0CC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E95577-42D1-4914-84E5-C4397CE0FF7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A4DB61-EB70-44A6-A5DF-619D84DACFF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0201DF-0DC7-4FCD-9E06-E21B7D4A16C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75DB60-35FE-484C-8B5A-EDA068C838A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1F8DBE-FD1A-4B78-AD3B-014A6D39C48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7D951E-C1BD-4CC9-B4B0-F5656905E8E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334FE5-4938-4B8C-8A7E-DA7A1BFBC9F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110969-AC41-4FC3-B08D-BA11AF2C167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5EA573-86B1-4229-915C-B395AD2E245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68720C-A9F7-4B82-BCDD-C5BD514F9FE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6EABBD-9993-4875-8AEF-A7295917DEE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FDB6AB-0250-4450-B3F1-BD31A060156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37E1FF-0FF8-4075-8CD6-A1C8056B46B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63BCBE7-98E5-4FAD-BF67-E009F188806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743DDB-3F14-4CDE-87B8-73B1BD44A96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8AF4673-0ADF-40CF-ABFF-19EE58A32D1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DFDE91-CCD7-4C3B-A297-DD013BB6331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269C73-787A-490A-9077-B05427E6164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956EC5-B7AA-4A72-81E8-73FF3A2526A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24225F-FE84-47A8-B71F-3BEF44418DE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5CAE2B-DF50-4674-BFDD-B2CA651D823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EA25E7-7C86-419B-8F35-EDCB149CC6A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15E3B1-74A7-41E6-A0E3-66D2E28F289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98F4F9-530A-4786-966F-7E85F5C39F1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899962-2278-4698-841B-0AF04037A3B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929B9A-4843-462E-B78A-EA560C3476C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31A607-19A5-4396-8123-58FBA328907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76F47C-1C6A-41C4-8CEC-10BFF3F6F78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5ED8B1-C0EE-4634-8335-9EACA5DC378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CA4A44-EC5B-4C67-9D00-C94E1F6412F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D9363A-20DC-47C3-B968-F13A090B03A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9A787A-A755-433F-BF5D-9EA3215B3CD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A413DB-9D39-4161-B102-8E51A17F655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8ED9B02-F476-4EDB-85FA-874440518E8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A174F13-C3DE-4806-ABF2-C0AC4CB9213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A1187A0-9A7C-48DE-9E5B-A541ACC5E45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A6BED0-89AB-48CE-B1E8-933C83D0A4B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422249-7C03-4102-961A-2835413A372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11D46B-FC6E-4237-85DB-CBFB9F7D5F2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871F36-F224-492D-A47C-AD4AD5AD07C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BFEBBC-C582-421B-A225-7E6B29CCD73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2AE438-B09C-4223-A1DC-7305DD80E69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A3B472-2507-4C80-8290-846132536D0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99AA40-8E6E-4B8B-89CF-5600E51E863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EFE2C7-26B8-43F0-AAE5-602465A73A0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38CF75-A559-4672-872D-C1853D91F8A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FDC517-6C43-48FA-952C-A9C116F90DD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AEC2A2-6C36-491C-BF75-FAAF983F7E0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76109A-991D-47E7-A004-5F17D891700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0A1687-7AD6-4BD0-BCB8-D195BFA39F0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67F8E6-B9AF-466B-9115-2FBE2F1C5EB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5E124E-C6FB-4463-BC6E-8C836F88894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A64A70-8221-4B9B-9F72-909F2513282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30E96-E5E6-4A52-AC0B-D651040C5C4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467A28-A3AE-443E-8AE9-E4D2563A25D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AE095D9-60FD-4EF1-B15C-0F2CFC70743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8B7E2B-5722-4C6B-A946-70068B01580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AAB236-172D-4D41-8039-23D971A4B5A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0EA75E-A90F-4E84-9D5E-1CC840AAF4B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0D675C-1F6F-437C-986B-040E0498551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DFFADF-BF70-4A09-AC7B-F93482EEBA8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2F6BC5-3838-4A59-8F8D-5B9301D7148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3BE37E-8AA5-4763-A1FF-E972410D019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7F6783-1CCD-4775-90D6-3CDEF5063F4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2707E9-68A7-4DFE-ACD8-04EFD077B10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573875-4F3B-4819-838E-83A26C9AD5C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28C134-FA20-4485-BB97-C259467C597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2ACEF7-4AE9-4868-AED9-E419F23DB01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017096-87FB-4690-AF0D-F75394F77A0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527A6B-D166-4C65-BE3C-449DC773C47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3449CE-2EA0-41F6-B1D5-B3075498A1E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857B00-2DCC-4F61-A955-A0A0A10380D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2DDBAC-04A6-4E69-A78C-91B907E7AB3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C14AC5B-A7C2-45DB-8A5A-5FF78D12448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EE90C8B-DB00-4358-BCD1-327D9E3A55B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95ABC4A-B7E8-4A6A-8D27-24AAA668870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563685-AB08-41C8-954B-F379D57C0D7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3ABC79-B68C-4954-9B45-A2A5F99B5B0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BFFEA8-A2C0-447A-8577-AAB442C493E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BD2444-61B4-4BA3-BC54-BCA42E4AFE3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A57BD0F-41A4-4C27-A98D-0EBEFCB7402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0032D2-6307-4C93-99D0-2741C7B06DD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A2AC9B-8042-4B01-BDAC-8EFDBAD3FCA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5707FD-46A0-4E4B-9B89-4F3BA835902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A11FCA-A04F-45EF-8C67-BB3D0A4C33F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AA9A2E-C468-4046-AD98-D6CC3381D4C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0DC80C-2FB4-4B0A-B400-A5A302794A6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1842A4-2A67-4864-B238-49FCB530AD4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1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B179E6-A20D-46A8-B788-6301A23CFBE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AA6F3E-9748-4566-A769-215396D79F2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EFB59D-51ED-47AC-A085-CC50CB07C39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52E82B-9603-4653-B323-7A654281253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EE765F-4175-40EC-95C5-D1C4E6C227F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00A1963-4CB4-4E28-AF3D-2C94FBDA958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84F2A38-9E4F-4926-8F1D-9CF942DAD2A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A47BD84-87B3-425B-ADD8-FD273279857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E58326-CCEF-47A8-82DE-36162F99C88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D1B4C7-338B-4DC9-AE1E-20531F3EBDA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E868CE-ED86-4BE8-8EAD-7C889FC79C6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D1D19A-40A8-42E1-BBE3-66143978C35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25C891-8617-4DC8-A5F5-057D6177425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23C02E-39EE-47BC-9679-228E320B2F0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ADAD46-04AF-46B0-980D-0B534EAC492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E06069-8216-4A74-9ED0-D5308AFC2D2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87F5A7-AF2F-436A-9E8D-C5AE745DD14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B9E0F1-099C-4B49-8F79-6F33384C11D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E92475-D0EE-4B70-A739-35AFE9A3CEF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67538D-7E25-4812-8549-D8F38DC2574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B8BDBC-89D8-408E-A241-270B6F3C5F0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FF2266-E7B4-4D61-A245-C4855344895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B6A31F-28A7-438A-84DB-ADD342A9CF4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B31D05-882B-468C-A4CB-3167FEC007B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C5FB46-496E-42A9-A95B-4CED834148F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2AA1FFC-DE17-4DF2-9D7F-C97CA02B6A6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C87CD0F-AC07-404F-A8E2-D7350CEB65E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95ADB4-8315-4355-90C0-15E4AF71390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44D917-1C89-4625-8C31-0E5FEED6D6C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5EC962-1532-49B2-A1FC-A090EEBB4F8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148943-38FE-4A99-BD1F-CE4B93DE7CB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E273F6-E46F-43C7-935E-43D000930FD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9FEF4D-077E-4716-B363-EEAA60311E8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CB4631-E006-42D4-B3E1-73664945439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EDA935-B3F3-40C8-B315-F2207A126AB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6FF0F8-6EED-4F6E-BE87-70CE753F45E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612644-9FCE-41C7-9965-AC7CA80D3F0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495F47-D40E-476B-B726-B4E51513DB9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7EA1BD-CD50-460F-890C-12A8BE9537D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5297CA-1BB4-4E4A-8748-75E1BDC4F84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14E26F-4041-4844-8092-4D5FF8E64F3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D8D605-F590-40FF-A963-F63F82F88D0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77B0CB-DA83-49E2-A4DF-AE04F7384D1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40D8845-D906-44D8-BB10-E5B38A8B111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4D9A4F-6472-4FA2-B698-062958F5251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105B817-42EE-4AB5-A4A0-E645A02007B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5427E54-016D-49AF-B404-D080CFBA099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5BBAD1B-7A02-4083-82BE-D547CA2997F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D179A8-E3A7-42B4-90B0-7E3EBAC324B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B4FA2C-0178-4D7F-9F3B-B6489A81E69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CF68B6-CF1D-4F0A-904F-14478417BC2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49233E-715A-42A0-97D6-C046444D8B8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0B526F-8E00-4C49-BAE7-8FCA4DA9279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D532B1-6064-4C8C-9853-C288752C44A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17DC04-E038-442E-BD64-0002E8758EE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966BA5-2E8A-47F2-BBA4-9290E9775BC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A98BEB-2478-43FE-9A03-CCCF30C1A9A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3ADDEC-519A-469B-BB3D-42FC01F5645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E04040-9254-4ECC-8CF0-0752F5374E2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953D0C-3E1D-4027-AD2B-B295D9AB8AE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F23247-23BC-4CE4-A6DB-FB9FC6B9094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3327B1-E47F-4235-8973-9D14A5BDA13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FE6EAF-F9E4-48BF-8266-66D1B2111F6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258996-AF25-4AD8-9165-93FEE390F26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2985D9-166E-411A-9F6F-AE02B4B9FF5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8B49E80-1B93-49DE-B281-E312F0A9E8F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4A1A1A0-12CF-4F33-9AA9-C4C27F29283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4AADBDA-2FFC-41F7-81F4-5EC78114FA7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62B6FD-8B71-40A9-872F-42F109340B6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2C1AB4-5ED9-4870-A2AF-FDFA4BA2238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B0FC1D-BA3C-4C52-BEED-CC0BF9750F4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8B60A0-CDE2-491E-BD23-112B029CB7D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0F2003-7DE9-42DB-A7DE-0AD4633D8FA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8230B3-6BBD-47D8-B136-A13F4CDD483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211C63-A5D9-41AE-A5DD-F2DB05295A0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0E305E-0FD7-4027-988D-55F0A0CAD4F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F9BC50-0F75-4F29-BD34-75B7FCB3CFE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9F2698-B92B-4C61-8174-61C25B68A17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61B045-E7B3-49C7-A4A2-75383EF0DDA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06BFF5-9E76-4A24-BF40-58A3FD5602E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7AB0C5-B404-4857-A3CE-8458A87A663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63C7EA-14AA-477A-8DD6-CBC4699F10E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B5FA37-5651-437B-994B-BA581F3E93F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85DF9EF-77B6-4CAC-AED3-13E133BB50F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B9E0B2-A5AB-420A-9194-3CD92C9B8B9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66D037F-4CB6-4A9E-96F2-969F2A4658F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104C021-BE34-4C46-96AF-08203E64505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9A57892-E2E4-466D-B97D-111D9F9604E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B437D1-B84D-4511-906A-EADBBEA9567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9E36A4-DAA5-41B2-9832-BE0D48BCC4D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EC7C59-7325-4BF2-AAB0-80AA6B4FA23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E77B17-D015-4B81-883B-C3907C2A5B7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B16AFF-FC76-4EB0-A771-EB4AD08D437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328CB9-E8DE-4528-9636-4A64A7A1FC4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EFC5E0-0B14-4C03-8536-AB6FE0D7715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829EC6-474D-453D-894B-256E7C9AE67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439654-5BA6-4D47-AB20-162FF403CF1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00939D-317C-46B6-9D59-81083430944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4B9B20-73DB-4AD7-BDD5-05BC89A5A55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1A065B-8C5F-4ABA-8723-B4381E71EE0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2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851B0C-8512-49D0-922A-95C68442702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EF4F00-503E-403A-8CFE-E5A77E855A8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F8883A-08AE-49E0-8B32-33007DE6840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951FB5-50C6-412A-8C02-4A085159776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5EA126-F4E3-4F74-AC20-4F59F0D3E35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09BD0E9-A454-4EE3-A582-52FA3F3498B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7A71AB2-8E88-423C-BD42-1F03F6FBA23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EA23982-49A7-4322-99DD-39E9FEA888B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2108D1-F482-4707-B226-9736BD61023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774C1C-BDBE-401D-8D0C-33378F3DD9A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38350E-B017-4346-8AC5-7D012A01ABE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36EC9A-289A-4C61-92DC-1A28D19E7E8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D50164-C03B-477F-8DCE-6725435BD41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BDBC3A-3F07-47FE-BEEF-0E14D98B1D9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1A352C-4FD0-4460-9C36-9B8A601AFC5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39A233-ACA3-48D3-8224-A2EC1EC178B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B4786D-3E97-4F6E-97B0-05134D065B9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B50DA8-93A4-4E0D-B0BB-9D11B9BDBAF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123366-925E-4D4C-A7B6-FBA3AD160C0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78CDB2-9D14-4E9A-8E38-F3BD61FE203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4F0935-F41D-4F0E-8449-2BD7EC982AB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09FB32-125B-4C3B-8B33-A3682F0779A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2C982-FEF3-4301-90BD-0456093C987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89434C-16AA-461F-8137-4196104AA94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CC5194-E87B-4908-9142-00EC2F17E6A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A646D20-12B8-4E0B-82F6-5C3D4770573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95134FC-A1A0-4B00-8099-628FC47C4A4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3AAD9DB-41AF-49C5-B204-6C3A30266A9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7F964-D08C-47F0-93CC-07E797E5B72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542C06-FB50-46F9-BC99-AE11B94953D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EFA98B-52FB-447E-83C5-70ED07F954D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A3E776-204C-454D-BEA6-BF710BC3369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8211AF-2B1E-4AEA-A3C9-B935A74AECC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8900B2-2704-4033-94A6-51846663E0D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B94D35-BA76-498C-9052-9F9D4F1C3AC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D44FD5-4477-4E41-88FF-716548D8299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2B68E3-3474-4BA8-8FB9-EE8577DFAEC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4EBCEB-3FF2-4A4F-BBF9-EFC12B5EEEA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0E2A4D-6518-40DF-A6A1-679855320DF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0E28BF-F9B6-4B43-B014-97FC453F821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AC0433-E181-41F3-9E83-69FB851EDA9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602C6C-47B8-4037-B646-D0F6FDC5A33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55ED1D-0946-4CB0-BB8E-A30B20CC78E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8D01CB-86F6-4357-A139-433A2C6F00F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B83C68-6813-41E7-B1C6-AA4F246C3B5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CF176EB-0152-48A5-9488-8E04D3A5C45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225D41C-4AC5-4325-AA10-2D990FAABE2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3FE3657-9917-4EAF-AC53-61F8A9DAB0E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441549-FF3C-48A3-ABF5-BF0C83C5F98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0A8DF3-7899-45EC-8A33-19FD5385CB9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06B28D-9596-4B87-A73E-C05D0D1EC6F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14BF3B-60D2-481F-A6B3-6DFE643B366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4CEAE1-BFCF-4C0D-ADCB-B99CB48F6A3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D4F1E9-412A-4E6D-9811-4242E67A900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82C1CE-3873-403A-A6F9-889718EA6BC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4642C0-312E-42BF-8617-3DA6963C95C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5134D4-F90D-4AA6-871B-1EC6409C7F1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42A7A9-F2B4-4661-91E0-B2A5C51B4AB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14AA6D-7F10-4CB9-840B-619485B04E9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6D32C1-6265-4A0F-B79B-830DE819A25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85EE03-56D0-4079-A640-99B206FBD5E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5B1A3F-441B-4895-8306-EFE39985544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8D0F86-6AC9-4833-AB8F-9DB2A001061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880E6-3702-412D-95B1-22C4A3AD656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A62667-6529-499D-9267-DB074F3A5CB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C57643B-2424-412E-9BAF-AAD18A294E4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8A04C8A-0D9C-4864-809F-840A05D64C9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3980C2D-F117-4D72-9940-62C82889142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823994-E2FC-4CC4-9855-6617EBD2499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5204B9-48BA-4BDC-9EFE-0DA35A35A4B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4E801E-E3B6-4976-8D43-1AC872C8C47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387CBA-0562-4DA7-A2CB-B45DB6F482C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0907B7-A0A5-4F84-889B-03EAF25CCBE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3BEECF-BDC2-4466-9F61-B4A82014DE5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84539C-396E-4C64-A187-B0BC8B78466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DA9E93-A648-49E2-88CB-5D55407B0BB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889162-784B-42B1-95A2-E0E4988D070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C508C7-81BF-4452-8828-2DB7023CC7B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4009FA-F581-407C-A09B-3A78AEB01CD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017081-CE72-4632-8923-6CD162E0151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8FA9BE-1AE9-4D0A-9435-414B93EAA20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E076AF-9FD1-44CA-BD3D-1396DD3EE49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DA1B0D-0610-4186-A37F-0281D722FA4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4E9966-2DBC-4831-BFA1-513B795D1FC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DE1881-73A8-4954-934D-AFF012936BE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8202CAB-35E1-424A-88DC-B21323D100A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953485F-4239-42FF-9E36-30E72533EE7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38DE826-A2C1-463E-85E3-BEB713F1810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2C003B-A619-4A57-82EC-B1A93F0C51D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9B9E16-8683-4ABB-BBE8-4760E3F38AD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14463A-AA47-4756-865B-6BF61CCC27E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CE6814-A32A-41E4-888D-0765CE32947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356014-3367-47C8-B2FA-8B738C75DF8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0CC24F-C397-4D41-A5AE-59BE6060501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C61DD4-5A65-405B-8CFD-11BF019586E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00B140-6BE2-43B7-AFC3-97AD64095AF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1BD98F-E4EF-4277-9ED8-05114D80C19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012EE5-6CA4-417D-A225-F5E895D4065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130B8A-D628-44D2-8455-F4E9C62AE41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C7446E-841B-41A7-AF8E-70B024442BA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3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A681C6-5DA4-4B5B-A7C1-6E2F8430D57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862F50-D756-4412-8EBB-0E0E25FA7FD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1A182F-2718-4F18-B749-994C771BA22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77F9E8-E7C3-4063-8CBC-B54433A8890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1B503D-46A1-4F12-9774-C1446F59044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B7D989-CEAC-4D59-91AD-DB827ABD1B8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AFCED05-2561-452A-A7FC-6B54B0E3502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B2A4E9E-2CAE-4ADB-BF32-AA690D129AC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C87098-C028-4787-8B8F-E605C334911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2079A3-E599-4656-B275-2CC3C98D14E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877446-E956-40B3-8123-C840F885F67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435585-9ED0-43A1-8D91-32711706E5B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D294B6-2D9D-4247-BBC5-203CCF802D2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8E6063-9DDC-45E3-AA91-4A05EB8CD1F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3F73EA-DDFA-4A9B-B78F-91801E32F00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7FFA82-DC70-45FA-9143-7BA2CAE0651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3FD065-4B95-4B64-AB6A-0BACDFF769E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D40DA3-9CDE-4E51-A0F4-C6C90F90661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86D861-C42C-49A2-A187-9F6BB505266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86F071-FF60-479A-A9F2-1FC5BBA8589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4BA198-CE49-4457-B5E5-98F6F78AF4A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C6FEB4-ADBC-4BCA-A572-AC43C953D15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3F22FF-CCB4-439B-AF8F-5AA826F0F5D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F0E440-47F6-48AE-A402-E59856E44EB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3FDCDB-B8F7-4744-B4E6-D5D0831E30D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54BB4B-037E-4F6D-BA8D-0C61553592C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CD2867E-EEA5-4257-BCD9-2AA7A9B0324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A2C22E-AD0E-4632-86F2-87E3762A832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1833BB-BCE5-45B3-9CF1-3FBD10906F5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8A7C78-DAED-4802-81DA-9E2D7EA23D9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0CFDB8-3C31-4FFF-8980-84B040991D2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BFCC60-0FD6-401B-89EF-98E10BE226A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09761A-8B37-4305-82C8-C92796F8FB3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5FFAF0-1B2B-4A5E-9271-A118C5E25D2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8DFB37-4AE5-4C2C-B367-117F4398CAB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E81224-9D58-4889-BA58-9BB0E794ABF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23C6AE-A409-4817-AEF5-1CA95259E17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640C30-436E-4636-8AF1-33A3B7457EA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3744B8-9A72-4EC9-A8E4-56403D38EE3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A282A9-2A36-451C-B7BB-D0203578176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EC2594-454D-40B5-ACB6-F2001904D03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3135E3-2FE3-45D2-A60B-14D501EE337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58E277-EDEA-4960-BD1D-DF405C5B906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59549F-CD5F-4ECD-A51B-E3198409C9F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874D21-68BC-488E-B647-9FD2AF6D4B7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D18DA78-5218-4E52-8098-A6D452E2BF3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1933DDF-FDF7-43A2-A0E5-1AC404C51F3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E207E1B-5E66-46B5-95BD-8D7B7AA4D10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FD90B6-6631-475E-8193-C4AD1DDF3EF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076D2B-0262-4A6D-A63A-4ECB1300FA6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915BA2-171E-40DF-83E8-E8A752E1AE9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7C9831-4D91-43E9-A84C-24E851DA88F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C5CA8C-5D28-4659-9DA9-901928F9368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812359-0DD8-4892-9B4D-A84B38F8040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B7C337-973F-4E71-B321-32F3055906C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05765E-1FA4-4F3E-8A80-8ED9EA41806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3B5C2F-1AF1-49DF-B02D-E847346E650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55B697-158F-4CAA-B2A9-E29636B29F6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D7E704-BBC3-4652-B29B-B03A055E45A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A60A3F-2BDC-4813-957D-1B5C3E9AEB4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EDE1B3-6D77-46DE-96F8-277AC2D8127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5ED94D-D6FA-45DF-A9BC-F6FCDFBDA7B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F403D3-490E-411D-8AF3-C8B673AA5C8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49BC08-887A-4D03-8CF5-C2083423626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247DA7-7720-4523-8180-7B8A946E58E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B69EF75-EB42-4BDD-BB78-E5B52A23E0D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13C3D27-AB0B-407D-862F-1B41807050C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44D6ECA-09E8-4227-94AB-DE7BFEA4277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8F637A-2656-47A7-9199-BB7D249CA44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E2D4AA-D722-4CDF-9CB0-2B13AA0156F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D77C55-DE72-4E5E-9FF6-35470728BAB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9A2E34-14B6-4C68-9209-08AB3D15508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B02FBE-70FC-4837-B8A8-2833306DFA6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34F101-7E94-4E63-A093-337F53CB5BB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981BFF-4956-42AF-81B8-D453C06C598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B010D3-9A47-4604-8F89-0CCAE69FAF6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193754-90A4-4F58-AA55-B69AE4257DD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16764A-00D5-4D86-B58F-39D9EDA1951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B1C2DC-CAE0-473A-9EBC-5DC7B1B8C96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67B7F3-B130-4F0D-A714-E162CD5B68C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7D04CB-74B6-45F6-AB0D-6B340A8DA4C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A1E675-BF30-4DE9-88C3-5D569349172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03A2AC-7198-4A39-883B-09A6BF13428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2574AC-74D9-4E3E-8FB5-8EC33ED0D6E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B1FB7D-926A-4DDE-883A-69555325BF7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33A66A5-293A-4A16-9C68-64ED20977C0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33ABBC3-EE01-4674-9545-DE0E357ACAB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BF2869-7A25-4E64-B111-9A48C9141C7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7FF3B8-0D49-4E64-960C-288BABFE186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9C8C23-675A-45EE-8401-EAA35503F82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F4DF6A-FB73-4E65-A448-155D2DE14CF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3BB1C7-6633-4191-9208-6CFAF5898D4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12DFAE-9CD0-423D-AD80-65003C92CF3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E014B8-62FC-42F4-A88B-8D8E402AD76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DA4062-0119-471F-8818-7E233EAC060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E77725-A778-45E3-8D30-516AC30FA09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C94397-14D7-4860-8FF9-FAD93500973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A2ABFE-A3A9-4FC7-80EB-C3AD0073DE3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37E309-CD8B-4DC7-9379-7DE6E521054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47744E-ED6F-41C8-A6FB-A3F4A742F70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4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12ADFA-0E31-4258-AB3F-D125BC88F66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AE1E35-4357-48C2-9425-A62266CBE9D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61D7AE-7BAE-4080-AD42-6804B7DB8D3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74DC21-44C5-462B-A127-13D3881D042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9D88FB-66D7-4629-BE43-9CE9F6983D7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5302E3-BE2E-48A7-A0AA-A9E06B6BD24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0DD16A-6707-4605-A96F-76BA256D039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257CE12-6953-4CE4-BD62-EDCB1714214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A820C0-9D05-4B74-AAC0-83B047673EF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3380C6-995D-464C-B941-C5A5F4785B9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19686A-10D6-41AE-B588-43ED28E2264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B23469-6AFE-496E-9CDC-5215E431E92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08DC5A-ABE9-4BDC-AA86-C9786FF90D6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8EC326-ECB1-4477-B37B-A6C4D1B4CC3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B68A2A-E28B-40A9-AD85-32E9D45A8AB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566654-CDF2-4994-86AA-8649F7BBF8C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DBAFB0-0A58-464A-AB31-F035BCB1707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7B97EE-698F-4F60-AAF6-7EB6534E8C4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826364-D67D-4BB1-B283-6865AB0508B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7F7CD4-2639-455C-8FD6-1BCE07064BD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2AC641-721A-4BD6-8649-2A7325D95E5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5E7A64-936E-49DA-947B-8E0044EF53F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023DF9-626C-4492-AB82-7C83004E79C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AF5C7A-633E-4778-9394-77A91F0EA65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A451D0-74CD-4892-B4D5-C1FC7B09915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C05EF6D-FAF8-46B7-8A69-217D79F3F0E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4EAC41C-65F4-45D9-B8EA-C137AD98338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896E39F-A10D-473D-8AFE-7EC8AFE60E2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FA8A14-A585-4F8B-8316-7CF56F04424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0143BC-3DEF-4266-B8E8-7CD7CC8CB9E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FC08E7-07F0-4F54-BE8C-47E851B0862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AF1D8B-4183-43D6-A0FA-7C57E7A316F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ECDE03-7494-4A29-A122-0C866B57E3D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E2442F-DA0E-4E71-9D04-9123CCE014C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02E9AD-6940-410A-840A-D62714C0E44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E2F2C8-8FDF-424D-8C63-00CFCA0711C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3768C6-8F24-4F90-B40B-2D75434500E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ECB837-96C5-405B-9352-36198B7E77B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2363B3-3E91-4A90-AECD-6AD0B7877CF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3AD7AA-B875-48D2-8998-A0610031886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E531D1-01B9-48BD-9836-28FDF38288D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FF8DAA-6B1E-4FFD-BA5C-93D17CA81B8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AC6801-9111-4F01-BD57-8A067A226ED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65E740-DD16-45B2-9B5A-3BD089BD827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370BC4-6036-4C3A-9C02-3BC82E48C39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34FBD97-B9DA-4138-B8F3-A9CBA191A41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EDE406-2B75-462F-B8A7-984B5B4423A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A0AE03D-A023-421D-AE52-8E58569F729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E06BBF-68CF-4B18-A01A-2D3BAC699FB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525470-087A-409A-9754-E2F7CA8EFFF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8634B1-DA78-402B-A3A0-8FA1EA21F35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5A8B9F-C015-4140-AFCB-E8788EF9917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F7E8CE-95ED-4C98-A6F4-904674D369F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F43810-4395-48D3-9A43-70B2528A7A4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EFFDAD-7ACB-4005-A9BE-9B2E68BABE0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4F1543-CFD9-4C01-B989-AED865010B7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7687F5-73DD-4B04-A24E-6DF51DACD37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8C4A36-0AF0-47EA-9188-6F7B393DC46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5247B3-F7E9-48B3-9807-6CC07BBFFFE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4B0611-3E98-4FA6-B405-AC2698238DE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49DC41-A517-4330-AF18-A9F52093B56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7FAC34-31A2-47D2-A482-D54DABB4390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D00343-D1E1-4BBD-89E2-5A3602946BF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105089-9C6A-4635-98DE-47BC1CF693B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EFA4F2-35F7-4515-B439-91457F887C3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DBBF2B-9197-4364-ABF8-CB2093AD981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570EBA9-10C8-4B0E-BC87-CE65273D715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49D652B-3091-434E-B1EB-B3C3741538C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068B20-9A7E-4B3E-B592-EFC2716F000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513BDC-F462-4B72-97FB-8C3C22C3757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9DDD77-8233-4BE6-BB77-977CE18DF56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5575D5-98B2-4BB1-91FE-D2019F35588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E09A4B-67E8-427B-BC4A-E4010836CDC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E0D735-AE4C-42F9-802F-069C7E01CA9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1630CE-A122-4EDD-A6FF-3EEF2B625FE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7AE27C-5488-4C57-AE6B-3C67268FCFA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1CF004-B782-4953-8E8F-7961C1C3692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0B1266-73C2-486E-95D0-6972C952B41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CAF999-DB49-4692-8965-970290C4CA7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6AF9D1-B26F-4719-AE7C-BBC2EBD81F6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6DC8BA-3DBA-46E0-8D0F-A63B0BC8EE5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7C40EA-1798-40DA-9591-A10B339453C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267468-3C2A-4BFE-BF16-D3FEBA0DD74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317DE5-6813-4EF2-AC94-485F6D7A8D5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63A838-9783-4054-BF7F-F065ED39E11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73FC7B5-92DD-44BC-958F-A8D76E02B70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5532A1E-4606-4F79-A062-7200A016851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B8F8CA-D744-4E29-A703-B9004E9B4BA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22CCE1-EF2C-4A8D-BB8D-86A228182FE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0A9563-90B4-42FC-9839-74A474FB581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1BA305-09B4-4414-AC49-02FFE29D420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1B398A-C714-4055-8BFE-05D981C00A6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801ADD-1E7E-4205-865B-6230F594200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9FD1DD-2C1D-42FD-B5B7-DFC3BA1A6CF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3FFE92-5A1C-4003-8023-E09030910B4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EB7449-C3EE-41AF-9E9C-2C0ABF78FE5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9FF238-372B-45A3-8744-889352F1C31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708DAA-CB68-4F8F-8924-2A93F2F6B65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314325</xdr:colOff>
      <xdr:row>21</xdr:row>
      <xdr:rowOff>161925</xdr:rowOff>
    </xdr:to>
    <xdr:sp macro="" textlink="">
      <xdr:nvSpPr>
        <xdr:cNvPr id="425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A0EB6F-5F1D-4355-8C13-BA67CF531F0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562475"/>
          <a:ext cx="314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5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9EE5DD-AFE1-4CA7-AA54-1ACADF3C67A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5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6FC4E9-E0FB-4FB4-A7EF-EBD2A18908D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4B3A4B-520B-4143-BAC0-F5EDB840612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03D1ED-CB89-4BC2-9AEB-B9E71FF3D67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B43CFB-0F79-43B4-BA64-648E32C0732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21AACA-D603-4492-A467-4A7C560F6AD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B54A25-A8FA-4BA4-A0F6-A5ACE285AA8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92A7046-7A69-414E-AD92-9805D101DCD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3DA221C-FDD4-4FF8-AD03-F0190E5C224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88776F-E600-4656-B5A8-64F82A993FD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838CDA-8455-49FD-A394-AD1B3E5F34F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AC02CD-A4B4-45A0-AB45-BA1305E0BA4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187277-B361-475D-9C1D-4DD3552516F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177353-9331-4507-8674-66B48C3D995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AD3DD5-0CB2-4D9D-B9AD-4258E6B0A92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843DC2-AF19-4437-8733-26898686542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BDE2C2-8322-43A0-A1EB-78DEC68838C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2CC49A-8994-48FF-9413-90549E7053A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9A1769-033E-4A89-B5DB-9B8FDACF2BD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84BDEC5-4D0B-4FD8-8ACE-FEC710FB5CA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D643EE-C847-4E88-9CDD-86AFEAFD113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C4DFA7-0E66-41C7-80B5-C53FD72D863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AE17B3-439A-4B58-B4BB-0DE0265AF1B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8F207C-BAA7-4D44-873B-9193BEFA384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85C22F-3DFB-489A-B945-94C75DE283A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5FC0D5-6893-4BCD-9256-0D7A9828B9E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2765D8-D1B2-4CD1-93F9-BEBD80E5CFA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061279E-5A99-4138-8B96-8871AA23C2A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A3C10-F851-4FEF-A85C-A7EC4137A5A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A47E46-08FA-4E53-BC38-DB2F822E441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13AFC2-BCD4-470C-B9CB-9D4A9A503A5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91CC5C-BA60-4D80-9620-16D82D1CEB0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66786F-2C64-497F-94DC-6453847CDBA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AAB5D9-D076-48F4-A8B0-27B0C7711AA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9AC6BF-EB52-4BDE-AD1E-4E649C844CB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0AE984-C5AC-4AD7-AA40-D3791FCF777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0ACE04-5C88-4228-B4D7-5FAE8C2A06D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4ECB79-CEFF-4AFA-ABF2-0D7D0C262C6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A9A1CB-9637-466C-9275-4473682D98F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D161EE-C95D-47C7-BBD4-E43313FC10D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1581C4-7375-4650-9A6E-970CFD9DEE4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4CF53A-80D6-41B0-AE98-21E188F733C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2C5680-A0DB-4DEA-ADA4-38FC0AA1794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DDF7CB-1B66-4D29-BADA-7FEBC003D73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59F9C2-702F-46B9-B8EE-B886545069E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EE56E9-F504-4B44-B768-A3A947F26E5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7874F5C-92B1-4322-B2BE-DA7F325C5D2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EBFE0CC-1FFD-408D-A276-6E861679ED7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90DD0D2-3539-4642-9532-83200497060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193E09-6BF5-46B4-AB20-B55BBF240EC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CE5FD1-D4D1-42B1-B11F-A45C89371E1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1A14C8-3C12-46EC-9305-962209DAB63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7C02F2-292A-4705-B30D-C6CB93C5750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DAA6C5-A749-4F16-9885-DE9EE7F5A17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E8F172-5903-4EDC-8983-C2086DE1FA5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72851D-0802-4CDC-9F1E-54EF9EF7C3A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9F952E-BA56-4033-A9AA-AA5B585A03B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B16C04-7C00-4A04-A347-DAAB60C7EFA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559864-514C-424A-B239-4CCB3B8E6AD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A1B98B-11D6-4819-B45A-8503C0E390E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872756-F754-477E-B088-630F2E7E45B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48D62E-09DB-4621-A956-81FA90FCBB5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7760C1-CB73-4563-98DC-BCF6732B97F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E5AD51-D613-4670-85D9-23F18178D1C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FDEB64-A9A7-4ABB-A8B7-082E6CC881F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7A839D-3518-4803-8BBD-A2CCB2BA17A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3452E39-8F73-4362-B385-E1A4CE9B414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F1394-F8E3-4493-AA3E-75C95878898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F9559BF-DBF3-4BDA-924E-FAEB9614287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77D46C-CBA0-4DA7-A947-02537AC90B3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239D4F-2261-4331-B2CB-B526AB8E243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75B254-E120-4776-AF5F-21DFDC9824C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FB9F0F-EE28-4822-866A-027FDCE561F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B73B77-CDD3-4B87-AE3D-355F5F44F8B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ADF050-2BDB-4014-B1BA-484D1DE79C6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3F5178-87A2-419C-9D85-401AC3B1937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BEAD98-ADB0-48FE-9291-0357B5DEBE4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A222DC-5790-4940-B3F9-7379A2B8A95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11F906-9DAF-4B2A-A4C4-131F9D0DDC2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04E5EB-B5A3-4CA1-A442-7E438EB7294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E83553-0C48-48FC-887C-0F4F8B76527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DBCE0E-7576-41FB-9B8E-05F2F2E5ED8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533FF1-2D0E-4D4B-AB11-C5812AFDD6B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B18526-AB71-4927-AEF7-486FC37D5AF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4F8E82-F71A-4008-9667-21192882ECD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A252BB-D8DB-445B-9966-AA25E6553E6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A371DB-820C-43B3-A76F-E8DE21A022E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FC3620A-8D14-47F9-A2F3-22AE5BB124B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722234D-3412-4A95-B932-B209AED8223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032550-6B96-4CF6-891A-10D419D7F6F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6EF80F-DB55-474C-8AAF-4596834E655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14CC20-C1E3-45C4-86A7-3CF7DB44B0E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7910DF-FBEA-486A-819E-B2B45A9B1E7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49519B-78CD-4486-ACE7-EB12728F043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E4B4FC-5923-4514-BC2F-0E0ADC489D7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9AFCC0-A807-4624-BA3B-0000E755AF7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526EC9-03CA-4219-AE63-4872811506C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D07E46-2D57-4499-860F-95E1DD891D8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CA8274-8844-41F9-8599-E631C0811E3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7E729D-E68D-4D47-9C5F-7BECFA90BC0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EEC357-A4AA-41DC-8CA3-A46B48EE157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6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E5A8A1-95F2-4C3B-B9B1-BACFFAF9037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D6BE0B-BD5D-4CC0-9387-ADDDA4F5EBF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CB8A01-608D-4860-82CD-408EA60EC34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60DB42-46AE-40B3-A9D5-4FEABA603D7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5C774D-BAB5-47FF-936D-398B8308C67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2A34C4-D50B-41CC-B4C4-6C3828B2E6E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7FA3F2C-60B8-4EDA-BF8A-9E76781FD47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6FF2B93-4E4F-427D-B0FF-B3EF41C73A0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625C74-6566-4E29-AA32-DBEB59DDD92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86EE82-D26D-4BA3-A648-81FE3CAC737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1418A6-0E3E-4A1B-BB01-5C224DC2835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98B577-ECAC-4DB4-ADCA-9B945D6BF30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A2A105-2413-4E8A-9DCE-9B3928824E2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C5FFB3-4E35-4CA6-B2C1-195CAB2D3FC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3BE83C-DF53-4F92-8C52-DD38C2E5153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5839F9-0EE1-4DEA-9CDC-15B662C985C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195948-E25F-4BF4-BCF7-9AE463A8093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FAF6A6-D8BD-4B4D-B535-372CAE7D699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13960F-4E78-47B2-A2BA-C5E05AE3C65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72F5BC-FBCB-43CB-829C-524B9A1128D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7C4973-FE90-4255-8751-9275C42A031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D94CD0-D8D4-4FAB-B619-CEC873C2CCA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3168C9-C5CD-4BF2-9CB3-4C3B1449FA6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FECD3DC-B1CD-4F80-87B0-4FD6D0869AF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110CCC-9E37-4548-8C05-DBD89076420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8A45C6A-C73F-4204-84C3-62596F98425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2C5A8A5-4CC0-4255-A1FA-3F2CC6E5740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F546E17-160F-4DF0-B84D-5BBE9A23020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DC4780-BBC0-46DA-9378-8D3FA37749C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CEACA0-E453-44CA-B196-1610ADBF691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9F0CF4-EC48-4693-90DB-3DC3F503877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377010-8733-4C17-A3A7-E5142C2A0ED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BFBDE7-D9F3-4CC9-8A01-44CF1974305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39DFB4-D6FE-4D6F-B1D7-7CE15E97BA3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4A1209-5740-4A2D-8206-718AC25471A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8832C5-0F40-4994-BCD9-E5A6E86F9A8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A0F816-BF55-4686-A77F-A5EBB65B4CC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8059E7-F96E-4AEF-985B-C937FF11DA0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54D99D-748A-40B4-BE49-7595DB96032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2B6706-4EA1-4958-B7AB-71A763C2E76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A20932-3769-40EF-AF52-0790EE744F6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34874B-0672-479E-8D17-01738863527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610910-1BD2-46C0-8F9C-F1923D1AFE5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CF0B2E-164F-4EE6-A9A7-2FB25DAC4E4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91F272-5689-461D-A300-3CB79C5DB47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7494BC0-E794-4672-904E-CDBBB3B0D9A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0DCBE00-91F7-4575-A553-C3F94EAF411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339EA8C-F24B-4A6C-9550-5A8BCD2720C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00C514-1E3B-441C-82EB-0A9EE4697CE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C26780-30E4-441B-A80E-E3EB05CFCF4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88829D-04BB-404D-8E89-2569566E07E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846FA0-A9F2-4033-80B6-D46A8FA3CB4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8EB427-0F17-4154-B9EA-13EE47CFF8A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EEAC82-D953-4DE4-9751-160C24DFC03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1B425E-EC5C-4D5D-BEE3-699C192ECA9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8609BC-BDBC-4F23-A9FD-757EFC22573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AC05E9-0D12-49D5-97F2-2AB6EA59CD2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C9924A-1F50-42F1-A9AE-9294B762089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C376F3-40A6-4BB8-B079-E3835AF8AEB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A618D6-8E57-438E-8BF9-156A39B6E4F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62A76A-11B6-4DEB-A0C6-5E1CCDAF62A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E79971-3BCB-49DD-BF0A-A76D709D2FD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BE9641-5D2B-406D-BC7A-117344E4005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26FC8A-17D2-4847-B673-2CC74C1B967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C171DF-7622-4A41-AE6C-CD299ADB043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551FB27-F180-4DC1-8AFB-9BECA3F52C2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33E4B0C-7CBE-4494-867D-800D12F9D00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1DB0A70-DF77-43B5-B17A-AD59EE29E99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E0641F-C44E-4867-9628-B8535374799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C28DF7-0368-4F92-8D98-0507B9516AF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8663D7-1776-4A98-B0E0-D6E2686D906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FD7853-0FCE-4AA8-B6E1-EF316A1E5EA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C0BFBB-33CE-4154-B614-0AD3D2FEAC7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D5C7F8-7C56-4546-AAE6-560A9509DE7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476518-ECEB-4175-A4E3-1B87E21C370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FB7015-1E9A-4AFA-BEFB-C10AF23D3C4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2E0E02-DC8A-4B7F-90C3-2E3B8F37218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3DA72A-2487-4A6F-A671-C727155E276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E89908-7A4A-46C6-A4BF-A5BA93B84C4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3678FD-3FE1-4F15-9EED-11CFA4D2A43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40499E-9721-4B06-A108-F211670F542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A0F18A-2E26-484D-B7C9-A6796F51378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D043FB-2C3F-4153-A970-B2A0464A9C6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7BA9B7-2DD1-4881-977F-A74494F6144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C1DD38-3C5A-443C-92C6-BA075382397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95AD622-D9CA-4959-91AF-F4559E31292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EB638C2-C5DE-4920-9103-8C0D6E57893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45A804E-4DB9-4CBE-9B66-15D4B18CD8D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E333D9-4836-433F-816D-22109E52A58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8566A8-7041-451A-8928-AF6229EDC3B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29FFF9-5175-49C5-A1F0-8EAE03685DA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DE8A84-5F50-4580-9EBB-1FA9960381A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07E0B8-79CD-4AD2-AC6B-C241927D40C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1FE871-DE03-4C1E-88A1-F58E054C3E3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800952-B96A-430B-8FCA-80F634A7CA2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59074E-06F7-4640-9BD5-F613B471905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98885B-33DE-4D68-984F-E6796FFBD8A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1489B0-7D88-45AE-90D0-4D620CFB8F3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82D0B6-A249-40D9-98FA-CA3EF184D51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D080CC-4477-4EE4-B1A1-E7C7CD2976D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7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6521D9-D502-4E00-ABE4-C8604EC3AFB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EC7EAD-156C-4103-BCA3-D4CCEAD22A3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4ED94F-30E5-4F44-A97D-602D6D0C482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165A87-2AD4-4C16-8163-9412BEF8BD4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D24099-659A-4C7E-A066-A0ADA91C112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F4996BC-13B3-42BA-B8D1-0A916ACC269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7DB18AC-A2BE-4E2C-9E02-E9E7B22DCBE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9DC7345-3B4D-442C-937B-FBDCC692A55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4C9C9F-4492-4D9D-B35E-F14B3A58289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6A29A2-E003-4245-830A-730BF190F08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B3F464-8B84-4E67-996C-77C40C7A148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3669CB-E17F-4474-AC7F-8E42BF5AF88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7BD729-067F-4B3D-8B64-77C6F904995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ED8D9C-6685-4851-811F-452B37A8E7C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4D87D9-B871-491A-8286-E70CCA32C05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AB426A-D6B7-459A-9CC5-DFD458D2971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05B756-A761-44C7-98D6-5397DBA9FC1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9191F9-7230-4155-8E2B-0749E4727EF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77579C-A5D9-4340-902E-11E2717F976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73475E-6D69-4B87-A065-AB551C4ED39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BA1647-3532-49CF-B51A-F02263A12DB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4C8E28-65FF-40AC-9869-2C048A99B10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3E6D0B-8D59-4EC2-B618-C14DD8C5292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A5A646-0FEA-454C-930E-8C24861920F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370DA3-4070-48D7-BD16-B3C9E70525F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6AC427E-CABC-4C1D-BB2C-6DAE61560F0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D5B821D-1F30-4967-8389-2055A838723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64C7AF7-3F39-4212-878C-AC83ECE3ACC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E46AAE-1A0E-417E-B282-D57CA17B72C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133500-1BDA-4987-AB6B-3E6AE68CA0C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ADDE1A-BEAF-437A-956B-EE0A8263759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C30114-790F-4EBB-B4D9-17875FE6399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5E07A7-6C46-4DE0-AF34-AD7D78BFD14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7317C2-901D-4250-8B78-00A16CE22F2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1E5C4F-F7C5-4783-8BCD-DA6CB8BEC1F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4E5F2B-9C63-4360-B63B-1997DAF0E05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595342-E857-46A5-9C62-6B7C924D327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04BD0C-2DA1-4EC5-80EF-E70E8B5A75A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6D3C15-E050-4716-BDD8-0E90B3345B6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4F31AE-F57E-46E1-A884-345DD27E278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A9E7E2-F25E-43B3-A7CF-689ABD2B1CF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588C95-03AA-47AC-AA31-0A56A0345DF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6F3775-CE4D-4EDA-B0E7-91CC0085AEB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EF40D0-851B-4DFD-B1C6-97B6FDB5AB7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137FC2-27A4-443D-8B6A-F978316B683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D72AEAC-04B1-41E5-9E62-4B8157C5334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4F17619-622E-4782-A137-735C1359701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0321BD8-5AF4-475E-8E07-5DE55BF81D9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0DD801-C786-47FA-946C-BD8A46143C5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324650-04DB-4D47-9550-2D943434AC8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D4093D-B409-492B-BA88-04DF3A429C3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B51E50-8376-4925-98F9-52A4600D3F2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E2063E-6853-477F-BB2D-E521AE83673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0C5FB1-5294-4171-B739-AD4FF90E7C9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7E76B4-C164-4DE7-ADDD-0F98B953991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143B18-9558-4656-B3D1-26F985AF8DC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C5B08F-EBA2-4826-AA9C-B1F6C4B5AA3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EA6BCA-AEAF-4BD6-8862-37EF463BDD2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0246FE-43C9-4254-BFDD-873B1559019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C89A54-1393-47F9-AFFF-CA5DA502E02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F0E478-5925-4364-8730-64C544287C2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ED687F-6306-4DE3-A845-485060E218A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2691D0-706D-4FEE-AE6A-62265961A1C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D3F548-C271-40FE-BF49-425D1F2663C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8A37F4-A36F-4FB9-AD5E-B987CEDEA6D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820DC6-FB49-492F-A038-C3CDD0F105F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4AFA124-3523-4609-BD9E-25D35FCB306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9F344F5-DB60-4309-A25E-5F2B22D8575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D41B2C-56C6-4B7F-9634-1CBB68A2344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0D0A98-388E-423E-B094-262B849D290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AD5A60-E3CE-49BE-BB8D-65C1A5E419A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B3E565-DD28-4245-9817-DA90AD32889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29EC16-E244-469C-A845-ED988248F32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06B60B-5484-44F9-9629-0C5D8787367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FFC467-F584-4B9F-BC25-BFA40A94250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6D5610-C612-4F34-AE89-5F3DCA77732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0BCA18-76B3-46F0-94F3-B01A1BA670B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59B373-D23A-4BA7-A96A-9D26E3988D4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544AAF-C035-4F80-A0CB-3DF0055776C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8228F7-1770-46CA-BAE1-DFD4D08F3EE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11D935-6F9D-4D44-BA5E-F89E88F0580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8A1A86-3DAA-4B25-BF9F-5E911E51A25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A41064-020A-45DE-852B-DC02C274FDD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D60C61-C40C-4E3F-AFE1-0221A5FD246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D68511-2976-43C2-BABE-B21303E27E1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CD22AD0-D495-4DC5-AC04-26F6AFB9152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4BDBACA-8A91-475B-822B-35AED1BE6B3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16B48F5-E4BC-4B79-93E3-4E5804FCBF4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ACF7AA-8BDA-4805-9EAD-1260031DEF6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A1E23B-EA7D-41E2-9D78-8CD5E3B4379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60D42B-510A-49E7-A7FB-075EA46BEC7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CE6BBD-D812-44BC-9039-5F22A5458E5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95396F-3A50-443C-A570-525E4DE4E0D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E75E8D-71BF-4798-BB8E-769154A67B4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CDCD9F-3C30-4ADB-9BF3-B3816030966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A5EB8E-BA1A-4FD7-B4D9-4ADE17A552F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D13F80-982B-41F8-B954-10089067631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5233F5-EFD0-473C-9913-9552A6E07B1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EAF172-C579-4C57-A5C7-FC1E1703227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C324CD-0993-49AD-B275-9744ED9C588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8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B803D2-0490-4657-A8FE-573B16A0884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F88DC9-1BCD-4A7D-82F4-B4DCCFD7E12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F1AE3B-5CCB-463E-A3F9-3C18C2A73E5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31F51F-6179-48FB-9862-EC30D24676D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4F7B1B-7AB8-46A6-9040-9FE8AB981E6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DE5AA9E-F185-46CD-88EC-85FAEEC391E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B62C1F1-BB32-45D5-A7D6-C3CBEA28149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6BCA004-E4CA-4FA5-AF0E-1843B584925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B9E105-459B-47C3-80E3-5EE79B62EB6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E9F0A3-72A9-48A9-A03D-639359A4509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2BF96A-1B67-422D-9B34-613E5F646A5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90980F-EFC2-4C19-827D-8A590E09F83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AB6570-9BCF-4D33-9289-477F93E933B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7486E1-9585-4D44-A973-A41E9DA1AB7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86D25B-34C0-4CA9-B590-53DF573F099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AA140A-A2A1-402D-8DE7-A8E77B050A2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0D99B2-84BF-4B2A-AAF9-BCF5407B38B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E6E80B-2C0A-4BB6-9412-8DB9C9EDBA4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B0F713-3A56-4B33-9E46-32969108FF9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9B1614-9D0C-476A-9492-EF879FA1554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B98C13-9B38-4CB5-923A-A6D274145CE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C94235-3074-46E3-9A2E-53C052C1E48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E0CCE7-3A37-4496-86DD-A43A2309D34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46333A-B4CA-4EC3-A06C-2703FFC0296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B07D0DC-E747-4849-BAB9-2753763635B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C943FA2-4AC8-4C98-AA76-DB430F4D200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DC209F-A84C-456C-BCE0-AA98CF98235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7AD8FA9-DCFA-4396-880E-DA08899B641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CD5F8A-993A-4338-BC0F-4DD73D49CD2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2D8907-FC2C-4481-9253-DA0706F1462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7B974D-3DCD-4060-962D-4AA90198836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B8A7A6-71FB-4457-BB8E-100703486EC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A5DCAC-1874-4FD6-BA7D-EF15B294E7D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80C436-8C59-402B-A0A6-33138CCE065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D2AFBA-C7DD-4E95-903A-EB00CB95ADC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E48491-5D8E-449F-8214-8204222941F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A2CDEA-A681-43C5-90B4-F895E8EFE96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244C5B-5FEA-4B09-8BA1-80AFA0AFAB9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80A4BC-36D1-4D26-9CF6-559468D7780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71192-E9EB-419F-9670-A2305163D77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2B1313-0428-48DB-AC71-6A71CC8A298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FA1FD9-AE8A-46DF-B1F4-1573A015F06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2AAC56-4C62-4F44-815D-54609EFE1AA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B7494B-3EBD-47F0-BA01-F1D46C36336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057E9B-4CCC-4A90-A161-CC2965680FF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75DD5C9-ABE8-4393-8DC0-173D72B2E6D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13B6A89-4B1D-44AE-8210-1948D531ABC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A365263-6CA1-4E52-AC20-1407C1E0ACB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C11F82-4EFE-4CB3-9F4F-2C70977ED60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650C5-3DB4-4D37-A5D8-89A9034B430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CC9FAF-76D8-4B4C-A02C-CCC751BF6F0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BF4098-A20F-4FCB-A0BE-716F6D0C111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EA5919-45C3-4092-9E9A-EE79D658154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12F0C4-4966-4544-86AC-02CED012F5D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A580D4-D0AD-4F54-8ED9-6F9CC151CC7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05AF50-EF4D-44CB-8DE5-F38F4970133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58994B-F9BF-4E5B-BA00-3B2EF3FCB15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6B37B0-B823-470D-BA7E-C86D8C50CFE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A8ABAC-A940-4B98-9071-9D68146DAE7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482161-7AFC-479E-9B73-0D1AA3D08C6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56AC53-F404-44F4-B8CA-939DA504516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BF1FB1-B2D5-4C3E-B12A-7E1EF42D01C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84D44E-749D-4A38-BBA5-2E9FC9D64D8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3A6059-5A30-40C8-9D43-A606B7A1249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A0B5F8-0452-48D0-9396-D2821F31275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E25A250-5EA1-410A-91F3-EC8F110068C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5406210-5784-4729-A43F-7A859E4B376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D173FF6-59B2-4157-B436-A1D8F24A821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F3E9FD-722B-4D07-A3B6-EAC91789B56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75DD58-62EF-4018-9193-915D872403B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5A76E9-1CAF-4862-BC4B-80A7B76460F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136BCE-03C6-45C9-8CF9-FB944C6EE0F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41CA85-4F92-478E-93D7-AC9E32801C9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6E37D4-CD54-477F-8195-7AC0D3B32A6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B466C0-5B31-4FE2-8C2B-24637585F90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FBF84A-B31F-4586-8E98-3994F5B82DC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2A13C6-2E5F-4357-8E31-BA93A64CABE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7028A2-2F1C-4CFC-B09B-CC626C477C7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09E2F5-8A41-4C94-ABEF-96C2A756E6D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2ECA37-D1F6-4AD4-8E3C-EDE15867D06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94E501-AE2B-4192-84F9-BA5E232E837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8C2612-3155-4F4C-B000-D832AED7E3B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FC5B9E-3DE9-4B77-B644-AD855C45784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016847-9D40-4470-82EC-46A35C565D0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294558B-5FEA-494E-A736-3BFE6FF9CF1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9B24FB7-0DB3-41D1-B747-858FDEB14A4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ED73A9-DCF6-42C9-9424-1B770817609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FF746F3-1B6F-4058-B9E5-346DB392890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914576-47F8-4934-9823-00BCCA89B1C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D320E9-59AF-462F-9184-BDC101BAFFB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D0C02C-B19D-4EE1-9AFE-1D16BAEB494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841D87-CAA3-4408-A8F1-45DD513B973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34C45D-9921-440A-8BF2-102D4097E66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F1EB6F-AEFF-464D-97F3-B57D2422EBA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C488F-F093-4FAF-987D-A2285A8F514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7B550C-2280-4CD0-B232-0936E8B8C4A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04A16D-C67E-48F5-B09C-63C85777451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DF2EF5-6F8E-406F-92B7-1294D71A08B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94BF15-8CAE-4599-A431-1F16329BAF8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2C9AE5-FA0F-40CF-93D3-10B4E3D2B55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29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A48430-F2AB-4EE8-AACB-1A1064EB53B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4954A6-B5A0-44B5-93AB-0151F5A67CA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F5B69F-5567-4558-BDB0-4388848F85F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A8E11D-7DAC-484C-BDDB-77E61E1E7F0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7D4EAE-8B59-41FA-81B5-3F5310B6247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72B5FA9-F11B-4F82-ADB8-1B1A1BD3419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6470B56-AFE0-49DB-AD86-65BB08F257C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0E2BC57-7CC0-4991-A1A6-BF1FD3A6E6F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3D7C13-8382-41EA-AE72-B0E0086194B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BF960E-73EC-4C10-9928-4D3339C81B7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79118B-744B-4A12-81B9-8DB04775174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9A90FC-18EE-4CDD-AF7B-E4CFEE71900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E56258-14F1-487E-AAEB-1AC27480290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E9FAAE-F1AD-4784-9D0A-EAB76699A0E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0CF132-779B-4FBD-B1FB-BD33F99936D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809E8F-83A8-407F-A3C5-E851ADAA09F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A5DAC4-416A-498A-A2C2-51F3C41CB2D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AE0ED9-124E-4530-B60D-03E87E5DB8A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BF49BF-9C86-46D7-ADDA-545A11F887A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F6EAF6-A174-4A14-8C31-04616D3ABF1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B39EA1-04F5-4104-B648-8B76BCF8077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BD9FD2-0C6C-4609-9AB3-F49BADC37EF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5B54F7-5E9C-47EC-A722-9C7F2A02409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DBDBD1-AF43-4472-A6E8-B6DD2947A8D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458037-0B5A-45A1-AD29-5113B29E7A2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7B4D8EA-CC21-435C-A08F-C6B5128FEE2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E33F852-5656-4239-B88C-3F9B9F974F9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C499E1-EFE9-429D-92A6-EF89696ECB9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1C16E3-F9E8-4322-9E7B-756426B6F0A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171343-DFF4-46F5-8D91-F09E1442B0A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1BA90E-0E06-4D46-A75E-30CB4AF44EB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AB87E3-C15E-4703-9867-4D32020FD9B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922ACA7-1443-4405-9A22-9FE17ECFAB8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65E396-FE43-47F4-9A8A-BA52FC7FC0F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5B4FFF-81CB-4733-A86F-A4903DAF44F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1C270C-610E-48AF-921F-76E5E0F0B7C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FFA7DA-FE99-4658-A348-BFE9CF27841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AA1F27-F835-4F4B-B593-AFDB7F8F20F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A6E937-9C45-4188-92E6-F1F30349E6D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C5EC1E-481C-4FF4-97F6-1C3A80CCF81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86F8B3-2720-48EF-A97D-F9B6B6A8A3A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82F083-CF5D-4D3C-98C7-8AC4F26E94B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970C72-2CDB-4BF9-8E33-68030C1AD98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8BDA66-8C08-4CB1-A312-EE015EA860C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5E0721-7B06-4629-B3E6-2A05448144B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F6E6C6-E8F9-4B7D-BD49-4E402C93CE6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2C0AD29-3CF8-4422-8982-5A947BA0C3A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2E9157A-36F9-44C2-ACF5-048750494DD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C8C7AA-74BE-40C8-9B40-A269902A7D1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14EF0D-4CB0-4A41-83CF-0D0F80FC838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4468A9-FFB7-4526-8051-4E6193342A8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668DF6-9095-4296-AB09-86C96AE535D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6C1F9F-613C-4624-A235-19DAF5DCBC0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DF024E-E21C-4FE8-92C5-B0500DB695C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ECD03E-A515-4068-B7E9-4A82C989726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9E8BEB-7A5F-47D0-946F-7DC85360242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A1159D-CE67-4407-AA2E-135718BD791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CC049A-9D04-4C44-9701-F5C133FBB62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4D4411-5357-4405-B9D0-C7C6F715832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8C93E2-7825-4837-85B4-175CB25AFD9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204DA4-AF65-4F14-92DB-5D1B9B5D24E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2FA121-9C45-4032-B961-BF4FCED7410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21D220-E309-4BA8-9F25-DBB3FC40F30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AB085F-BFCC-48A6-9350-20452CC076B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4549A5-DA51-4D22-A21C-EC86848D519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10527C8-B32F-49A4-9CA7-AD5EB39C2BB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47ECFBE-404A-4C53-8764-475BCB14199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06E9BB8-2051-4F70-B422-D9CA660210A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D29656-D5AC-4EF2-A307-7C6AE7827F4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0AA854-0695-48B7-B97A-C19104AE3F6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7A1826-8871-491D-B6F2-06D9D4E8398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C892E-C047-4FF5-BB2C-2A7315C0C48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C14C4F-E699-4CA8-8493-6982CA031C5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7B22D8-AC45-4CE8-902F-21A2E2D7F6F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BC8BB3-8B31-491D-93DA-01EB6ACBDEE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9F07AE-4B2C-4353-9C6F-5726DE9B68E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56499B-F8C1-42AB-AA9C-333FB8BC8CE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90A40A-9AF1-4B52-ACD7-E2039B0C98B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AFC7EA-CAF4-48AC-9F40-9BB98565536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21366E-966E-4F20-8EDC-8DF431BF37B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85DD2C-E8E1-4517-AA25-EE8F8D1617C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6D5C0F-466B-4F81-B338-D13CA807F66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DF42A8-22AA-4FE4-89E4-F7BBED1DDC9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119A1A-E0D4-48CA-B38A-E5E7D7EFF75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8D222F-C693-4B1A-81A5-5FDB8EA894C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9FB9CE-0AE4-4D2B-807B-F526C8CC5F9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6AAC522-44F7-4712-9CF2-08BA0F54BE3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DB773C-F731-43A9-AC76-708045A490C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A642A5-F4AC-4793-93CD-BD3616DC48D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C77F1A-09F5-4034-9638-B331BB49B10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255B01-263A-4965-ACA6-7312E8B9051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39A5D7-30FF-4D5E-9711-036743B5E1C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0AC027-EE63-4018-9E63-3F1C2F9F28B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F687EF-98AB-408E-BA6D-C0C0D5CC313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CCCEE2-99A8-4AA8-82CD-3DE69A4BAB0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090450-6E20-4D82-B556-1F6DE7D3B6D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A5ED6C-5D25-406A-9FC5-9BE282652F7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F73B8D-5584-47E0-804D-66F2773AC8B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CB9263-D1CA-46C6-BB8A-230A328F5F6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098787-9508-4E90-BA38-2D0E96A6846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0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0F2BC3-F2DD-45EC-AA3D-9F6AE9EF029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36E5C7-E6D8-433D-87E6-D4763AD1492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E0C51B-9752-436F-8228-46A3B1AE6D0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C663B4-DF88-420F-B0CE-EECAAFCBB32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B0A324-6EC3-4D2F-80CE-D2E9B9A88E8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BB25287-C1B4-477F-980F-8658A331798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6669BEC-7A27-4CE7-9413-4F931E48838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DD21F50-F856-4995-966C-5D689240018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E2D61A-9EA3-4B87-ACE0-B88BB4ED052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750DE2-3E5D-473D-AF85-F489B97DA7A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A9108D-D32F-4AC9-82F3-8CC939A0D0F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4BC88C-B22B-4E20-9399-7EF873A0918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B42777-94CA-452A-9D11-A98AF17C082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E5F2C2-0839-4F66-A7FB-8E10B896AB3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90261C-C576-41D5-AE69-A25477AED8C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03A443-F50E-4D61-978E-723C17B7491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EF52F2-360D-4B97-ADB2-531DAB021FF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7A35C2-F945-4F09-98A6-EB750F053D0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B6338B-C0AA-4363-8FB5-EF8D1B51429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6C9C7F-B4F5-41B6-A75A-47D331D8105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44CF84-A141-4ECB-9AB5-4D70C1EC53B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A3E105-1DB8-4C5C-A297-0E9403D035B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167983-BE1B-4067-BAA2-0C5262EB9BE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47176-3967-46C7-9CC1-F51D37933D3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BEA33A-C2AA-41A7-94D5-46B02FBC0ED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8ECC419-31B7-4967-A936-AB5BDFFBDFC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1851502-8FAD-46B2-8872-E6A177077C3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7A50F60-DE58-4357-934D-77FF308250D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13A152-3165-4BDD-B0C0-8645BE40882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86C0D8-C824-482A-A22A-11CE05B2307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5D89D8-CC9C-4587-BA87-2D03C65D891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177104-9BB2-4F1E-95B2-87D090BD2B9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FEEC50-CF9B-4CA1-AB5D-1AB36F922A2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E23EAA-A469-40C8-8B41-2E7E167FE20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65DEAD-339E-466D-8100-33C0B87AE01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BE1FEE-D2C9-4D6D-B09B-71EE976CC4F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B3061D-48D1-4EFF-9A94-11BFCA17B48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23E66D-45C9-445D-9FFA-BC9144078DB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7ADF87-0D70-4324-A5DC-86299005C3A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2B17E2-046D-4DE9-AD19-159FB8F072F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07719D-B6E2-470A-B103-49460BB3C00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C74705-8BCB-4E78-AB88-2C463B89A67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E6FE31-690E-4624-84E8-0FFCF00BB92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06608D-5A75-4D7D-A127-DD2E6AD914F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A3292F-B91B-44B9-A351-90B363EB6D2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AFC86B6-A61E-46A6-AB40-B9AB949B34D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BF7975-5FEC-41E6-8764-BB62BEA55FC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FBD6843-F686-4C14-A588-CADF9A5A508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47CD1C-EC79-45C7-90CA-1330B207584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78FA16-6D7A-4ADA-8CBC-6C70981D4E4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EAA4BC-5EDC-491C-9B93-4627231A5D1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0B58E4-CED2-46FC-81F9-93364F2ADA9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1A209B-C82D-4942-A423-F7091EA3335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72AA1E-8EBB-4D1C-B1BC-F6CE2E19E02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095162-196C-40F3-8A0B-11E06079E1C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3857D3-AE1D-471D-B9E8-6D863EC4034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82F7A2-9C6E-4DF0-9231-CE829556D5B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785DDB-E159-4B8B-953F-932D8E324C5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6331D2-111A-4AC0-B025-BBD5B889590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B3774A-C6B5-4465-A555-1FBFE0A1C4E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9B0F8F-7102-4A31-B604-603291EBE9B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5FEB3C-1892-4906-B146-D727144E432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BF50D5-9610-4F96-A3BF-AEB8CF76F92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CD0171-BD8A-42E8-B970-171FFB72969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A4E074-76E6-4422-8774-AFF07605D28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747970-C900-4B24-B4D2-DC07CF6960E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C7470D-3C0F-4F42-B146-D5C0DFC5F1C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9E5AE56-CD18-48A2-BD82-5CC5429872E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D089FB-2A76-477D-89C8-1CFD6FD7945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1D4FCC-E314-49C4-A27C-1CEC92C39EC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42E0F5-F476-4B3A-ADB7-A08052873C3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964E37-E4EC-4EB0-B76C-EC4276DFA1A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DFE042-9829-4840-8FD8-D166D91DE0D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72C83FA-ACD2-4D10-A479-47D2AEEDFF9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BD0557-373F-465F-BB79-A8E49F2DADA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869EA8-7404-4F93-8954-40EBEC7A0AB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CC6A8A-D203-4976-B5E2-3A597AFD459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F0FB1D-A8EA-4362-BF17-5B8B690ED49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F7D487-F9DF-4B01-9443-BC386578623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967C8F-D43D-4CA9-853A-F249FB3B968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5A256C-7ABA-4392-B076-98BE0482C1E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AFBEE8-223B-44E6-A972-50C11C210B6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D4509B-B22D-4E4F-85BA-1190DD06D8E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27395F-85C0-427E-90DF-F96601359C7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F7ADDA-0D98-41E9-BC88-883BC0E546B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CC5856-EFE7-4F52-A0A1-32A9FEF016B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396B3DD-05ED-498C-B3A3-CD45DC45711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5F7EE4-B438-4E37-9BB8-3AC86D2D78D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7FBF72-572E-48A2-B993-DC81E794C27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E364FD-8EA0-47DB-AFFC-E721969405C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EDC3C0-E52E-4CD4-8B6E-A9B1CAB4F7F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D0EF46-DAFC-4E98-AFE0-222EF38AF57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6AE74A-6560-438E-A440-0FEB016F936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AF85D9-50B0-42C2-A12E-8C453A450C9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FC7BE2-9653-4CDC-821B-C058582933F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186A78-7250-438A-9087-CC4322260DF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704B7D-349F-43AD-8F3A-6743D7361DA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37448A-3B6B-4378-B041-BF7D6C9D5D8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20</xdr:row>
      <xdr:rowOff>247650</xdr:rowOff>
    </xdr:to>
    <xdr:sp macro="" textlink="">
      <xdr:nvSpPr>
        <xdr:cNvPr id="431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C8E836-D939-44EC-A532-02FCFC64204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1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D18F1E-8E27-45AE-BD17-A99AFA1BCEF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1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4BBA78-4094-445A-93B4-E5155AE9880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2D89FB-F5F2-4777-A687-428A0EDC642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630472-D75C-4653-8FC2-B1C41CC7E26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1D19EA-1FF6-43B4-B3AB-AC3E04D9FE1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B6E49D-4AEC-46F5-93FB-D5791DDE807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CBA246F-2D65-4451-9263-6A654921CA9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D91FAFA-627A-4924-9F5A-DA2A7E612A8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2DBC732-E817-401D-AD21-AE66BDD993C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5152BF-CF0B-4763-834F-6188A581C0C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14C34B-2847-4A7D-8888-37BB9FA58E7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319874-8BF3-488A-90CC-06BDE1C0189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2BEA52-6ECE-42CA-A4D4-6A3140FC110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29A4A2-CFC6-4D3F-8F6D-2A60554FFD2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265D3E-94F6-4B32-B978-2B8C86EC395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8CABF0-B341-4A5D-8283-0E04BFB71DA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B791BD-5AB9-48D1-8FF4-A3EF62316A1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FF1C96-059E-498E-907D-1BB242DC878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299590-5E29-4875-AAC7-531C9B32760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BC3507-67BA-41B2-9263-66248EA1611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633227-0FDF-43C9-AEB9-8BFE3AEAE05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628968-7F40-4DE8-B67F-CE00417BFEA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3CA867-2BD5-4A23-A625-8F1E93D4CEE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DBDA46-7028-485B-B356-D62A039151D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026D42-311C-41EB-9AC5-933118E9899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992981-33CD-4F15-BFE2-C71BEB06106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1AAA5A9-7CA3-4785-8A67-B33D94CBA7A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CE77013-B45F-4D5F-987A-77F90B5EC7A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E64A879-3BB9-4739-9025-93212B7DA0C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04BAF6-BB7E-426A-A1C2-8A0BD27766F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FB9B1F-8918-4E3E-AFDC-77F7C6F62FB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2FC4E9-BB5E-4ACB-A6F1-AE8501A8F38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985513-69A8-418A-A8D8-523699BA5A2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9AC720-922F-4F9D-A3B6-CB385A4BF62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B28254-89D3-4159-9E42-01AE827099F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880591-CA76-45C4-9A8C-2E8054008B9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5949A6-F8BB-412B-8D35-6404D87722E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C34F14-8343-4E4D-A2DC-C4BB7D6442F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BAC28B-CE97-4BE9-A5A7-9F8A0791241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88AF86-5B8A-4FE9-B98C-80FD5B13F4A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83ED72-9234-4050-AA26-C05FF25AA27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7E6B3D-844A-4B98-B8AB-932582FAF73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527E4C-9A7F-4FE0-80EE-3FD63DD135D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76969C-8437-4EF7-9F61-5BEF15C736C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3EAADE-AE16-4005-8278-4268DEC762B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9A6D48-9B46-425A-835D-34804DBD5FC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57B18C3-B1A5-4E8C-9D90-C1A534ABA7D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BF049A5-D43C-41F5-9965-A5567C36B87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C777EC8-D3F9-4D68-9B0E-80F77AC0681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A33D53-F19A-415A-B23A-782F73AAAAA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04A354-797A-4A59-A23D-D5C3DEBA525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1B2985-15A2-473A-97FF-BA304D85B6B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47161D-9A39-43FA-BA5C-6DB8C260408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FD2B4A-BC9E-45E6-A001-00314D5C763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AFE190-7781-47C0-B1D8-E6BA5E16203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F9A4B4-7D06-4295-90FF-4CC7C5A9100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D9CE45-1CF1-44E6-A20E-72743C6BC8F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4C41B2-6898-4F36-ABBA-0861A25B24D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C24824-8519-4B7C-9BDD-6DC70F6725A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64F0CC-E54D-40BF-90A1-14210E78B4A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1CEB07-790D-4C06-BACC-A411A82412E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A24B36-6D80-48AF-8460-28E06A2B594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3BCA6A-409C-45EA-8579-A84F95F3070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4C3880-47C8-4FCB-ACEF-C7916CCFE59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F906A8-65E5-4F2A-B7C8-6F16004D6EA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2F65AA-345D-403E-93DA-22BB7FE22FC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BF0A7C-3B11-4676-918F-778E4B997C4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B19CF74-6E08-4A81-BEB0-2C764A300F3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9E7C6C-D352-4D08-B4BF-B9FC6F3483F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B6AB2-A46C-4629-A044-8945D640AEE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887D77-CBDB-4B55-B473-B5A5C481112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57F289-1B21-4434-AB26-5A92EFD3BDE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729C98-B6AC-4B56-ACC2-7DAB9CF9B80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2798BD-7825-4D94-A1A8-B829AE0C9A7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DC966E-093B-4895-A01E-1851D375DC3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391F5F-5547-4775-BC74-866707E3CE2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D52C6F-359C-4336-85A5-66195B527A0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B0EA09-EFF6-4C5E-81E0-7E33E5F5DC0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8A08F9-5233-4DE5-93FF-0142312911F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11AA11-2082-4D64-A0DD-1CBF27179D3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F95B67-6D56-4315-B7B6-7C181795F82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5173D7-66F5-4B5A-A90F-C6F3C6C54CB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C9C542-826A-4D96-BFE4-A9D0DF2ADB8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08B286-6B80-4990-8AB5-7130663E426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C9BECC-57D5-489F-9AFE-E708F6ED80E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F1E06F-C99E-4736-9C2B-4EC001ADC64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31AD32-AE4E-4324-904F-F1145FEC6B4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3592B00-BFC6-45C4-88D5-804A4E54B6F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2B65637-A05B-46EE-ACB7-88895B675EB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1F4178-8F93-44F1-9890-80706CF65F3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A82435-2E2C-4F01-940A-B094DF5DA9C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E5B2E0-7249-4178-B769-C6E747FF662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D1D900-4100-4506-A816-40334B5574F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0F8AA0-37DC-42F7-B3F1-78D4EEABA6F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23E007-BD45-4278-B422-D67AA4BE6A3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42FDE7-E08D-4125-8745-63BA5EB3189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81572D-EF34-483B-BBEB-CC47ED52C6E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505FAA-A0E5-46CE-96CF-8C3DDDDA203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8C9A1E-DE02-438F-91E0-31E3D2BFFD4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EFCCB6-E895-47C0-9FF8-6C719846AFC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C0B4AF-9E6E-4DA1-9EAC-9D63D4ADFD6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2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37845B-39C0-4BBD-83F1-6FA05A969E2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54DA64-6852-450D-8B45-102FAC67136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5DEF97-9186-4664-979F-3040D84EF3F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D96D62-47D8-4CA7-8624-A88E6A018D8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7EF544-A465-40E6-B178-3A3B55E043C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25962B5-2AC6-48B1-A543-26655D986A0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8401514-E79D-4D0D-815B-E6F19D17FCC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79402F4-2BD8-4BE4-A9F9-01E76FB24C6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0BA4F5-4EC1-4F9D-A788-385FDF28700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836A2A-8B85-4185-84D2-7F663AD827F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079C28-7650-4C9C-A670-72AE8D2F306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FB8B90-C04C-4C00-B696-3089D531DD6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BDFCFE5-1492-4F24-AD7A-3256B45DFB4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1CA3D2-6A45-41FE-8719-6A05C59D9FC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4D029E-9AB2-4AC7-B512-5E7AFEE67F9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291BE9-32E8-4E69-B9D2-44653BA96E9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E0E3AD-32D0-49C8-B0A8-45A83F48B9E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ED8EE8-BB4B-4BE0-B110-B594F35FD07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3C0B50-693B-4068-B251-B041B3A928E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CA3F12-4327-4812-A4CD-8A15A115A05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BDC598-1C3A-49A1-ACC1-338DFB3CEB4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621B2E-AAE0-4E4C-892F-14E2DFEE52A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DEA178-608C-46B3-AD96-CC8A4204C4C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F265EC9-545F-48D2-AE4F-406698C134A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D22B86-97C0-4695-BD16-519D27C37F4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74976AD-D3FD-4A5B-BE9F-B6148E5BB92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5A69A10-445A-45AF-A96B-A82F4628D05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2A24976-D959-423E-BE19-F19BE0FB3AF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495218-9D7B-434B-BB9D-A4FEA0A92DF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F691BA-75F6-4C99-941D-6B0EA452A78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29A5F7-17A8-4CD0-A898-BCC5A98BEB2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4BB22B-2697-41D9-9082-B0E5675D3C7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0B7E39-3E2A-4A14-BF92-9318F56ADD1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F6E9D7-BB51-4365-B491-67FB96E720B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6DA93E-7EB7-4631-A224-515CB0217A3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568A23-3BD5-4193-B81B-5B2DDDC893B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DE5A26-3E1A-41F3-ADEB-C8350593023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872A1D-9CED-4292-92F1-C28F226F76E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94BB4C-2EF9-4AEB-971F-E9066F04C10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5CC1DE-9464-45C5-A3BC-286397C8DB1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55D9CF-8648-4C68-8FB6-8A075997644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CE12CD-3941-44EC-8E0D-05C1531DDD7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07AAA1-2398-4BD7-9A43-C0540087BB0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AFBDF3-548E-4BA5-BC5D-63642872210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EE61AB-4251-4F1C-B9D6-5F2266E4656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164C36C-57A5-4644-86F9-B8899CC57AC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DC8A1A0-0C63-4551-82DC-91929F6D776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25CA8D6-DA5C-4526-B7CE-72FE56DD635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13A039-B247-4E24-915B-0E849E999A8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9E968A-5252-44CC-AB3D-C4C3D48A304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6C8FF4-4A2C-477B-86E9-E05C11C8B24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292AFE-8A41-41E8-9E10-221F566DB91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8B9FFA-5EDD-44A0-AD36-505DE6DB104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DBEA7A-F365-4F62-A6BB-DF9B61D97A1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563A72-066C-473B-9681-F0292B4E4B2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9D5BF3-09DB-4A72-9E8E-16FE3F5CAE1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89DAFF-D949-4003-B9BC-0CACD6D2246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BABDE3-0F78-49FF-9523-321CCC003E0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0A8DB2-B393-48D6-8778-713B0EE4487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630F9B-6709-459B-A71B-3D73F2B0B87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107C43-F004-4DF1-AD27-6D6D57CFD72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0C8C64-51D3-4684-AE47-43A54596019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2F8E68-3833-4B06-A4AE-F1C2CE3D73A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E84F5A-71DA-49E5-AC01-B1BD797BA24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3FF337-2102-4F60-A827-25BA3340F33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EBA0757-33D5-418F-92F5-F5EE33DBC47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4B3E0F4-077A-4FD1-8054-E46E210F9DB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3009FC3-F412-4104-9BFD-2943D8D1EB4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AB9D06-F50C-492C-9904-4DE633649D6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FA7A1C-5AE2-4BFF-A50D-748B903CFD4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824672-A1F0-42AE-B148-D7399C0F2A8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66760-3C60-4E21-A04E-B3558C3375D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B37799-C2C7-4A1B-820E-7DEF5A12E19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CB5206-ADEA-4EA1-A48F-2C66F911E56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678C9F-AEAE-4C87-A368-8D555D53E9D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9A3899-8537-4E24-8A06-12EB29CADD2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5DB747-3D21-4404-B776-16E29602978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BFB97E-BD28-4291-89CE-E83898F3508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02E4E7-0420-40D4-AB33-A75BCD0EC0A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5E23F3-4F5F-4D74-823D-A20388DBCCC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5C5B1D-1BC0-4580-B527-E3A89F83181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EB0326-AC64-44DA-87B4-8C6AEA6E4B1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04CF61-5D5A-45E2-A1AB-184E4F205BF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8959EB-3157-43E3-8090-EE189E980F5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AD44D3-BA69-4178-8439-FA01F856787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36E32FD-077A-4D03-805B-29A70991101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473416-9D7B-4536-8E2B-E33FD9885A0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D0D320C-631F-49C0-B6F6-5276021E074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0E708F-803D-4A50-906C-72D8BC94770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3725D2-05CB-482A-9669-3D476FDF11C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549BDD-55F4-4CF3-A6F2-ABCD29EE2A9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4899E1-4414-4008-854C-3187F168CB6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F47777-3E47-44D4-AD9C-F8BBC6D5FEC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96E636-AFA4-44C6-8B84-AF47D8E9FD0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BCCDF8-F6D6-4052-AF43-8CB053BD1D7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0BAA3C-428F-4F45-B178-7A220108200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6B0ABC-C19A-4B3C-9CA3-40581CD0E4B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AC003F-2BE7-4451-8E10-D35B16A8527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655804-0A97-4C8E-873B-638E6D08DAB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D49FE7-EA96-4211-B1C7-4014E7D1291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3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01013E-C266-44AB-9146-DF275E505CD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1CDB5F-2029-4D91-8686-75FCB005DAE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6DADA0-2298-40B1-823B-A42BDBDADE0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34D44F-16F0-4A04-85FA-A670DB727C0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9203B6-CBC6-4ACC-B9AF-E0B9A962884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248DB8-F5D3-4CB4-9C3D-68B47A27828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5312A6A-4E51-4B49-B94D-74D6C0FE274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7AE5554-A614-41A3-A615-464DB59FE0C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5849F2-28ED-4558-9B21-2EB89977C7B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A8D239-CB1C-4644-9452-6C583356FD7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631E40-2974-46FF-962D-C0C45E087DA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14E30B-230D-4336-8654-65DEA7C8414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D8927D-5DC5-4F81-B03F-49D64701DA5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2D0707-BD7B-4698-AF1E-91970E385EC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4D727C-BF71-4E26-9784-E0A16044DA4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449F5C-2425-4E92-B92F-47AF6FE09E6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925426-168C-4F9B-A962-0332C33CD18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7A8769-777F-47B6-B242-753AE5A4A93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0686C3E-9930-4434-83A5-BDFF6DD79AA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6ACBD7-53D5-46B8-AB09-A70A535ADF8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5E04F9-BCD1-498A-8BF1-73095A5AD25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94D9A4-373B-41BF-8794-BEFB2CB4802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D7A6F2-5CFE-4FD1-950E-0066ED5F391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836429-D28E-4C64-8432-3FEB6FDDD17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1F4CDD-4340-4706-B8AC-72D7B52CB2C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39F1540-5CD3-43AB-BACE-BC6033393B3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6B756B6-3DAA-4813-BBA0-E45D1E171E8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B6C9AC-AB3B-4A06-9438-DC1ADBDB320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8519BE-CA92-42C7-AF21-7C4D39AE5E8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DD40A2-0CC4-4D2C-A682-4AAF59024C1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B18CD9-B7EC-4ACB-AA3B-D99FC2E8278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A349D7-0A92-4C31-A1D3-F757F40E8C5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F19B42-D61E-4DA0-90B7-252ECF356C0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38B46A-7236-459C-A347-84A639A0786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A8419E-FD16-4664-BA91-5F449EDF2FD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A99B0F-95E1-40B8-9976-7687C0B491F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E8ED57-DEBF-4214-B853-745D64F26D3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4779C1-FF19-4AEA-A2E4-5CE7B20DC93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A8224A-DC94-44B8-8BFC-0BE03B7B18C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F0CF7E-0C06-440F-8A0B-40AE22FEB50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F0870C-0773-4A9E-8392-4993CD0A038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49D308-17D9-41F1-8126-7AAA505B904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518F48-C7FB-4311-A6A3-F617D5ABD8E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394B18-4C68-4E9C-B048-DFA796BB7B7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7A74D5-7EF8-470D-BAF8-BB1E92914D1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CF3D8B6-D2BE-4A4A-82A1-2F0A103F950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35D81D6-EFCE-491C-B0C2-F7A0627671B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930D85E-FAA9-44F4-BBE4-C21A491581B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E811CE-0500-4439-AB3C-25D824C2475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0754A5-09A9-4655-9744-2DC149B59F3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D75C69-ABC8-4792-9555-CF79A5C5656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758937-F81E-4C03-B270-7FDF90D8594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F9513E-1946-4F34-A249-84A91DFC917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D1828A-A6FD-42F6-99B9-E521A87BE07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CEF96B-5024-41A7-B491-5F1872EEBAA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F5B0DD-62B9-418B-A5B7-85782367A48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A26CC5-5620-4009-9BD0-EBB8558C232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6729EC-761C-4F8F-8E02-3EFCEB0806D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F45A2E-E297-4BBB-B332-6358698A18F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E22DF5-C1E5-419E-82E4-B8CED18C4C8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2E72BA-129F-46A6-8B24-3B69B4051A7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8AEEEC-9624-4358-8E22-13D5F4DC5CB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53FC69-F2F9-4DFC-A3EF-34B2E413220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DE79EFA-B387-4D55-82BE-EF5875C0DD5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8D7CF5-7F46-4498-9D98-D08BAD8BD74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950D333-3F8A-4090-BBFD-7D7C1EA9EA8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417BBAB-2B05-4873-9F71-E7352D4E264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64AE2B8-B664-4ACF-9680-20BD25776D1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8F789F-0118-4F9D-9ED8-BD0C5EC7C84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9ED34D-9818-404D-AA1A-728C03C3B5F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942B0D-C42B-4414-95C0-93B00A69821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AF9D94-9FAF-4DFB-8454-85860750440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74B675-F975-4DE6-9C9A-2EA3B0D7F1E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5C5530-CBAA-491D-8996-7C6FC85A569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E3E442-F9E1-4F11-B2B7-DAF5A84C73B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299F3F-AA6F-4EC4-82B8-8F5984FC892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A589FE-8D01-42A9-B2BE-1BF1C7D5C47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233CD6-9B03-4AC5-B918-2AE9091825E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BD8A60-3F04-48DF-95EA-7B950CFBB93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6F2BBD-2B1D-40FC-9AF9-7266878B382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F6D5F1-151E-41E7-9B87-DD3AD9E9248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CF573F-C4C6-47F8-AA90-858209D2DCF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D3833D-5C49-4EE2-BA87-B073FA60936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FB9D0B2-2427-43DD-B090-A971C4A1322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50E93F-5143-4894-86F9-326DAF45919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9B50A3-9FF8-4965-8C3F-E9EE3034C35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6CFC9BF-1603-49F2-937F-2112C60D896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34BCAC-FA9F-48B3-8D5F-04861E5B34C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8993EA-F812-4098-946B-F86E62B6D8F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B68C22-D6F9-48F5-B4B4-0EB357F7222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687B3A-1F4E-4536-870C-5D4E929C208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E5161F-DC1B-40B6-9087-392C49253B2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0A2477-BE94-4646-A04D-31D21893F09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D19BE5-C7F8-4C8C-9A24-A923E629974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DC4679-1E7B-4AE8-9803-BCBA224482C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77149E-6E66-427B-819C-8BF9CBFABDE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F84CFD-3613-4F88-86AA-38952D8B4F1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6F2FD7-63E4-476C-B4CD-269C2FCDD3B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2CAF3A2-B248-4F14-84A8-DF643FB2A2D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5317D7-6AB6-4898-986D-F5C9F347198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4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C0C971-5D64-4C31-AC09-2E88934DA54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92D3E5-005D-434F-ACA9-A563EE238AD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F179F4-7417-487A-93ED-5AA5D33800B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6F69DA-2C6E-4B21-9F74-3C7219B848F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76780D-B411-442C-B6A3-C2E874C2DDE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C743F9C-9381-4538-A406-C6C71EB9247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846D176-E6E3-4EF8-8143-B6A02AFDF8E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BC165CC-2A9E-40B9-95E3-662EA1A1F82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6B80D5-E4C2-4A6B-B9EF-E55DFAAE5F9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C2253B-33DF-4A37-8E8F-3F4CE1A2B40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02FBC7-A8C1-4CE9-8191-9DD612D1E0C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F992D1-36BC-4FC1-B79B-5B7B6DF7663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E08B9B-92E8-4D59-981E-7CFB8E9F78C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C3102B-91E9-44B0-A290-74BD8E3CB2C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4823A8-781B-4972-84B9-EA4E189CEA9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002B7E-5F3D-4CD1-8D69-8CA8D6F84B0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C75758-F893-485E-A67A-9AAFAB1DE73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7D389D-684C-4740-BA70-B4D6E1AF796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D09861-9033-476E-ADC1-F804B2F6E57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B98489-2022-4C2B-ACB4-DC1C307863D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5E2967-BAEF-4475-B24B-D11A69B790F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1C69F5-9DE5-40D3-8492-6657854198F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04456C-6819-4129-9BE4-995258AA79A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A0C9B1-A2C6-44FE-AF76-4AC534B5230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BEA58C-4BAC-4B26-B5E4-7B2F2746DFE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B18F969-5DD1-4774-BCF8-A5B41890640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6641E48-15BC-4735-84C6-5EEFA3219CD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37021A3-F1B7-40DD-A04E-9B5F9CD20A5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7F11A5-1366-47A2-834D-B7D924FAD49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659C71-F0B0-4D32-969D-8DDD5AFE57D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C1FF3-C37D-43C2-9F78-9A1B0FAD6C7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F612FF-722D-408F-8275-3A04069B65F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15AB5B-275A-42BF-8F62-4434044E1D1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5ED97A-0C71-49A8-8C32-F95DF5B81DA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559952-E709-412A-994F-E93B112674B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AA5854-353E-4BD0-BAD2-EE53AADCE6B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83637E-896D-43FD-B6FE-7AA089960A3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04C1C3-AA9F-43FC-A329-1F0FE32B4EF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7A314F-5454-4C26-9659-D788C443DED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C5E242-C5F6-449D-B33A-02FEA8C923D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12C3E7-BE32-4F8E-85FC-AF73BEFE5D9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95EB6C-FFB1-482C-B7F8-D285E2E08AD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548593-6469-41E3-97F4-2BA67ECC439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4E4F98-667A-4858-9F5C-B873B219B61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DCE1BD-B335-48F4-9F34-4ACB7B87EAD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7AF4BA9-F564-45D4-8DF3-1D256C255E6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3160DF2-FD80-40C8-9045-11287704DAC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C235FCF-0A45-432C-8988-19FB0D7BB97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FE6161-1097-4B1D-9A14-BF96F1D75B6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7FA0E2-11E5-43B6-AF11-C28D8D04948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113906-C567-4933-999F-5D9172E14FD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6143AA-D547-4AC0-89EC-5F1C2DB822E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0B36D8-02C1-435B-B7C2-CC9A4ECCA08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A22033-96EC-4221-AE43-126D21A0E59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393156-ABD0-4A2E-A8B1-4EC8379880C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EB7A95-4E2A-42A5-8FE9-60627410DF4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1CBC14-A587-4E37-BA6C-66D3DDB9629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3F9CD7-7E0E-4063-84B5-EBAA9B5ECD0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E1B5CD-BD34-4077-8C57-06A47051385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FCF6DB-9E0B-40DD-855C-3186B92DEA8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88EC49-F5C4-4C90-859F-93A667BCC64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F913F4-F994-465C-A4BD-547AD731A26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302EC1-AE02-4F81-8A27-01C01FA6EAA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BED671-3235-4F0C-994A-35B15C28020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6A0E1D-8BEA-4DA5-BA47-0D2487805DC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94978AC-E11F-464B-A9F6-0E8EAD19779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F190F16-8E3F-41E7-9687-10909676A3B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B773A6E-1B95-41E9-A42C-E6D490EC50B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C9CC70-C1B3-43EC-8C52-869518B78FA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1E37E8-5529-4ED4-9731-07CDF98559F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DDAC9C-0458-4C01-B8F2-6B65615FA52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C6E0E0-CFAA-4620-9C22-157E3EA6933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7DB22B-F977-4D49-AC2D-FC0E8BF0430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144993-A2CE-4A95-8BE1-5F25064CD10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323BFE-AFD1-4FE5-8C57-71D6F3098F7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5F2960-9ADF-442C-9CDB-23FCE28BE27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20D7BA-047C-42EB-B0B5-AF3D99C8156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D9BDC5-C021-4B86-9924-A68A6289CFE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D8824B-2076-4073-B36F-A360EC66B7D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B18B43-9586-4DA3-9525-8E5CC37AED6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5FBDA9-F30F-4648-9C6E-EEF306E0211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9F89C8-3EFF-4909-A9D5-CE0E77E693E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F2D513-8EF2-4F08-A781-1F20FC56BDC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90C4B5-ABBC-4792-B7BE-A56F4BA59AA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A501A1-578F-4FAC-A032-2B2DEC09FB1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5015078-5CD7-4CAE-8A3E-2FCA6BFA44A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B1F9015-DAA6-41D3-A310-2918FFC1B8E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BC5C57E-B0AF-4F3D-8E07-188E412FAAE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E319A3-FA9C-4781-A459-9021ED496E9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64F377-16BF-4DC3-843D-C043A8990D3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DA61E8-CB9E-4BDE-B0A5-33FD19907A0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0F6DF4-0AC6-45AB-97C1-36862650AC9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2BB348-BFC2-4BBD-BCBE-DEF55ADE21A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7E1E97-ED1C-4D58-A274-4D2408C9C24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567709-56F7-4620-A32A-291C74A29B5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D9CA55-EBB9-41CB-8C7B-459B60BBF58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B7529C-387C-4755-8EA0-DBCD5E42CB6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BFEE3B-6F41-4FAB-8E59-43AB0C7F557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93395F-E234-44A3-AEEC-28FE94FCFCC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3E13DE-B80D-4359-B6CB-9F3C7648A48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5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E5A5E4-A3C7-4424-9D18-C6DCE88871C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7FF915-6A64-4DF2-ADE5-99A34FB6A6B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90DFF6-3B51-4FE5-B20A-4FE4BDC5460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A46F1D-4459-42AD-A120-319EEA48430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D77785-2654-4211-9B95-218388096CE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4F6E97-FC66-43C9-BCB1-F4FFB3D6F8B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F79246C-A9FF-483D-87F7-E2350FDE2D5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277551A-0F0B-4D34-9169-26D4F426FFF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00D7BD-6A93-419A-8DB1-B5310BFC55C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D27AFC-085E-497C-BB45-E2301A2FBF7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7D4184-D9FC-4690-9B77-1543A0B38E7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269E8A-771F-4E61-836A-C3E18C04890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FB8C6D-9538-40DA-9ACC-4641D35EA93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E0C1DB-E288-40F2-81CC-71523A11A2A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8B9668-F5A5-408E-B70D-311D48AF6C7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4CA3F7-906A-4479-BC4D-294DE9E1AA3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CFE4F5-954A-4D44-92B8-A62D86C4158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A31F3A-1271-42EF-A1B1-74F611E7F48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1CBDFC-99A1-4F17-BF7E-9A9853027BC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0ED653-6F2E-4A61-9809-9DBE9448EF2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8D8581-A3AB-4B22-9616-6AE7268FF12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030991-4F89-4431-955B-751FC66A1FE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56B57F-F484-4503-A51F-A82F9DC72F9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355BE8-F72A-4532-A218-DD053A63201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27FC9F-F8BC-414A-B0BC-283581FA4E3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5AF241C-17DE-4DFA-8D5B-D934FCECF15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3F2FD6-06F2-4BB1-84AA-7C13E4EB02D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EF75BB3-7552-4E21-BE1D-E4FB77E6E57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EE3C6B-5BE9-4BE1-8CCC-F14D1ED5600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1A509E-B71C-4C54-B98C-A9626E5796E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BCEF24-F6D5-4B56-A2E2-56CFE08B031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3C075A-7D55-480C-BB0E-090BA2E35E4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BD39BE9-13DA-4DD3-9E82-DAC39EB6D01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F319DA-E7AD-4DD3-8BBB-1943F54EB5A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9CACCD-F579-419F-BAD8-9364DCDF937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D110B0-902D-4213-9C3E-5EF36AB57AD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2CEB9F-B105-4332-A4B3-EDEFE1FCE55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60F0E4-A5F1-4D14-86C6-F68FF6B454E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23D0AB-DE25-4DE2-B97E-7E4754285A0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E7D4F7-521E-4889-B77A-C7ADAEF55D2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563C77-09F5-4E0B-873B-F4A16D82D39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3AF2A0-D5CC-4FEA-B497-6C7D1614569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156B13-7C52-47CC-9091-D71D1F9F860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35B5E68-5C10-4AF2-9A3A-E45A55B9BD0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80960C-C8D6-44D2-B0DC-ED427DC54D9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D9FA8DA-3F00-452C-B504-8ED17E7B976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7D5C6B2-C9A2-4A48-BFFB-039636629FD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7C318BE-D348-4C07-898B-8611B3D2420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9E0722-EA8E-4F3F-A6EC-2F179DD9271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7A5B79-B1A6-4205-B6F1-CD793E87616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E695EF-31CD-44E1-8486-C690C23B6BA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339EFB-1F9D-4E29-A1C4-87939641699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FC1BB-9183-4A15-98AB-A4D2A08B969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B684C3-DBD9-4EBA-838E-F16264567DB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7C3F33-85D1-4148-9F11-2A013224013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C7F079-77D4-45C3-A217-D4241D61080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5102A9-C79D-4D37-BFAD-1878DB4B3EB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610626-D405-44C2-8155-F40DDD222BF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E2CDC4-CDB1-4E78-B50E-8289931E246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1A5C21-9775-4B0F-AC3E-DA08AD1E3E4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37FC5F-90FC-44DF-B80A-5302D179956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20CE2-52D7-4711-B259-9F6B21D9C51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B78FF7-A4D2-4B06-B1A8-468E0A75081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DE4E10-A0C8-40F0-8AE4-AFB781EF700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31C107-4CBC-4197-9909-4D701994B51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74DCFDD-DA85-4B88-81ED-EB37C71F52F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45E9B4F-06EB-43E9-A835-A096352478F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D749116-94E0-45AB-A3D4-85C16BDD23D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14D259-67C1-4D99-8938-29F98EE0747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C60FAB-9DC0-4197-B014-22E426674E9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7D5DE5-2868-445D-81DE-D3274DA1A8C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5F050F-4EA3-4348-AEB3-834CC58A705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1FE61D-9E81-4047-AC61-FBACF2587AF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61C256-54E7-443E-BE44-2DECD0923F2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6D73B6-5885-4914-BB5E-F4922E58FA1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F6DB86-D64F-4C47-870D-4DBC2A77F2C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B5A338-C8F8-46E5-8D6B-32F1280AA13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0C8F2A-88F5-45D9-A6D0-9C9CB0D81E4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D8C561-D348-40C9-A2F4-27FB0CA07E9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CFABA-957C-4338-B91C-83D403FBF06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D7E96D-DA52-4507-872D-8AF2DBA1EFD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015CAE-0EFA-4313-8024-38897B5146B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6AA1DE-BCAD-4D18-BE70-1A35E451818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EED2B0-B3F5-492B-84F4-061F44C6BFE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D8E1B4-E769-4FB3-9439-F11DF0044CA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971B58-05CE-4764-81EC-A8EE0C85963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1D04C43-7571-4905-9F96-34077327577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1641719-7606-4AB2-AF58-17636400AEE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CF00EF-CD65-42E4-BA89-3158F013C46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5B84DC-B91F-469E-88E2-316163D9E16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3F0F4F-0D0F-479F-8C4C-B75B1D9D5DB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D685F7-A2FA-4806-94CB-90320A6586E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1A4F88-0B14-4417-B277-867AB1536C3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3790F7-525F-4042-AF40-FCBA559C1E8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9E8884-B5F6-444A-805E-AAB60A8B482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129541-C2E0-4951-8F88-806E662D810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5FE4E9-AD22-4C91-B313-7F63151B11D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BAA22D-F1CE-4353-BEAD-C36E3C9CB0B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721780-0C73-415F-BB32-4B8F0195F50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3DF34-3438-4B5B-AE73-3D617A1EE72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6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2154E4-53F4-436D-9DA6-AAB5EE5263B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2C2EC7-4BF4-4CE3-B7AA-630D2723272C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1E2EDD-3A3C-422C-954B-5C3DCA097D0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C30446-FE98-42C4-8309-39C947A8F87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625866-80C9-4BE0-BF47-D2812C098C1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D9F593-449A-4CBE-9CA9-647E990CA58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49D959E-BB6F-4609-9D33-AFD83B4414F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55AF021-E642-4EED-B6B6-925B70D84A1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65483C-B7F6-40B5-9E78-638C7116477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F72B9E-870E-4298-998F-35C3BCF64AE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F709CC-B4CF-49CB-8EC9-3CBAF28A854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A3EB27-408F-4003-A608-C4AFE7C93BC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6E858F-7FA8-44FE-B721-54F63CAC3C6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96DD5D-BFC5-4F22-ADEF-33A64451897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11BDE8-777E-47BE-8F3C-DC25692F8FE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4DDB39-C486-48C4-AE39-708869B14FD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707CD7-46C0-48A5-9FCF-A0AC4EB4E36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5B1488-941A-486F-B627-4A0A4BEB2C3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EAF678-DCDA-42DD-B79A-231F8F796E6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B9140D-468E-4538-8CC5-290E1161E67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47A984-0100-4DEC-8D33-F47FA071AEF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47C5AF-CAF9-4A99-9D8B-3F4024FFFCD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03CB83-0D71-4B05-862B-98720E15241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A70C70-F19F-4B74-BB98-763332D1965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929AFD-1883-4C22-8B42-A7B980F7C0F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4C2D176-0C1A-4CDC-88B2-B797017BCE0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7F9E513-D865-4069-BFDF-3D3C2506611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C8E7B2A-C7C3-4C86-B26B-8843976E9BF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49E4CE-0432-4D01-8EB2-196B2642B3D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20B8EC-E58A-4A72-BC54-F36A65D03D6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5A5C1C-9C3A-41D0-82C1-7A20F070908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64D406-46D5-46B4-8707-A29162E4650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C3EFB9-39FB-4018-BFC9-E2B6358C45E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2356D5-E31D-45DD-A3E2-67298D8924B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3F6B9D-BC9B-42B7-BC00-72A64994E09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32920A-730A-47F9-8510-CF54450944F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269AE6-1196-4105-93E7-48EE692D6A2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821DED-3E16-4704-A5BC-AAF18B5FFC9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01061E-2137-4673-8456-858959501E3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956BB8-44FF-4045-886A-E0137798ECD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D1345F-3D47-4EB0-8F6F-4B74238BA14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82B9C6-BD20-47E8-BB4E-11ED3FFA56B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877D6B-379A-4973-BC63-F36D9AD61AD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71243B-9184-452D-A66D-BB501DFBA6D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9000E2-008D-49AB-A46E-F21C10800C8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03FC8AB-1C21-4059-80A3-DE551B03629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0E744E-47DA-4F41-9C62-04D3736C5D2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6834A58-F810-4566-9A5E-4A1E95958BE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575F6F-49FE-4CEE-8701-B48D16CB6F0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26A73B-9D43-46D7-929B-6CDFFC7AF76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15F9C9-4A58-4DBD-BC3C-1954884993DF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8A6349-13DC-4B09-A211-A856A2A302F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029346-BF3A-448D-95C0-A255A13C640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A65308-6668-47FA-81EA-11EBF5F37E3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45A304-3EF0-41A3-97F7-99584B571F6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14D08A-8B55-45D3-A817-F0D87145109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BB51B2-6028-44E5-8DEC-B3DAACC96EC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BC9123-34CD-4907-8703-B6C0BD5989C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62BA3D-D965-40BB-829A-BFEFB70032D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CBD463-79E1-44CF-97EA-C48DB9F609B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0133D9-70FA-43D4-8799-F0D51F4256A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7CB5D2-DC96-4C38-85DA-7B3778AF671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0148A6-AB2E-4F51-A897-D5C41D8E84E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9A90F1-9131-40A8-9FBB-6CB43B14080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5D3A81-9EBD-435C-8A73-275A9736B7C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EE7A82C-15F7-4E98-97CF-623F84825EB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656BB76-9E54-4A1D-A4D4-D6C6B9E4923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980F1EA-98EF-4CAF-9D60-8C96017E6221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D332E9-7B73-4138-A9AB-5428C2A1F13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9B3366-AD82-4C94-9E62-4A999E425B3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7E2731-0BE0-49DD-96FC-9807F9AC9C0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7BF634-4334-45F2-AE18-AFEDE422E98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14E967-4675-4CEB-82F2-2AFBBEAA55B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F0750E-DCFC-4AB8-8EDA-79EF6B68CF4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5B8874-06E6-4E03-A664-6D9C95B6A5D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D54A94-C49E-4FAA-8A5F-FF758C83D32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F08685-788C-4828-AC9D-0ED816CE564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233CBE-1D76-40C3-8DB3-7850981D259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5C310F-B79A-4F9A-BA3A-D6FBF50807D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D0CB8D-325D-4C82-8083-1B77E5412C67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A510F5-8543-4FDF-AE32-3B5950B1F04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A7E448-1BF3-4ADB-9793-0718C2B2DE5D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DEB370-A664-4B08-8620-1273A6B7761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6D9D00-4236-4832-8B13-4B68B79B4C9E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9433E5-4F9F-4DF2-B128-EEC62F7338C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C570413-AAE2-48B6-82CA-CA05D656EE3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E167B08-EE08-4576-AE60-68864B5A12D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D736919-80E1-469A-9C41-9B761802E303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ED0429-9255-4417-B7B5-6E679AF3984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29ECFD-7B92-4330-81DD-DF212A1638F8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D90856-3C58-434B-9BF5-2C7A24D0125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E9260D-4097-4E73-90BC-D1C0FCC187CB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8B14A1-64B1-4A89-AE39-302B56050506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D4E2FC-7FE6-4650-9878-B3E6626C8842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FFD7B5-D314-4959-9631-E369F3F57E4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75A1C6-8AF2-4032-8F32-A7084AC4FE04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906EE8-256F-439D-9F80-5E6283245B35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06447C-E7DF-4F26-9A35-84AF10C01399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21</xdr:row>
      <xdr:rowOff>19050</xdr:rowOff>
    </xdr:to>
    <xdr:sp macro="" textlink="">
      <xdr:nvSpPr>
        <xdr:cNvPr id="437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3A9F8F-0F87-4C6A-AB90-50FD128B31FA}"/>
            </a:ext>
          </a:extLst>
        </xdr:cNvPr>
        <xdr:cNvSpPr>
          <a:spLocks noChangeAspect="1" noChangeArrowheads="1"/>
        </xdr:cNvSpPr>
      </xdr:nvSpPr>
      <xdr:spPr bwMode="auto">
        <a:xfrm>
          <a:off x="4333875" y="4886325"/>
          <a:ext cx="314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79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726B94-FCBF-44A1-9BC3-C3C0701F3218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79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7DD333-4723-40F5-83CA-6868F06868DF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0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8EFFB5-EBF7-458B-98C7-DE7364352247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0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FD1A6A-0EF4-4F30-80D1-313206EA047D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0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0E0D31-BB55-40FE-BD69-45641395CD2F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0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A5F0C1-A0EB-4EE0-8B7C-79C3BC7C6B41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0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EA9DC5-7A1A-47E6-8709-A0C712CF9B78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0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F82E9AA-90C5-41C6-8F4B-3726C2BDC1F8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0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818A7DE-3670-478E-81EB-DE4CBD36CAAC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0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3A5B81-974C-4441-B674-7FA8EB6183B7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0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4343C6-9062-4691-89D2-DBA4BA616B48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0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49C284-319B-4A8E-BDDD-037D7030B925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1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FF30E4-2967-4F98-BF89-25D0F08081ED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1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23FAA1-D089-4316-9DAE-EBB960FDC285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1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33ABAA-77D1-4301-BC25-982B38612A0E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1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D3E92-A68B-47E6-87F6-FEFBE9F281E6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1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AC85B2-4B60-4FA2-8399-D3FEFC3944B8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1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181344-F321-4C8C-8B0C-CE5A23D17124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1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3BD4C7-F412-4A81-AF2C-5A668F180533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1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AAE6E1-FB5E-471F-9D59-CF76D6CC8E66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1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666B46-523E-49FC-9397-FDB8D207F5B2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1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9E22FD-1185-4298-8304-60C70966FE0F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2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0D57C3-1F20-437A-9A34-9BDDD0472626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2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402DD2-36C9-4626-80A5-C9EA596E8367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2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CC0B6A-415F-4DB8-8914-A23E9C49DD5C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2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245F8C-BD60-44B1-8705-E78CBBC494CF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2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96E56C-9E1F-4115-A940-3038CD6929CD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2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ADA6FDB-132F-495D-9796-55377B3DFF0E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2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18B426D-064A-46E0-9699-812D02CF0723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2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00A26B-D058-4F44-A1BB-7F863EDA4773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2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35ABFA-AAFB-433F-8FA9-AE0C4B3AE7A8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2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C9BAE5-BA94-4343-BDCC-3D693594AFA8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3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0E9DAA-DF11-49B5-9C16-17D9A5D3F9F1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3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38F14F-2840-4DBA-A5F1-1AD8A2A0EFD1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3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B87E91-F77F-4D55-B0AB-99DC135434BC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3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201730-B9BF-420F-9371-2774F869A81F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3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156820-81B2-4275-AA67-1680BB9A8BB2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3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82A1F2-2F7D-432A-B3BD-8A8B32184988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3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DAD91-4CCD-4E6C-BA87-EFA8D198FB77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3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8E8CDB-20A0-4B47-B9A8-E7E5C4136F4F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38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522A27-BD83-4079-83A4-6B8131DB6F95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39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CD7E08-EBEB-4EF8-99E0-0D105E5EF3F5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40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609BD6-6C7E-4CB6-905E-998C8FDC2775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41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0FBFB9-924D-4A94-B403-89B255B92349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42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7D5047-3BD9-4455-97FD-45EDED47B904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43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E904A2-6FC4-490A-917E-D146C3E94CE9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44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FEF1DAB-F833-46CA-B7FF-9FB091F13550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45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3E0DA0F-CDD8-452A-8874-0C22592A729D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46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F135629-4F3B-410D-BB28-5129134131CD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47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C7346D-96F4-456B-8E80-01D7037C515E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48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6D5E56-736D-4ADE-9686-DE7A2E0F6779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49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EBFB78-AADB-4C38-B759-B9D0697D9BA5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50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A1C2E2-A7A3-4F8C-83A0-FEF51CB06905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51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425E78-09F6-4C4B-ABCA-F805E6A768A3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52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73C518-FF3C-424C-934C-A432E6503152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53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996899-69DB-4AD2-AF22-546D49135B12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54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4AE8E4-9BD0-4604-B749-3697DB6CDF79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55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3F85CB-237A-4744-B051-13D26C14B126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56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D098A4-6D16-4103-9D26-13E816F2282F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57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6DD70C-9B5B-44E2-A966-BB47480E3D7A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58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9CF25B-2277-41D1-B631-F02C42A03CC6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59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8B8CE6-AAB0-48B8-8D2C-C24E162D0AE7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60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EA8A74-B237-4AC1-9D8C-BC02D57F4C29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61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056DCF-65F4-471C-86A9-F23DE952C41E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62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7E819D-8FA2-4228-824A-22C7753B8190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63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24F3ED-E2B4-478B-AA96-37CF0AA593EB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64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A5CB1B2-9BBA-4CE8-B243-C572F456F2B3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65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E327D07-C362-4C20-92D4-58425D555855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66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8038C23-31B5-4F38-8441-B88A5469410F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67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339EE5-DF66-455E-B791-AC71331813A9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68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AC067F-B8FF-42FB-A9F7-DAABF920E7BF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69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143B8A-4462-41E0-820C-3F574F1F24AF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70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A921F0-AD5C-416D-897B-4002C4911BC3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71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8E6455-0B6E-4D27-ABCA-FFA85E55D7CF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72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9D0CD9-02FA-4380-8100-88C72AAB3B07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73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99257C-1FC1-4B33-8219-23532F8F35AE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74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CFC85F-B05C-407F-B3D4-E3AD890A3404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75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BE4676-3810-45DD-B7E3-4B433B7491D4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76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430A83-489E-4D94-B543-BBF324175831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77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399A15-E37D-46DA-B1F9-3C217C1C0D78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78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0DBA3D-1ED1-4888-A834-8ED98C87D73C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79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F2E061-8813-40C0-8AD9-7D78D4C5983F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80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B0A83C-DD57-40BE-B0D4-52924B7CB73A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81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E621F9-FB1E-42C2-946A-20BA73FE6DA0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82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CE232B-EE5E-44EE-85DE-CC9BCBDD37CC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83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3883F7-C648-48E1-A2F3-7038A3145B2F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84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468B0E8-A2A7-4692-BAB6-AC9BBB0EAD75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85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9981049-024E-47EA-A58C-599FBA291483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86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DB990F6-0D78-4878-9117-DD269CC3ACE0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87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CC6C65-D752-456F-AAEC-B5F01D3183EE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88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FBECE3-5FE3-48D5-BC87-2DAC8D6191AA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89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50EE5F-3918-40AD-A48D-2A1B1C5D012E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90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7CC082-F787-4438-936F-90EE7A063D4D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91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F2B870-E01B-4CB8-9E3E-D7A0E6A08BCB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92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2DE2D1-CAD9-437F-ABD9-68ADE46969EB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93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58B2FC-8B72-49C1-BF60-547304E97A13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94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5D3600-0236-4FD4-91C6-FF5089D911C8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95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BD50F9-F589-4ED9-B0C0-6A9296453D4D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96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8B9B3F-1B1E-4F6C-A78A-15C60202A3D6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314325</xdr:colOff>
      <xdr:row>28</xdr:row>
      <xdr:rowOff>180975</xdr:rowOff>
    </xdr:to>
    <xdr:sp macro="" textlink="">
      <xdr:nvSpPr>
        <xdr:cNvPr id="43897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D29925-9BDF-4340-A936-ADD646AB79D9}"/>
            </a:ext>
          </a:extLst>
        </xdr:cNvPr>
        <xdr:cNvSpPr>
          <a:spLocks noChangeAspect="1" noChangeArrowheads="1"/>
        </xdr:cNvSpPr>
      </xdr:nvSpPr>
      <xdr:spPr bwMode="auto">
        <a:xfrm>
          <a:off x="1152525" y="92583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tabSelected="1" topLeftCell="B87" workbookViewId="0">
      <selection activeCell="I8" sqref="I8"/>
    </sheetView>
  </sheetViews>
  <sheetFormatPr defaultRowHeight="15" x14ac:dyDescent="0.25"/>
  <cols>
    <col min="1" max="1" width="2" style="5" hidden="1" customWidth="1"/>
    <col min="2" max="2" width="17.28515625" style="5" customWidth="1"/>
    <col min="3" max="4" width="23.85546875" style="5" customWidth="1"/>
    <col min="5" max="5" width="14.7109375" style="5" customWidth="1"/>
    <col min="6" max="6" width="12.28515625" style="5" customWidth="1"/>
    <col min="7" max="7" width="11.42578125" style="5" customWidth="1"/>
    <col min="8" max="8" width="17.28515625" style="5" customWidth="1"/>
    <col min="9" max="9" width="17.140625" style="5" customWidth="1"/>
    <col min="10" max="10" width="20.140625" style="5" customWidth="1"/>
    <col min="11" max="11" width="21.42578125" style="5" customWidth="1"/>
    <col min="12" max="12" width="22.140625" style="5" customWidth="1"/>
    <col min="13" max="13" width="19.28515625" style="5" customWidth="1"/>
    <col min="14" max="14" width="21.7109375" style="5" customWidth="1"/>
    <col min="15" max="16384" width="9.140625" style="5"/>
  </cols>
  <sheetData>
    <row r="1" spans="2:14" ht="15.75" x14ac:dyDescent="0.25">
      <c r="B1" s="4"/>
      <c r="C1" s="4"/>
      <c r="D1" s="4"/>
      <c r="E1" s="4"/>
      <c r="F1" s="4"/>
      <c r="G1" s="35" t="s">
        <v>165</v>
      </c>
      <c r="H1" s="35"/>
      <c r="I1" s="4"/>
      <c r="J1" s="4"/>
      <c r="K1" s="4"/>
      <c r="L1" s="4"/>
      <c r="M1" s="4"/>
      <c r="N1" s="4"/>
    </row>
    <row r="2" spans="2:14" ht="15.75" x14ac:dyDescent="0.25">
      <c r="B2" s="4"/>
      <c r="C2" s="4"/>
      <c r="D2" s="4"/>
      <c r="E2" s="4"/>
      <c r="F2" s="4"/>
      <c r="G2" s="35" t="s">
        <v>166</v>
      </c>
      <c r="H2" s="35"/>
      <c r="I2" s="4"/>
      <c r="J2" s="4"/>
      <c r="K2" s="4"/>
      <c r="L2" s="4"/>
      <c r="M2" s="4"/>
      <c r="N2" s="4"/>
    </row>
    <row r="3" spans="2:14" ht="15.75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14" ht="15.75" x14ac:dyDescent="0.25">
      <c r="B4" s="36" t="s">
        <v>153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6" spans="2:14" ht="63.75" x14ac:dyDescent="0.25">
      <c r="B6" s="30" t="s">
        <v>178</v>
      </c>
      <c r="C6" s="31" t="s">
        <v>154</v>
      </c>
      <c r="D6" s="30" t="s">
        <v>155</v>
      </c>
      <c r="E6" s="30" t="s">
        <v>226</v>
      </c>
      <c r="F6" s="31" t="s">
        <v>156</v>
      </c>
      <c r="G6" s="30" t="s">
        <v>157</v>
      </c>
      <c r="H6" s="30" t="s">
        <v>158</v>
      </c>
      <c r="I6" s="31" t="s">
        <v>159</v>
      </c>
      <c r="J6" s="30" t="s">
        <v>160</v>
      </c>
      <c r="K6" s="30" t="s">
        <v>161</v>
      </c>
      <c r="L6" s="31" t="s">
        <v>162</v>
      </c>
      <c r="M6" s="30" t="s">
        <v>163</v>
      </c>
      <c r="N6" s="30" t="s">
        <v>164</v>
      </c>
    </row>
    <row r="7" spans="2:14" ht="13.5" customHeight="1" x14ac:dyDescent="0.25">
      <c r="B7" s="30" t="s">
        <v>0</v>
      </c>
      <c r="C7" s="31">
        <v>2</v>
      </c>
      <c r="D7" s="30">
        <v>3</v>
      </c>
      <c r="E7" s="30">
        <v>4</v>
      </c>
      <c r="F7" s="31">
        <v>5</v>
      </c>
      <c r="G7" s="30">
        <v>6</v>
      </c>
      <c r="H7" s="30">
        <v>7</v>
      </c>
      <c r="I7" s="31">
        <v>8</v>
      </c>
      <c r="J7" s="30">
        <v>9</v>
      </c>
      <c r="K7" s="30">
        <v>10</v>
      </c>
      <c r="L7" s="31">
        <v>11</v>
      </c>
      <c r="M7" s="30">
        <v>12</v>
      </c>
      <c r="N7" s="30">
        <v>13</v>
      </c>
    </row>
    <row r="8" spans="2:14" ht="25.5" x14ac:dyDescent="0.25">
      <c r="B8" s="1" t="s">
        <v>185</v>
      </c>
      <c r="C8" s="1" t="s">
        <v>3</v>
      </c>
      <c r="D8" s="1" t="s">
        <v>4</v>
      </c>
      <c r="E8" s="34" t="s">
        <v>198</v>
      </c>
      <c r="F8" s="1" t="s">
        <v>179</v>
      </c>
      <c r="G8" s="2">
        <v>1</v>
      </c>
      <c r="H8" s="3">
        <v>127350</v>
      </c>
      <c r="I8" s="3">
        <v>127350</v>
      </c>
      <c r="J8" s="1"/>
      <c r="K8" s="1"/>
      <c r="L8" s="1"/>
      <c r="M8" s="1" t="s">
        <v>170</v>
      </c>
      <c r="N8" s="1" t="s">
        <v>167</v>
      </c>
    </row>
    <row r="9" spans="2:14" ht="25.5" x14ac:dyDescent="0.25">
      <c r="B9" s="1" t="s">
        <v>185</v>
      </c>
      <c r="C9" s="1" t="s">
        <v>5</v>
      </c>
      <c r="D9" s="1" t="s">
        <v>6</v>
      </c>
      <c r="E9" s="1" t="s">
        <v>198</v>
      </c>
      <c r="F9" s="1" t="s">
        <v>179</v>
      </c>
      <c r="G9" s="2">
        <v>2</v>
      </c>
      <c r="H9" s="3">
        <v>3500</v>
      </c>
      <c r="I9" s="3">
        <v>7000</v>
      </c>
      <c r="J9" s="1"/>
      <c r="K9" s="1"/>
      <c r="L9" s="1"/>
      <c r="M9" s="1" t="s">
        <v>170</v>
      </c>
      <c r="N9" s="1" t="s">
        <v>167</v>
      </c>
    </row>
    <row r="10" spans="2:14" ht="25.5" x14ac:dyDescent="0.25">
      <c r="B10" s="1" t="s">
        <v>185</v>
      </c>
      <c r="C10" s="1" t="s">
        <v>7</v>
      </c>
      <c r="D10" s="1" t="s">
        <v>8</v>
      </c>
      <c r="E10" s="1" t="s">
        <v>198</v>
      </c>
      <c r="F10" s="1" t="s">
        <v>179</v>
      </c>
      <c r="G10" s="2">
        <v>2</v>
      </c>
      <c r="H10" s="3">
        <v>9700</v>
      </c>
      <c r="I10" s="3">
        <v>19400</v>
      </c>
      <c r="J10" s="1"/>
      <c r="K10" s="1"/>
      <c r="L10" s="1"/>
      <c r="M10" s="1" t="s">
        <v>170</v>
      </c>
      <c r="N10" s="1" t="s">
        <v>167</v>
      </c>
    </row>
    <row r="11" spans="2:14" ht="25.5" x14ac:dyDescent="0.25">
      <c r="B11" s="1" t="s">
        <v>185</v>
      </c>
      <c r="C11" s="1" t="s">
        <v>9</v>
      </c>
      <c r="D11" s="1" t="s">
        <v>10</v>
      </c>
      <c r="E11" s="1" t="s">
        <v>198</v>
      </c>
      <c r="F11" s="1" t="s">
        <v>180</v>
      </c>
      <c r="G11" s="2">
        <v>1</v>
      </c>
      <c r="H11" s="3">
        <v>248860</v>
      </c>
      <c r="I11" s="3">
        <v>248860</v>
      </c>
      <c r="J11" s="1"/>
      <c r="K11" s="1"/>
      <c r="L11" s="1"/>
      <c r="M11" s="1" t="s">
        <v>170</v>
      </c>
      <c r="N11" s="1" t="s">
        <v>167</v>
      </c>
    </row>
    <row r="12" spans="2:14" ht="25.5" x14ac:dyDescent="0.25">
      <c r="B12" s="1" t="s">
        <v>186</v>
      </c>
      <c r="C12" s="1" t="s">
        <v>11</v>
      </c>
      <c r="D12" s="1" t="s">
        <v>12</v>
      </c>
      <c r="E12" s="1" t="s">
        <v>198</v>
      </c>
      <c r="F12" s="1" t="s">
        <v>179</v>
      </c>
      <c r="G12" s="2">
        <v>1</v>
      </c>
      <c r="H12" s="3">
        <v>49000</v>
      </c>
      <c r="I12" s="3">
        <f>G12*H12</f>
        <v>49000</v>
      </c>
      <c r="J12" s="1"/>
      <c r="K12" s="1"/>
      <c r="L12" s="1"/>
      <c r="M12" s="1" t="s">
        <v>171</v>
      </c>
      <c r="N12" s="1" t="s">
        <v>167</v>
      </c>
    </row>
    <row r="13" spans="2:14" ht="38.25" x14ac:dyDescent="0.25">
      <c r="B13" s="1" t="s">
        <v>186</v>
      </c>
      <c r="C13" s="1" t="s">
        <v>13</v>
      </c>
      <c r="D13" s="1" t="s">
        <v>14</v>
      </c>
      <c r="E13" s="1" t="s">
        <v>199</v>
      </c>
      <c r="F13" s="1" t="s">
        <v>180</v>
      </c>
      <c r="G13" s="2">
        <v>1</v>
      </c>
      <c r="H13" s="3">
        <v>877678.57</v>
      </c>
      <c r="I13" s="3">
        <f>G13*H13</f>
        <v>877678.57</v>
      </c>
      <c r="J13" s="1"/>
      <c r="K13" s="1"/>
      <c r="L13" s="1"/>
      <c r="M13" s="1" t="s">
        <v>172</v>
      </c>
      <c r="N13" s="1" t="s">
        <v>167</v>
      </c>
    </row>
    <row r="14" spans="2:14" ht="38.25" x14ac:dyDescent="0.25">
      <c r="B14" s="1" t="s">
        <v>186</v>
      </c>
      <c r="C14" s="1" t="s">
        <v>15</v>
      </c>
      <c r="D14" s="1" t="s">
        <v>16</v>
      </c>
      <c r="E14" s="1" t="s">
        <v>198</v>
      </c>
      <c r="F14" s="1" t="s">
        <v>180</v>
      </c>
      <c r="G14" s="2">
        <v>1</v>
      </c>
      <c r="H14" s="3">
        <v>97000</v>
      </c>
      <c r="I14" s="3">
        <f>G14*H14</f>
        <v>97000</v>
      </c>
      <c r="J14" s="1"/>
      <c r="K14" s="1"/>
      <c r="L14" s="1"/>
      <c r="M14" s="1" t="s">
        <v>172</v>
      </c>
      <c r="N14" s="1" t="s">
        <v>167</v>
      </c>
    </row>
    <row r="15" spans="2:14" ht="25.5" x14ac:dyDescent="0.25">
      <c r="B15" s="1" t="s">
        <v>187</v>
      </c>
      <c r="C15" s="1" t="s">
        <v>17</v>
      </c>
      <c r="D15" s="1" t="s">
        <v>18</v>
      </c>
      <c r="E15" s="1" t="s">
        <v>198</v>
      </c>
      <c r="F15" s="1" t="s">
        <v>181</v>
      </c>
      <c r="G15" s="2">
        <v>1</v>
      </c>
      <c r="H15" s="3">
        <v>125000</v>
      </c>
      <c r="I15" s="3">
        <v>125000</v>
      </c>
      <c r="J15" s="1"/>
      <c r="K15" s="1"/>
      <c r="L15" s="1"/>
      <c r="M15" s="1" t="s">
        <v>170</v>
      </c>
      <c r="N15" s="1" t="s">
        <v>167</v>
      </c>
    </row>
    <row r="16" spans="2:14" ht="25.5" x14ac:dyDescent="0.25">
      <c r="B16" s="1" t="s">
        <v>187</v>
      </c>
      <c r="C16" s="1" t="s">
        <v>1</v>
      </c>
      <c r="D16" s="1" t="s">
        <v>2</v>
      </c>
      <c r="E16" s="1" t="s">
        <v>198</v>
      </c>
      <c r="F16" s="1" t="s">
        <v>179</v>
      </c>
      <c r="G16" s="2">
        <v>2</v>
      </c>
      <c r="H16" s="3">
        <v>6696.43</v>
      </c>
      <c r="I16" s="3">
        <v>13392.86</v>
      </c>
      <c r="J16" s="1"/>
      <c r="K16" s="1"/>
      <c r="L16" s="1"/>
      <c r="M16" s="1" t="s">
        <v>170</v>
      </c>
      <c r="N16" s="1" t="s">
        <v>167</v>
      </c>
    </row>
    <row r="17" spans="2:14" ht="25.5" x14ac:dyDescent="0.25">
      <c r="B17" s="1" t="s">
        <v>187</v>
      </c>
      <c r="C17" s="1" t="s">
        <v>19</v>
      </c>
      <c r="D17" s="1" t="s">
        <v>20</v>
      </c>
      <c r="E17" s="1" t="s">
        <v>198</v>
      </c>
      <c r="F17" s="1" t="s">
        <v>179</v>
      </c>
      <c r="G17" s="2">
        <v>1</v>
      </c>
      <c r="H17" s="3">
        <v>40178.57</v>
      </c>
      <c r="I17" s="3">
        <v>40178.57</v>
      </c>
      <c r="J17" s="1"/>
      <c r="K17" s="1"/>
      <c r="L17" s="1"/>
      <c r="M17" s="1" t="s">
        <v>170</v>
      </c>
      <c r="N17" s="1" t="s">
        <v>167</v>
      </c>
    </row>
    <row r="18" spans="2:14" ht="25.5" x14ac:dyDescent="0.25">
      <c r="B18" s="7" t="s">
        <v>188</v>
      </c>
      <c r="C18" s="1" t="s">
        <v>21</v>
      </c>
      <c r="D18" s="1" t="s">
        <v>22</v>
      </c>
      <c r="E18" s="1" t="s">
        <v>198</v>
      </c>
      <c r="F18" s="1" t="s">
        <v>182</v>
      </c>
      <c r="G18" s="8">
        <v>24</v>
      </c>
      <c r="H18" s="9">
        <v>600</v>
      </c>
      <c r="I18" s="9">
        <f t="shared" ref="I18:I27" si="0">H18*G18</f>
        <v>14400</v>
      </c>
      <c r="J18" s="10"/>
      <c r="K18" s="10"/>
      <c r="L18" s="1"/>
      <c r="M18" s="7" t="s">
        <v>173</v>
      </c>
      <c r="N18" s="1" t="s">
        <v>167</v>
      </c>
    </row>
    <row r="19" spans="2:14" ht="25.5" x14ac:dyDescent="0.25">
      <c r="B19" s="7" t="s">
        <v>188</v>
      </c>
      <c r="C19" s="1" t="s">
        <v>23</v>
      </c>
      <c r="D19" s="1" t="s">
        <v>24</v>
      </c>
      <c r="E19" s="1" t="s">
        <v>198</v>
      </c>
      <c r="F19" s="1" t="s">
        <v>179</v>
      </c>
      <c r="G19" s="8">
        <v>500</v>
      </c>
      <c r="H19" s="9">
        <v>12</v>
      </c>
      <c r="I19" s="9">
        <f t="shared" si="0"/>
        <v>6000</v>
      </c>
      <c r="J19" s="10"/>
      <c r="K19" s="10"/>
      <c r="L19" s="10"/>
      <c r="M19" s="7" t="s">
        <v>173</v>
      </c>
      <c r="N19" s="1" t="s">
        <v>167</v>
      </c>
    </row>
    <row r="20" spans="2:14" ht="25.5" x14ac:dyDescent="0.25">
      <c r="B20" s="7" t="s">
        <v>188</v>
      </c>
      <c r="C20" s="1" t="s">
        <v>25</v>
      </c>
      <c r="D20" s="1" t="s">
        <v>25</v>
      </c>
      <c r="E20" s="1" t="s">
        <v>198</v>
      </c>
      <c r="F20" s="1" t="s">
        <v>179</v>
      </c>
      <c r="G20" s="8">
        <v>1</v>
      </c>
      <c r="H20" s="9">
        <v>57062</v>
      </c>
      <c r="I20" s="9">
        <f t="shared" si="0"/>
        <v>57062</v>
      </c>
      <c r="J20" s="10"/>
      <c r="K20" s="10"/>
      <c r="L20" s="1"/>
      <c r="M20" s="7" t="s">
        <v>172</v>
      </c>
      <c r="N20" s="1" t="s">
        <v>167</v>
      </c>
    </row>
    <row r="21" spans="2:14" ht="25.5" x14ac:dyDescent="0.25">
      <c r="B21" s="7" t="s">
        <v>188</v>
      </c>
      <c r="C21" s="1" t="s">
        <v>26</v>
      </c>
      <c r="D21" s="1" t="s">
        <v>27</v>
      </c>
      <c r="E21" s="1" t="s">
        <v>198</v>
      </c>
      <c r="F21" s="1" t="s">
        <v>179</v>
      </c>
      <c r="G21" s="8">
        <v>1</v>
      </c>
      <c r="H21" s="9">
        <v>54890</v>
      </c>
      <c r="I21" s="9">
        <f t="shared" si="0"/>
        <v>54890</v>
      </c>
      <c r="J21" s="10"/>
      <c r="K21" s="10"/>
      <c r="L21" s="1"/>
      <c r="M21" s="7" t="s">
        <v>172</v>
      </c>
      <c r="N21" s="1" t="s">
        <v>167</v>
      </c>
    </row>
    <row r="22" spans="2:14" ht="25.5" x14ac:dyDescent="0.25">
      <c r="B22" s="7" t="s">
        <v>188</v>
      </c>
      <c r="C22" s="11" t="s">
        <v>28</v>
      </c>
      <c r="D22" s="11" t="s">
        <v>29</v>
      </c>
      <c r="E22" s="1" t="s">
        <v>198</v>
      </c>
      <c r="F22" s="1" t="s">
        <v>30</v>
      </c>
      <c r="G22" s="8">
        <v>8</v>
      </c>
      <c r="H22" s="9">
        <v>1928.87</v>
      </c>
      <c r="I22" s="9">
        <f t="shared" si="0"/>
        <v>15430.96</v>
      </c>
      <c r="J22" s="10"/>
      <c r="K22" s="10"/>
      <c r="L22" s="1"/>
      <c r="M22" s="7" t="s">
        <v>173</v>
      </c>
      <c r="N22" s="1" t="s">
        <v>167</v>
      </c>
    </row>
    <row r="23" spans="2:14" ht="38.25" x14ac:dyDescent="0.25">
      <c r="B23" s="7" t="s">
        <v>188</v>
      </c>
      <c r="C23" s="11" t="s">
        <v>31</v>
      </c>
      <c r="D23" s="11" t="s">
        <v>32</v>
      </c>
      <c r="E23" s="1" t="s">
        <v>198</v>
      </c>
      <c r="F23" s="1" t="s">
        <v>179</v>
      </c>
      <c r="G23" s="8">
        <v>1</v>
      </c>
      <c r="H23" s="9">
        <v>1776.19</v>
      </c>
      <c r="I23" s="9">
        <f t="shared" si="0"/>
        <v>1776.19</v>
      </c>
      <c r="J23" s="10"/>
      <c r="K23" s="10"/>
      <c r="L23" s="1"/>
      <c r="M23" s="7" t="s">
        <v>173</v>
      </c>
      <c r="N23" s="1" t="s">
        <v>167</v>
      </c>
    </row>
    <row r="24" spans="2:14" ht="25.5" x14ac:dyDescent="0.25">
      <c r="B24" s="7" t="s">
        <v>188</v>
      </c>
      <c r="C24" s="12" t="s">
        <v>33</v>
      </c>
      <c r="D24" s="12" t="s">
        <v>34</v>
      </c>
      <c r="E24" s="1" t="s">
        <v>198</v>
      </c>
      <c r="F24" s="1" t="s">
        <v>179</v>
      </c>
      <c r="G24" s="13">
        <v>7</v>
      </c>
      <c r="H24" s="14">
        <v>8630.9500000000007</v>
      </c>
      <c r="I24" s="14">
        <f t="shared" si="0"/>
        <v>60416.650000000009</v>
      </c>
      <c r="J24" s="15"/>
      <c r="K24" s="16"/>
      <c r="L24" s="1"/>
      <c r="M24" s="12" t="s">
        <v>173</v>
      </c>
      <c r="N24" s="1" t="s">
        <v>167</v>
      </c>
    </row>
    <row r="25" spans="2:14" ht="25.5" x14ac:dyDescent="0.25">
      <c r="B25" s="7" t="s">
        <v>188</v>
      </c>
      <c r="C25" s="11" t="s">
        <v>35</v>
      </c>
      <c r="D25" s="11" t="s">
        <v>36</v>
      </c>
      <c r="E25" s="1" t="s">
        <v>198</v>
      </c>
      <c r="F25" s="1" t="s">
        <v>179</v>
      </c>
      <c r="G25" s="8">
        <v>1</v>
      </c>
      <c r="H25" s="9">
        <v>4200</v>
      </c>
      <c r="I25" s="9">
        <f t="shared" si="0"/>
        <v>4200</v>
      </c>
      <c r="J25" s="10"/>
      <c r="K25" s="10"/>
      <c r="L25" s="1"/>
      <c r="M25" s="7" t="s">
        <v>173</v>
      </c>
      <c r="N25" s="1" t="s">
        <v>167</v>
      </c>
    </row>
    <row r="26" spans="2:14" ht="25.5" x14ac:dyDescent="0.25">
      <c r="B26" s="7" t="s">
        <v>188</v>
      </c>
      <c r="C26" s="11" t="s">
        <v>37</v>
      </c>
      <c r="D26" s="11" t="s">
        <v>37</v>
      </c>
      <c r="E26" s="1" t="s">
        <v>198</v>
      </c>
      <c r="F26" s="1" t="s">
        <v>179</v>
      </c>
      <c r="G26" s="8">
        <v>28</v>
      </c>
      <c r="H26" s="9">
        <v>220</v>
      </c>
      <c r="I26" s="9">
        <f t="shared" si="0"/>
        <v>6160</v>
      </c>
      <c r="J26" s="10"/>
      <c r="K26" s="10"/>
      <c r="L26" s="1"/>
      <c r="M26" s="7" t="s">
        <v>173</v>
      </c>
      <c r="N26" s="1" t="s">
        <v>167</v>
      </c>
    </row>
    <row r="27" spans="2:14" ht="25.5" x14ac:dyDescent="0.25">
      <c r="B27" s="7" t="s">
        <v>188</v>
      </c>
      <c r="C27" s="11" t="s">
        <v>38</v>
      </c>
      <c r="D27" s="11" t="s">
        <v>38</v>
      </c>
      <c r="E27" s="1" t="s">
        <v>198</v>
      </c>
      <c r="F27" s="1" t="s">
        <v>183</v>
      </c>
      <c r="G27" s="8">
        <v>3</v>
      </c>
      <c r="H27" s="9">
        <v>1300</v>
      </c>
      <c r="I27" s="9">
        <f t="shared" si="0"/>
        <v>3900</v>
      </c>
      <c r="J27" s="10"/>
      <c r="K27" s="10"/>
      <c r="L27" s="1"/>
      <c r="M27" s="7" t="s">
        <v>173</v>
      </c>
      <c r="N27" s="1" t="s">
        <v>167</v>
      </c>
    </row>
    <row r="28" spans="2:14" ht="25.5" x14ac:dyDescent="0.25">
      <c r="B28" s="7" t="s">
        <v>188</v>
      </c>
      <c r="C28" s="11" t="s">
        <v>39</v>
      </c>
      <c r="D28" s="11" t="s">
        <v>40</v>
      </c>
      <c r="E28" s="1" t="s">
        <v>198</v>
      </c>
      <c r="F28" s="1" t="s">
        <v>179</v>
      </c>
      <c r="G28" s="8">
        <v>10</v>
      </c>
      <c r="H28" s="9">
        <v>560</v>
      </c>
      <c r="I28" s="9">
        <f>H28*G28</f>
        <v>5600</v>
      </c>
      <c r="J28" s="10"/>
      <c r="K28" s="10"/>
      <c r="L28" s="1"/>
      <c r="M28" s="7" t="s">
        <v>173</v>
      </c>
      <c r="N28" s="1" t="s">
        <v>167</v>
      </c>
    </row>
    <row r="29" spans="2:14" ht="25.5" x14ac:dyDescent="0.25">
      <c r="B29" s="7" t="s">
        <v>189</v>
      </c>
      <c r="C29" s="1" t="s">
        <v>215</v>
      </c>
      <c r="D29" s="7" t="s">
        <v>214</v>
      </c>
      <c r="E29" s="1" t="s">
        <v>198</v>
      </c>
      <c r="F29" s="1" t="s">
        <v>41</v>
      </c>
      <c r="G29" s="8">
        <v>1150</v>
      </c>
      <c r="H29" s="3">
        <v>199.1</v>
      </c>
      <c r="I29" s="3">
        <v>228965</v>
      </c>
      <c r="J29" s="17"/>
      <c r="K29" s="17"/>
      <c r="L29" s="17"/>
      <c r="M29" s="7" t="s">
        <v>173</v>
      </c>
      <c r="N29" s="7" t="s">
        <v>168</v>
      </c>
    </row>
    <row r="30" spans="2:14" ht="25.5" x14ac:dyDescent="0.25">
      <c r="B30" s="7" t="s">
        <v>189</v>
      </c>
      <c r="C30" s="1" t="s">
        <v>9</v>
      </c>
      <c r="D30" s="1" t="s">
        <v>42</v>
      </c>
      <c r="E30" s="1" t="s">
        <v>198</v>
      </c>
      <c r="F30" s="7" t="s">
        <v>180</v>
      </c>
      <c r="G30" s="2">
        <v>1</v>
      </c>
      <c r="H30" s="3">
        <v>115000</v>
      </c>
      <c r="I30" s="3">
        <v>115000</v>
      </c>
      <c r="J30" s="7"/>
      <c r="K30" s="1"/>
      <c r="L30" s="1"/>
      <c r="M30" s="1" t="s">
        <v>171</v>
      </c>
      <c r="N30" s="7" t="s">
        <v>168</v>
      </c>
    </row>
    <row r="31" spans="2:14" ht="25.5" x14ac:dyDescent="0.25">
      <c r="B31" s="7" t="s">
        <v>189</v>
      </c>
      <c r="C31" s="1" t="s">
        <v>9</v>
      </c>
      <c r="D31" s="1" t="s">
        <v>42</v>
      </c>
      <c r="E31" s="1" t="s">
        <v>198</v>
      </c>
      <c r="F31" s="7" t="s">
        <v>180</v>
      </c>
      <c r="G31" s="2">
        <v>1</v>
      </c>
      <c r="H31" s="3">
        <v>115000</v>
      </c>
      <c r="I31" s="3">
        <v>115000</v>
      </c>
      <c r="J31" s="7"/>
      <c r="K31" s="1"/>
      <c r="L31" s="1"/>
      <c r="M31" s="1" t="s">
        <v>171</v>
      </c>
      <c r="N31" s="7" t="s">
        <v>168</v>
      </c>
    </row>
    <row r="32" spans="2:14" ht="25.5" x14ac:dyDescent="0.25">
      <c r="B32" s="7" t="s">
        <v>189</v>
      </c>
      <c r="C32" s="1" t="s">
        <v>9</v>
      </c>
      <c r="D32" s="1" t="s">
        <v>42</v>
      </c>
      <c r="E32" s="1" t="s">
        <v>198</v>
      </c>
      <c r="F32" s="7" t="s">
        <v>180</v>
      </c>
      <c r="G32" s="2">
        <v>1</v>
      </c>
      <c r="H32" s="3">
        <v>115000</v>
      </c>
      <c r="I32" s="3">
        <v>115000</v>
      </c>
      <c r="J32" s="7"/>
      <c r="K32" s="1"/>
      <c r="L32" s="1"/>
      <c r="M32" s="1" t="s">
        <v>171</v>
      </c>
      <c r="N32" s="7" t="s">
        <v>168</v>
      </c>
    </row>
    <row r="33" spans="2:14" ht="38.25" x14ac:dyDescent="0.25">
      <c r="B33" s="7" t="s">
        <v>189</v>
      </c>
      <c r="C33" s="1" t="s">
        <v>213</v>
      </c>
      <c r="D33" s="1" t="s">
        <v>212</v>
      </c>
      <c r="E33" s="1" t="s">
        <v>198</v>
      </c>
      <c r="F33" s="7" t="s">
        <v>179</v>
      </c>
      <c r="G33" s="2">
        <v>1</v>
      </c>
      <c r="H33" s="3">
        <v>12464.29</v>
      </c>
      <c r="I33" s="3">
        <v>12464.29</v>
      </c>
      <c r="J33" s="7"/>
      <c r="K33" s="1"/>
      <c r="L33" s="1"/>
      <c r="M33" s="1" t="s">
        <v>174</v>
      </c>
      <c r="N33" s="7" t="s">
        <v>168</v>
      </c>
    </row>
    <row r="34" spans="2:14" ht="38.25" x14ac:dyDescent="0.25">
      <c r="B34" s="7" t="s">
        <v>189</v>
      </c>
      <c r="C34" s="1" t="s">
        <v>43</v>
      </c>
      <c r="D34" s="1" t="s">
        <v>210</v>
      </c>
      <c r="E34" s="1" t="s">
        <v>198</v>
      </c>
      <c r="F34" s="7" t="s">
        <v>179</v>
      </c>
      <c r="G34" s="2">
        <v>1</v>
      </c>
      <c r="H34" s="3">
        <v>11950</v>
      </c>
      <c r="I34" s="3">
        <v>11950</v>
      </c>
      <c r="J34" s="7"/>
      <c r="K34" s="1"/>
      <c r="L34" s="1"/>
      <c r="M34" s="1" t="s">
        <v>174</v>
      </c>
      <c r="N34" s="7" t="s">
        <v>168</v>
      </c>
    </row>
    <row r="35" spans="2:14" ht="38.25" x14ac:dyDescent="0.25">
      <c r="B35" s="7" t="s">
        <v>189</v>
      </c>
      <c r="C35" s="1" t="s">
        <v>43</v>
      </c>
      <c r="D35" s="1" t="s">
        <v>210</v>
      </c>
      <c r="E35" s="1" t="s">
        <v>198</v>
      </c>
      <c r="F35" s="7" t="s">
        <v>179</v>
      </c>
      <c r="G35" s="2">
        <v>1</v>
      </c>
      <c r="H35" s="3">
        <v>11950</v>
      </c>
      <c r="I35" s="3">
        <v>11950</v>
      </c>
      <c r="J35" s="7"/>
      <c r="K35" s="1"/>
      <c r="L35" s="1"/>
      <c r="M35" s="1" t="s">
        <v>172</v>
      </c>
      <c r="N35" s="7" t="s">
        <v>168</v>
      </c>
    </row>
    <row r="36" spans="2:14" ht="76.5" x14ac:dyDescent="0.25">
      <c r="B36" s="7" t="s">
        <v>189</v>
      </c>
      <c r="C36" s="1" t="s">
        <v>44</v>
      </c>
      <c r="D36" s="1" t="s">
        <v>211</v>
      </c>
      <c r="E36" s="1" t="s">
        <v>198</v>
      </c>
      <c r="F36" s="7" t="s">
        <v>179</v>
      </c>
      <c r="G36" s="2">
        <v>1</v>
      </c>
      <c r="H36" s="3">
        <v>4241.96</v>
      </c>
      <c r="I36" s="3">
        <v>4241.96</v>
      </c>
      <c r="J36" s="7"/>
      <c r="K36" s="1"/>
      <c r="L36" s="1"/>
      <c r="M36" s="1" t="s">
        <v>172</v>
      </c>
      <c r="N36" s="7" t="s">
        <v>168</v>
      </c>
    </row>
    <row r="37" spans="2:14" ht="38.25" x14ac:dyDescent="0.25">
      <c r="B37" s="7" t="s">
        <v>189</v>
      </c>
      <c r="C37" s="1" t="s">
        <v>213</v>
      </c>
      <c r="D37" s="1" t="s">
        <v>212</v>
      </c>
      <c r="E37" s="1" t="s">
        <v>198</v>
      </c>
      <c r="F37" s="7" t="s">
        <v>179</v>
      </c>
      <c r="G37" s="2">
        <v>1</v>
      </c>
      <c r="H37" s="3">
        <v>12464.29</v>
      </c>
      <c r="I37" s="3">
        <v>12464.29</v>
      </c>
      <c r="J37" s="7"/>
      <c r="K37" s="1"/>
      <c r="L37" s="1"/>
      <c r="M37" s="1" t="s">
        <v>172</v>
      </c>
      <c r="N37" s="7" t="s">
        <v>168</v>
      </c>
    </row>
    <row r="38" spans="2:14" ht="38.25" x14ac:dyDescent="0.25">
      <c r="B38" s="7" t="s">
        <v>189</v>
      </c>
      <c r="C38" s="1" t="s">
        <v>45</v>
      </c>
      <c r="D38" s="1" t="s">
        <v>224</v>
      </c>
      <c r="E38" s="1" t="s">
        <v>198</v>
      </c>
      <c r="F38" s="7" t="s">
        <v>179</v>
      </c>
      <c r="G38" s="2">
        <v>1</v>
      </c>
      <c r="H38" s="3">
        <v>9843.75</v>
      </c>
      <c r="I38" s="3">
        <v>9843.75</v>
      </c>
      <c r="J38" s="7"/>
      <c r="K38" s="1"/>
      <c r="L38" s="1"/>
      <c r="M38" s="1" t="s">
        <v>172</v>
      </c>
      <c r="N38" s="7" t="s">
        <v>168</v>
      </c>
    </row>
    <row r="39" spans="2:14" s="6" customFormat="1" ht="38.25" x14ac:dyDescent="0.25">
      <c r="B39" s="7" t="s">
        <v>189</v>
      </c>
      <c r="C39" s="1" t="s">
        <v>222</v>
      </c>
      <c r="D39" s="1" t="s">
        <v>223</v>
      </c>
      <c r="E39" s="1" t="s">
        <v>198</v>
      </c>
      <c r="F39" s="7" t="s">
        <v>179</v>
      </c>
      <c r="G39" s="2">
        <v>1</v>
      </c>
      <c r="H39" s="3">
        <v>6525</v>
      </c>
      <c r="I39" s="3">
        <v>6525</v>
      </c>
      <c r="J39" s="7"/>
      <c r="K39" s="1"/>
      <c r="L39" s="1"/>
      <c r="M39" s="1" t="s">
        <v>172</v>
      </c>
      <c r="N39" s="7" t="s">
        <v>168</v>
      </c>
    </row>
    <row r="40" spans="2:14" s="6" customFormat="1" ht="34.5" customHeight="1" x14ac:dyDescent="0.25">
      <c r="B40" s="7" t="s">
        <v>189</v>
      </c>
      <c r="C40" s="1" t="s">
        <v>221</v>
      </c>
      <c r="D40" s="1" t="s">
        <v>220</v>
      </c>
      <c r="E40" s="1" t="s">
        <v>198</v>
      </c>
      <c r="F40" s="7" t="s">
        <v>179</v>
      </c>
      <c r="G40" s="2">
        <v>1</v>
      </c>
      <c r="H40" s="3">
        <v>27029.46</v>
      </c>
      <c r="I40" s="3">
        <v>27029.46</v>
      </c>
      <c r="J40" s="7"/>
      <c r="K40" s="1"/>
      <c r="L40" s="1"/>
      <c r="M40" s="1" t="s">
        <v>172</v>
      </c>
      <c r="N40" s="7" t="s">
        <v>168</v>
      </c>
    </row>
    <row r="41" spans="2:14" s="6" customFormat="1" ht="38.25" x14ac:dyDescent="0.25">
      <c r="B41" s="7" t="s">
        <v>189</v>
      </c>
      <c r="C41" s="1" t="s">
        <v>218</v>
      </c>
      <c r="D41" s="1" t="s">
        <v>219</v>
      </c>
      <c r="E41" s="1" t="s">
        <v>198</v>
      </c>
      <c r="F41" s="7" t="s">
        <v>179</v>
      </c>
      <c r="G41" s="2">
        <v>1</v>
      </c>
      <c r="H41" s="3">
        <v>9843.75</v>
      </c>
      <c r="I41" s="3">
        <v>9843.75</v>
      </c>
      <c r="J41" s="7"/>
      <c r="K41" s="1"/>
      <c r="L41" s="1"/>
      <c r="M41" s="1" t="s">
        <v>172</v>
      </c>
      <c r="N41" s="7" t="s">
        <v>168</v>
      </c>
    </row>
    <row r="42" spans="2:14" s="6" customFormat="1" ht="38.25" x14ac:dyDescent="0.25">
      <c r="B42" s="7" t="s">
        <v>189</v>
      </c>
      <c r="C42" s="1" t="s">
        <v>217</v>
      </c>
      <c r="D42" s="1" t="s">
        <v>216</v>
      </c>
      <c r="E42" s="1" t="s">
        <v>198</v>
      </c>
      <c r="F42" s="7" t="s">
        <v>179</v>
      </c>
      <c r="G42" s="2">
        <v>1</v>
      </c>
      <c r="H42" s="3">
        <v>9843.75</v>
      </c>
      <c r="I42" s="3">
        <v>9843.75</v>
      </c>
      <c r="J42" s="7"/>
      <c r="K42" s="1"/>
      <c r="L42" s="1"/>
      <c r="M42" s="1" t="s">
        <v>172</v>
      </c>
      <c r="N42" s="7" t="s">
        <v>168</v>
      </c>
    </row>
    <row r="43" spans="2:14" s="6" customFormat="1" ht="25.5" x14ac:dyDescent="0.25">
      <c r="B43" s="7" t="s">
        <v>190</v>
      </c>
      <c r="C43" s="1" t="s">
        <v>208</v>
      </c>
      <c r="D43" s="7" t="s">
        <v>207</v>
      </c>
      <c r="E43" s="1" t="s">
        <v>198</v>
      </c>
      <c r="F43" s="1" t="s">
        <v>179</v>
      </c>
      <c r="G43" s="8">
        <v>100</v>
      </c>
      <c r="H43" s="18">
        <v>78.5</v>
      </c>
      <c r="I43" s="18">
        <f>G43*H43</f>
        <v>7850</v>
      </c>
      <c r="J43" s="7"/>
      <c r="K43" s="10"/>
      <c r="L43" s="1"/>
      <c r="M43" s="7" t="s">
        <v>171</v>
      </c>
      <c r="N43" s="1" t="s">
        <v>167</v>
      </c>
    </row>
    <row r="44" spans="2:14" s="6" customFormat="1" ht="25.5" x14ac:dyDescent="0.25">
      <c r="B44" s="7" t="s">
        <v>190</v>
      </c>
      <c r="C44" s="1" t="s">
        <v>209</v>
      </c>
      <c r="D44" s="7" t="s">
        <v>206</v>
      </c>
      <c r="E44" s="1" t="s">
        <v>198</v>
      </c>
      <c r="F44" s="1" t="s">
        <v>179</v>
      </c>
      <c r="G44" s="8">
        <v>100</v>
      </c>
      <c r="H44" s="18">
        <v>67.5</v>
      </c>
      <c r="I44" s="18">
        <f>G44*H44</f>
        <v>6750</v>
      </c>
      <c r="J44" s="7"/>
      <c r="K44" s="10"/>
      <c r="L44" s="1"/>
      <c r="M44" s="7" t="s">
        <v>171</v>
      </c>
      <c r="N44" s="1" t="s">
        <v>167</v>
      </c>
    </row>
    <row r="45" spans="2:14" s="6" customFormat="1" ht="25.5" x14ac:dyDescent="0.25">
      <c r="B45" s="7" t="s">
        <v>190</v>
      </c>
      <c r="C45" s="1" t="s">
        <v>46</v>
      </c>
      <c r="D45" s="1" t="s">
        <v>46</v>
      </c>
      <c r="E45" s="1" t="s">
        <v>198</v>
      </c>
      <c r="F45" s="1" t="s">
        <v>179</v>
      </c>
      <c r="G45" s="2">
        <v>30</v>
      </c>
      <c r="H45" s="3">
        <v>612.5</v>
      </c>
      <c r="I45" s="3">
        <f>G45*H45</f>
        <v>18375</v>
      </c>
      <c r="J45" s="1"/>
      <c r="K45" s="1"/>
      <c r="L45" s="1"/>
      <c r="M45" s="1" t="s">
        <v>171</v>
      </c>
      <c r="N45" s="1" t="s">
        <v>167</v>
      </c>
    </row>
    <row r="46" spans="2:14" s="6" customFormat="1" ht="25.5" x14ac:dyDescent="0.25">
      <c r="B46" s="7" t="s">
        <v>190</v>
      </c>
      <c r="C46" s="1" t="s">
        <v>47</v>
      </c>
      <c r="D46" s="1" t="s">
        <v>48</v>
      </c>
      <c r="E46" s="1" t="s">
        <v>198</v>
      </c>
      <c r="F46" s="1" t="s">
        <v>181</v>
      </c>
      <c r="G46" s="2">
        <v>1</v>
      </c>
      <c r="H46" s="3">
        <v>120000</v>
      </c>
      <c r="I46" s="3">
        <f>G46*H46</f>
        <v>120000</v>
      </c>
      <c r="J46" s="1"/>
      <c r="K46" s="1"/>
      <c r="L46" s="1"/>
      <c r="M46" s="1" t="s">
        <v>172</v>
      </c>
      <c r="N46" s="1" t="s">
        <v>167</v>
      </c>
    </row>
    <row r="47" spans="2:14" ht="25.5" x14ac:dyDescent="0.25">
      <c r="B47" s="1" t="s">
        <v>191</v>
      </c>
      <c r="C47" s="1" t="s">
        <v>49</v>
      </c>
      <c r="D47" s="1" t="s">
        <v>50</v>
      </c>
      <c r="E47" s="1" t="s">
        <v>198</v>
      </c>
      <c r="F47" s="1" t="s">
        <v>179</v>
      </c>
      <c r="G47" s="2">
        <v>24</v>
      </c>
      <c r="H47" s="3">
        <v>14062.5</v>
      </c>
      <c r="I47" s="3">
        <v>337500</v>
      </c>
      <c r="J47" s="1"/>
      <c r="K47" s="1"/>
      <c r="L47" s="1"/>
      <c r="M47" s="1" t="s">
        <v>175</v>
      </c>
      <c r="N47" s="1" t="s">
        <v>168</v>
      </c>
    </row>
    <row r="48" spans="2:14" ht="25.5" x14ac:dyDescent="0.25">
      <c r="B48" s="1" t="s">
        <v>191</v>
      </c>
      <c r="C48" s="1" t="s">
        <v>51</v>
      </c>
      <c r="D48" s="1" t="s">
        <v>52</v>
      </c>
      <c r="E48" s="1" t="s">
        <v>198</v>
      </c>
      <c r="F48" s="1" t="s">
        <v>179</v>
      </c>
      <c r="G48" s="2">
        <v>24</v>
      </c>
      <c r="H48" s="3">
        <v>18750</v>
      </c>
      <c r="I48" s="3">
        <v>450000</v>
      </c>
      <c r="J48" s="1"/>
      <c r="K48" s="1"/>
      <c r="L48" s="1"/>
      <c r="M48" s="1" t="s">
        <v>175</v>
      </c>
      <c r="N48" s="1" t="s">
        <v>168</v>
      </c>
    </row>
    <row r="49" spans="2:14" ht="38.25" x14ac:dyDescent="0.25">
      <c r="B49" s="1" t="s">
        <v>191</v>
      </c>
      <c r="C49" s="1" t="s">
        <v>205</v>
      </c>
      <c r="D49" s="1" t="s">
        <v>204</v>
      </c>
      <c r="E49" s="1" t="s">
        <v>199</v>
      </c>
      <c r="F49" s="1" t="s">
        <v>179</v>
      </c>
      <c r="G49" s="2">
        <v>10</v>
      </c>
      <c r="H49" s="3">
        <v>28124.99</v>
      </c>
      <c r="I49" s="3">
        <v>281249.90000000002</v>
      </c>
      <c r="J49" s="1"/>
      <c r="K49" s="1"/>
      <c r="L49" s="1"/>
      <c r="M49" s="1" t="s">
        <v>172</v>
      </c>
      <c r="N49" s="1" t="s">
        <v>168</v>
      </c>
    </row>
    <row r="50" spans="2:14" ht="38.25" x14ac:dyDescent="0.25">
      <c r="B50" s="1" t="s">
        <v>191</v>
      </c>
      <c r="C50" s="1" t="s">
        <v>53</v>
      </c>
      <c r="D50" s="1" t="s">
        <v>54</v>
      </c>
      <c r="E50" s="1" t="s">
        <v>199</v>
      </c>
      <c r="F50" s="1" t="s">
        <v>179</v>
      </c>
      <c r="G50" s="2">
        <v>1</v>
      </c>
      <c r="H50" s="3">
        <v>299990</v>
      </c>
      <c r="I50" s="3">
        <v>299990</v>
      </c>
      <c r="J50" s="1"/>
      <c r="K50" s="1"/>
      <c r="L50" s="1"/>
      <c r="M50" s="1" t="s">
        <v>172</v>
      </c>
      <c r="N50" s="1" t="s">
        <v>169</v>
      </c>
    </row>
    <row r="51" spans="2:14" ht="75.75" customHeight="1" x14ac:dyDescent="0.25">
      <c r="B51" s="1" t="s">
        <v>191</v>
      </c>
      <c r="C51" s="19" t="s">
        <v>55</v>
      </c>
      <c r="D51" s="19" t="s">
        <v>56</v>
      </c>
      <c r="E51" s="1" t="s">
        <v>199</v>
      </c>
      <c r="F51" s="1" t="s">
        <v>179</v>
      </c>
      <c r="G51" s="2">
        <v>1</v>
      </c>
      <c r="H51" s="3">
        <v>2200000</v>
      </c>
      <c r="I51" s="3">
        <v>2200000</v>
      </c>
      <c r="J51" s="1"/>
      <c r="K51" s="1"/>
      <c r="L51" s="1"/>
      <c r="M51" s="1" t="s">
        <v>172</v>
      </c>
      <c r="N51" s="1" t="s">
        <v>167</v>
      </c>
    </row>
    <row r="52" spans="2:14" ht="33.75" customHeight="1" x14ac:dyDescent="0.25">
      <c r="B52" s="1" t="s">
        <v>191</v>
      </c>
      <c r="C52" s="1" t="s">
        <v>57</v>
      </c>
      <c r="D52" s="1" t="s">
        <v>58</v>
      </c>
      <c r="E52" s="1" t="s">
        <v>198</v>
      </c>
      <c r="F52" s="1" t="s">
        <v>179</v>
      </c>
      <c r="G52" s="2">
        <v>45</v>
      </c>
      <c r="H52" s="3">
        <v>360</v>
      </c>
      <c r="I52" s="3">
        <f>H52*G52</f>
        <v>16200</v>
      </c>
      <c r="J52" s="1"/>
      <c r="K52" s="1"/>
      <c r="L52" s="1"/>
      <c r="M52" s="1" t="s">
        <v>172</v>
      </c>
      <c r="N52" s="1" t="s">
        <v>167</v>
      </c>
    </row>
    <row r="53" spans="2:14" ht="38.25" x14ac:dyDescent="0.25">
      <c r="B53" s="1" t="s">
        <v>192</v>
      </c>
      <c r="C53" s="1" t="s">
        <v>59</v>
      </c>
      <c r="D53" s="1" t="s">
        <v>60</v>
      </c>
      <c r="E53" s="1" t="s">
        <v>199</v>
      </c>
      <c r="F53" s="1" t="s">
        <v>179</v>
      </c>
      <c r="G53" s="2">
        <v>2</v>
      </c>
      <c r="H53" s="3">
        <v>51920</v>
      </c>
      <c r="I53" s="3">
        <f>G53*H53</f>
        <v>103840</v>
      </c>
      <c r="J53" s="1"/>
      <c r="K53" s="1"/>
      <c r="L53" s="1"/>
      <c r="M53" s="1" t="s">
        <v>171</v>
      </c>
      <c r="N53" s="1" t="s">
        <v>167</v>
      </c>
    </row>
    <row r="54" spans="2:14" ht="38.25" x14ac:dyDescent="0.25">
      <c r="B54" s="1" t="s">
        <v>192</v>
      </c>
      <c r="C54" s="1" t="s">
        <v>61</v>
      </c>
      <c r="D54" s="1" t="s">
        <v>62</v>
      </c>
      <c r="E54" s="1" t="s">
        <v>199</v>
      </c>
      <c r="F54" s="1" t="s">
        <v>179</v>
      </c>
      <c r="G54" s="2">
        <v>2</v>
      </c>
      <c r="H54" s="3">
        <v>22100</v>
      </c>
      <c r="I54" s="3">
        <v>44200</v>
      </c>
      <c r="J54" s="1"/>
      <c r="K54" s="1"/>
      <c r="L54" s="1"/>
      <c r="M54" s="1" t="s">
        <v>171</v>
      </c>
      <c r="N54" s="1" t="s">
        <v>167</v>
      </c>
    </row>
    <row r="55" spans="2:14" ht="38.25" x14ac:dyDescent="0.25">
      <c r="B55" s="1" t="s">
        <v>192</v>
      </c>
      <c r="C55" s="1" t="s">
        <v>63</v>
      </c>
      <c r="D55" s="1" t="s">
        <v>64</v>
      </c>
      <c r="E55" s="1" t="s">
        <v>199</v>
      </c>
      <c r="F55" s="1" t="s">
        <v>179</v>
      </c>
      <c r="G55" s="2">
        <v>1</v>
      </c>
      <c r="H55" s="3">
        <v>25300</v>
      </c>
      <c r="I55" s="3">
        <v>25300</v>
      </c>
      <c r="J55" s="1"/>
      <c r="K55" s="1"/>
      <c r="L55" s="1"/>
      <c r="M55" s="1" t="s">
        <v>171</v>
      </c>
      <c r="N55" s="1" t="s">
        <v>167</v>
      </c>
    </row>
    <row r="56" spans="2:14" ht="25.5" x14ac:dyDescent="0.25">
      <c r="B56" s="1" t="s">
        <v>192</v>
      </c>
      <c r="C56" s="1" t="s">
        <v>65</v>
      </c>
      <c r="D56" s="1" t="s">
        <v>66</v>
      </c>
      <c r="E56" s="1" t="s">
        <v>198</v>
      </c>
      <c r="F56" s="1" t="s">
        <v>181</v>
      </c>
      <c r="G56" s="2">
        <v>1</v>
      </c>
      <c r="H56" s="3">
        <v>147753</v>
      </c>
      <c r="I56" s="3">
        <v>147753</v>
      </c>
      <c r="J56" s="1"/>
      <c r="K56" s="1"/>
      <c r="L56" s="1"/>
      <c r="M56" s="1" t="s">
        <v>171</v>
      </c>
      <c r="N56" s="1" t="s">
        <v>167</v>
      </c>
    </row>
    <row r="57" spans="2:14" ht="25.5" x14ac:dyDescent="0.25">
      <c r="B57" s="1" t="s">
        <v>193</v>
      </c>
      <c r="C57" s="1" t="s">
        <v>67</v>
      </c>
      <c r="D57" s="1" t="s">
        <v>68</v>
      </c>
      <c r="E57" s="1" t="s">
        <v>198</v>
      </c>
      <c r="F57" s="1" t="s">
        <v>179</v>
      </c>
      <c r="G57" s="2">
        <v>15</v>
      </c>
      <c r="H57" s="3">
        <v>8825.9</v>
      </c>
      <c r="I57" s="3">
        <f>G57*H57</f>
        <v>132388.5</v>
      </c>
      <c r="J57" s="1"/>
      <c r="K57" s="1"/>
      <c r="L57" s="1"/>
      <c r="M57" s="1" t="s">
        <v>171</v>
      </c>
      <c r="N57" s="1" t="s">
        <v>167</v>
      </c>
    </row>
    <row r="58" spans="2:14" ht="38.25" x14ac:dyDescent="0.25">
      <c r="B58" s="1" t="s">
        <v>193</v>
      </c>
      <c r="C58" s="1" t="s">
        <v>69</v>
      </c>
      <c r="D58" s="1" t="s">
        <v>70</v>
      </c>
      <c r="E58" s="1" t="s">
        <v>198</v>
      </c>
      <c r="F58" s="1" t="s">
        <v>179</v>
      </c>
      <c r="G58" s="2">
        <v>1</v>
      </c>
      <c r="H58" s="3">
        <v>8693.25</v>
      </c>
      <c r="I58" s="3">
        <f>G58*H58</f>
        <v>8693.25</v>
      </c>
      <c r="J58" s="1"/>
      <c r="K58" s="1"/>
      <c r="L58" s="1"/>
      <c r="M58" s="1" t="s">
        <v>172</v>
      </c>
      <c r="N58" s="1" t="s">
        <v>169</v>
      </c>
    </row>
    <row r="59" spans="2:14" ht="38.25" x14ac:dyDescent="0.25">
      <c r="B59" s="1" t="s">
        <v>193</v>
      </c>
      <c r="C59" s="1" t="s">
        <v>71</v>
      </c>
      <c r="D59" s="1" t="s">
        <v>72</v>
      </c>
      <c r="E59" s="1" t="s">
        <v>198</v>
      </c>
      <c r="F59" s="1" t="s">
        <v>179</v>
      </c>
      <c r="G59" s="2">
        <v>1</v>
      </c>
      <c r="H59" s="3">
        <v>8693.25</v>
      </c>
      <c r="I59" s="3">
        <f>G59*H59</f>
        <v>8693.25</v>
      </c>
      <c r="J59" s="1"/>
      <c r="K59" s="1"/>
      <c r="L59" s="1"/>
      <c r="M59" s="1" t="s">
        <v>172</v>
      </c>
      <c r="N59" s="1" t="s">
        <v>169</v>
      </c>
    </row>
    <row r="60" spans="2:14" ht="89.25" x14ac:dyDescent="0.25">
      <c r="B60" s="1" t="s">
        <v>193</v>
      </c>
      <c r="C60" s="1" t="s">
        <v>73</v>
      </c>
      <c r="D60" s="1" t="s">
        <v>74</v>
      </c>
      <c r="E60" s="1" t="s">
        <v>198</v>
      </c>
      <c r="F60" s="1" t="s">
        <v>179</v>
      </c>
      <c r="G60" s="2">
        <v>1</v>
      </c>
      <c r="H60" s="3">
        <v>159617.14000000001</v>
      </c>
      <c r="I60" s="3">
        <f>G60*H60</f>
        <v>159617.14000000001</v>
      </c>
      <c r="J60" s="1"/>
      <c r="K60" s="1"/>
      <c r="L60" s="1"/>
      <c r="M60" s="1" t="s">
        <v>172</v>
      </c>
      <c r="N60" s="1" t="s">
        <v>169</v>
      </c>
    </row>
    <row r="61" spans="2:14" ht="25.5" x14ac:dyDescent="0.25">
      <c r="B61" s="1" t="s">
        <v>193</v>
      </c>
      <c r="C61" s="1" t="s">
        <v>75</v>
      </c>
      <c r="D61" s="1" t="s">
        <v>76</v>
      </c>
      <c r="E61" s="1" t="s">
        <v>198</v>
      </c>
      <c r="F61" s="1" t="s">
        <v>179</v>
      </c>
      <c r="G61" s="2">
        <v>1</v>
      </c>
      <c r="H61" s="3">
        <v>5832.75</v>
      </c>
      <c r="I61" s="3">
        <f>G61*H61</f>
        <v>5832.75</v>
      </c>
      <c r="J61" s="1"/>
      <c r="K61" s="1"/>
      <c r="L61" s="1"/>
      <c r="M61" s="1" t="s">
        <v>172</v>
      </c>
      <c r="N61" s="7" t="s">
        <v>168</v>
      </c>
    </row>
    <row r="62" spans="2:14" ht="63.75" x14ac:dyDescent="0.25">
      <c r="B62" s="32" t="s">
        <v>194</v>
      </c>
      <c r="C62" s="20" t="s">
        <v>77</v>
      </c>
      <c r="D62" s="1" t="s">
        <v>78</v>
      </c>
      <c r="E62" s="21" t="s">
        <v>198</v>
      </c>
      <c r="F62" s="20" t="s">
        <v>179</v>
      </c>
      <c r="G62" s="2">
        <v>50</v>
      </c>
      <c r="H62" s="22">
        <v>1500</v>
      </c>
      <c r="I62" s="23">
        <f>SUM(G62*H62)</f>
        <v>75000</v>
      </c>
      <c r="J62" s="1"/>
      <c r="K62" s="24"/>
      <c r="L62" s="20"/>
      <c r="M62" s="1" t="s">
        <v>171</v>
      </c>
      <c r="N62" s="1" t="s">
        <v>169</v>
      </c>
    </row>
    <row r="63" spans="2:14" ht="63.75" x14ac:dyDescent="0.25">
      <c r="B63" s="32" t="s">
        <v>194</v>
      </c>
      <c r="C63" s="1" t="s">
        <v>79</v>
      </c>
      <c r="D63" s="1" t="s">
        <v>80</v>
      </c>
      <c r="E63" s="1" t="s">
        <v>198</v>
      </c>
      <c r="F63" s="1" t="s">
        <v>180</v>
      </c>
      <c r="G63" s="2">
        <v>1</v>
      </c>
      <c r="H63" s="3">
        <v>890000</v>
      </c>
      <c r="I63" s="3">
        <v>890000</v>
      </c>
      <c r="J63" s="1"/>
      <c r="K63" s="1"/>
      <c r="L63" s="1"/>
      <c r="M63" s="1" t="s">
        <v>171</v>
      </c>
      <c r="N63" s="1" t="s">
        <v>167</v>
      </c>
    </row>
    <row r="64" spans="2:14" ht="38.25" x14ac:dyDescent="0.25">
      <c r="B64" s="25" t="s">
        <v>225</v>
      </c>
      <c r="C64" s="1" t="s">
        <v>81</v>
      </c>
      <c r="D64" s="1" t="s">
        <v>82</v>
      </c>
      <c r="E64" s="26" t="s">
        <v>198</v>
      </c>
      <c r="F64" s="26" t="s">
        <v>181</v>
      </c>
      <c r="G64" s="2">
        <v>1</v>
      </c>
      <c r="H64" s="14">
        <v>232500</v>
      </c>
      <c r="I64" s="14">
        <f>G64*H64</f>
        <v>232500</v>
      </c>
      <c r="J64" s="27"/>
      <c r="K64" s="27"/>
      <c r="L64" s="27"/>
      <c r="M64" s="1" t="s">
        <v>171</v>
      </c>
      <c r="N64" s="1" t="s">
        <v>169</v>
      </c>
    </row>
    <row r="65" spans="2:14" ht="25.5" x14ac:dyDescent="0.25">
      <c r="B65" s="1" t="s">
        <v>195</v>
      </c>
      <c r="C65" s="1" t="s">
        <v>83</v>
      </c>
      <c r="D65" s="1" t="s">
        <v>84</v>
      </c>
      <c r="E65" s="1" t="s">
        <v>198</v>
      </c>
      <c r="F65" s="1" t="s">
        <v>179</v>
      </c>
      <c r="G65" s="2">
        <v>1</v>
      </c>
      <c r="H65" s="3">
        <v>811200</v>
      </c>
      <c r="I65" s="3">
        <v>811200</v>
      </c>
      <c r="J65" s="1"/>
      <c r="K65" s="1"/>
      <c r="L65" s="1"/>
      <c r="M65" s="1" t="s">
        <v>176</v>
      </c>
      <c r="N65" s="1" t="s">
        <v>167</v>
      </c>
    </row>
    <row r="66" spans="2:14" ht="25.5" x14ac:dyDescent="0.25">
      <c r="B66" s="1" t="s">
        <v>195</v>
      </c>
      <c r="C66" s="1" t="s">
        <v>85</v>
      </c>
      <c r="D66" s="1" t="s">
        <v>86</v>
      </c>
      <c r="E66" s="1" t="s">
        <v>198</v>
      </c>
      <c r="F66" s="1" t="s">
        <v>179</v>
      </c>
      <c r="G66" s="2">
        <v>1</v>
      </c>
      <c r="H66" s="3">
        <v>250000</v>
      </c>
      <c r="I66" s="3">
        <v>250000</v>
      </c>
      <c r="J66" s="1"/>
      <c r="K66" s="1"/>
      <c r="L66" s="1"/>
      <c r="M66" s="1" t="s">
        <v>171</v>
      </c>
      <c r="N66" s="1" t="s">
        <v>167</v>
      </c>
    </row>
    <row r="67" spans="2:14" ht="25.5" x14ac:dyDescent="0.25">
      <c r="B67" s="1" t="s">
        <v>195</v>
      </c>
      <c r="C67" s="1" t="s">
        <v>87</v>
      </c>
      <c r="D67" s="1" t="s">
        <v>88</v>
      </c>
      <c r="E67" s="1" t="s">
        <v>198</v>
      </c>
      <c r="F67" s="1" t="s">
        <v>179</v>
      </c>
      <c r="G67" s="2">
        <v>10</v>
      </c>
      <c r="H67" s="3">
        <v>26250</v>
      </c>
      <c r="I67" s="3">
        <f>G67*H67</f>
        <v>262500</v>
      </c>
      <c r="J67" s="1"/>
      <c r="K67" s="1"/>
      <c r="L67" s="1"/>
      <c r="M67" s="1" t="s">
        <v>172</v>
      </c>
      <c r="N67" s="1" t="s">
        <v>169</v>
      </c>
    </row>
    <row r="68" spans="2:14" ht="38.25" x14ac:dyDescent="0.25">
      <c r="B68" s="1" t="s">
        <v>195</v>
      </c>
      <c r="C68" s="1" t="s">
        <v>89</v>
      </c>
      <c r="D68" s="1" t="s">
        <v>90</v>
      </c>
      <c r="E68" s="1" t="s">
        <v>199</v>
      </c>
      <c r="F68" s="1" t="s">
        <v>179</v>
      </c>
      <c r="G68" s="2">
        <v>10</v>
      </c>
      <c r="H68" s="3">
        <v>160000</v>
      </c>
      <c r="I68" s="3">
        <f>G68*H68</f>
        <v>1600000</v>
      </c>
      <c r="J68" s="1"/>
      <c r="K68" s="1"/>
      <c r="L68" s="1"/>
      <c r="M68" s="1" t="s">
        <v>176</v>
      </c>
      <c r="N68" s="1" t="s">
        <v>169</v>
      </c>
    </row>
    <row r="69" spans="2:14" ht="38.25" x14ac:dyDescent="0.25">
      <c r="B69" s="1" t="s">
        <v>195</v>
      </c>
      <c r="C69" s="1" t="s">
        <v>91</v>
      </c>
      <c r="D69" s="1" t="s">
        <v>92</v>
      </c>
      <c r="E69" s="1" t="s">
        <v>199</v>
      </c>
      <c r="F69" s="1" t="s">
        <v>179</v>
      </c>
      <c r="G69" s="2">
        <v>800</v>
      </c>
      <c r="H69" s="3">
        <v>1785.71</v>
      </c>
      <c r="I69" s="3">
        <f>G69*H69</f>
        <v>1428568</v>
      </c>
      <c r="J69" s="1"/>
      <c r="K69" s="1"/>
      <c r="L69" s="1"/>
      <c r="M69" s="1" t="s">
        <v>172</v>
      </c>
      <c r="N69" s="1" t="s">
        <v>169</v>
      </c>
    </row>
    <row r="70" spans="2:14" ht="38.25" x14ac:dyDescent="0.25">
      <c r="B70" s="1" t="s">
        <v>195</v>
      </c>
      <c r="C70" s="1" t="s">
        <v>93</v>
      </c>
      <c r="D70" s="1" t="s">
        <v>94</v>
      </c>
      <c r="E70" s="1" t="s">
        <v>199</v>
      </c>
      <c r="F70" s="1" t="s">
        <v>179</v>
      </c>
      <c r="G70" s="2">
        <v>500</v>
      </c>
      <c r="H70" s="3">
        <v>1383.93</v>
      </c>
      <c r="I70" s="3">
        <v>691965</v>
      </c>
      <c r="J70" s="1"/>
      <c r="K70" s="1"/>
      <c r="L70" s="1"/>
      <c r="M70" s="1" t="s">
        <v>172</v>
      </c>
      <c r="N70" s="1" t="s">
        <v>168</v>
      </c>
    </row>
    <row r="71" spans="2:14" ht="25.5" x14ac:dyDescent="0.25">
      <c r="B71" s="1" t="s">
        <v>195</v>
      </c>
      <c r="C71" s="1" t="s">
        <v>95</v>
      </c>
      <c r="D71" s="1" t="s">
        <v>96</v>
      </c>
      <c r="E71" s="1" t="s">
        <v>198</v>
      </c>
      <c r="F71" s="1" t="s">
        <v>179</v>
      </c>
      <c r="G71" s="2">
        <v>500</v>
      </c>
      <c r="H71" s="3">
        <v>245</v>
      </c>
      <c r="I71" s="3">
        <v>122500</v>
      </c>
      <c r="J71" s="1"/>
      <c r="K71" s="1"/>
      <c r="L71" s="1"/>
      <c r="M71" s="1" t="s">
        <v>171</v>
      </c>
      <c r="N71" s="1" t="s">
        <v>169</v>
      </c>
    </row>
    <row r="72" spans="2:14" ht="38.25" x14ac:dyDescent="0.25">
      <c r="B72" s="1" t="s">
        <v>195</v>
      </c>
      <c r="C72" s="1" t="s">
        <v>97</v>
      </c>
      <c r="D72" s="1" t="s">
        <v>98</v>
      </c>
      <c r="E72" s="1" t="s">
        <v>199</v>
      </c>
      <c r="F72" s="1" t="s">
        <v>179</v>
      </c>
      <c r="G72" s="2">
        <v>30</v>
      </c>
      <c r="H72" s="3">
        <v>77857.14</v>
      </c>
      <c r="I72" s="3">
        <v>2335714.2000000002</v>
      </c>
      <c r="J72" s="1"/>
      <c r="K72" s="1"/>
      <c r="L72" s="1"/>
      <c r="M72" s="1" t="s">
        <v>172</v>
      </c>
      <c r="N72" s="1" t="s">
        <v>168</v>
      </c>
    </row>
    <row r="73" spans="2:14" ht="38.25" x14ac:dyDescent="0.25">
      <c r="B73" s="1" t="s">
        <v>195</v>
      </c>
      <c r="C73" s="1" t="s">
        <v>99</v>
      </c>
      <c r="D73" s="1" t="s">
        <v>100</v>
      </c>
      <c r="E73" s="1" t="s">
        <v>199</v>
      </c>
      <c r="F73" s="1" t="s">
        <v>179</v>
      </c>
      <c r="G73" s="2">
        <v>7</v>
      </c>
      <c r="H73" s="3">
        <v>50446.43</v>
      </c>
      <c r="I73" s="3">
        <v>353125.01</v>
      </c>
      <c r="J73" s="1"/>
      <c r="K73" s="1"/>
      <c r="L73" s="1"/>
      <c r="M73" s="1" t="s">
        <v>172</v>
      </c>
      <c r="N73" s="1" t="s">
        <v>168</v>
      </c>
    </row>
    <row r="74" spans="2:14" ht="38.25" x14ac:dyDescent="0.25">
      <c r="B74" s="1" t="s">
        <v>195</v>
      </c>
      <c r="C74" s="1" t="s">
        <v>101</v>
      </c>
      <c r="D74" s="1" t="s">
        <v>102</v>
      </c>
      <c r="E74" s="1" t="s">
        <v>199</v>
      </c>
      <c r="F74" s="1" t="s">
        <v>179</v>
      </c>
      <c r="G74" s="2">
        <v>1</v>
      </c>
      <c r="H74" s="3">
        <v>258929</v>
      </c>
      <c r="I74" s="3">
        <v>258929</v>
      </c>
      <c r="J74" s="1"/>
      <c r="K74" s="1"/>
      <c r="L74" s="1"/>
      <c r="M74" s="1" t="s">
        <v>177</v>
      </c>
      <c r="N74" s="1" t="s">
        <v>168</v>
      </c>
    </row>
    <row r="75" spans="2:14" ht="38.25" x14ac:dyDescent="0.25">
      <c r="B75" s="1" t="s">
        <v>195</v>
      </c>
      <c r="C75" s="1" t="s">
        <v>103</v>
      </c>
      <c r="D75" s="1" t="s">
        <v>104</v>
      </c>
      <c r="E75" s="1" t="s">
        <v>199</v>
      </c>
      <c r="F75" s="1" t="s">
        <v>179</v>
      </c>
      <c r="G75" s="2">
        <v>2</v>
      </c>
      <c r="H75" s="3">
        <v>433036</v>
      </c>
      <c r="I75" s="3">
        <v>866072</v>
      </c>
      <c r="J75" s="1"/>
      <c r="K75" s="1"/>
      <c r="L75" s="1"/>
      <c r="M75" s="1" t="s">
        <v>177</v>
      </c>
      <c r="N75" s="1" t="s">
        <v>168</v>
      </c>
    </row>
    <row r="76" spans="2:14" ht="25.5" x14ac:dyDescent="0.25">
      <c r="B76" s="1" t="s">
        <v>195</v>
      </c>
      <c r="C76" s="1" t="s">
        <v>105</v>
      </c>
      <c r="D76" s="1" t="s">
        <v>106</v>
      </c>
      <c r="E76" s="1" t="s">
        <v>198</v>
      </c>
      <c r="F76" s="1" t="s">
        <v>179</v>
      </c>
      <c r="G76" s="2">
        <v>2</v>
      </c>
      <c r="H76" s="3">
        <v>3125</v>
      </c>
      <c r="I76" s="3">
        <v>6250</v>
      </c>
      <c r="J76" s="1"/>
      <c r="K76" s="1"/>
      <c r="L76" s="1"/>
      <c r="M76" s="1" t="s">
        <v>172</v>
      </c>
      <c r="N76" s="1" t="s">
        <v>168</v>
      </c>
    </row>
    <row r="77" spans="2:14" ht="25.5" x14ac:dyDescent="0.25">
      <c r="B77" s="1" t="s">
        <v>195</v>
      </c>
      <c r="C77" s="1" t="s">
        <v>107</v>
      </c>
      <c r="D77" s="1" t="s">
        <v>108</v>
      </c>
      <c r="E77" s="1" t="s">
        <v>198</v>
      </c>
      <c r="F77" s="1" t="s">
        <v>179</v>
      </c>
      <c r="G77" s="2">
        <v>20</v>
      </c>
      <c r="H77" s="3">
        <v>14400</v>
      </c>
      <c r="I77" s="3">
        <v>288000</v>
      </c>
      <c r="J77" s="1"/>
      <c r="K77" s="1"/>
      <c r="L77" s="1"/>
      <c r="M77" s="1" t="s">
        <v>172</v>
      </c>
      <c r="N77" s="1" t="s">
        <v>168</v>
      </c>
    </row>
    <row r="78" spans="2:14" ht="25.5" x14ac:dyDescent="0.25">
      <c r="B78" s="1" t="s">
        <v>195</v>
      </c>
      <c r="C78" s="1" t="s">
        <v>109</v>
      </c>
      <c r="D78" s="1" t="s">
        <v>110</v>
      </c>
      <c r="E78" s="1" t="s">
        <v>198</v>
      </c>
      <c r="F78" s="1" t="s">
        <v>184</v>
      </c>
      <c r="G78" s="2">
        <v>30</v>
      </c>
      <c r="H78" s="3">
        <v>13839.29</v>
      </c>
      <c r="I78" s="3">
        <v>415178.7</v>
      </c>
      <c r="J78" s="1"/>
      <c r="K78" s="1"/>
      <c r="L78" s="1"/>
      <c r="M78" s="1" t="s">
        <v>172</v>
      </c>
      <c r="N78" s="1" t="s">
        <v>168</v>
      </c>
    </row>
    <row r="79" spans="2:14" ht="25.5" x14ac:dyDescent="0.25">
      <c r="B79" s="1" t="s">
        <v>195</v>
      </c>
      <c r="C79" s="1" t="s">
        <v>111</v>
      </c>
      <c r="D79" s="1" t="s">
        <v>112</v>
      </c>
      <c r="E79" s="1" t="s">
        <v>198</v>
      </c>
      <c r="F79" s="1" t="s">
        <v>184</v>
      </c>
      <c r="G79" s="2">
        <v>30</v>
      </c>
      <c r="H79" s="3">
        <v>12053.57</v>
      </c>
      <c r="I79" s="3">
        <v>361607.1</v>
      </c>
      <c r="J79" s="1"/>
      <c r="K79" s="1"/>
      <c r="L79" s="1"/>
      <c r="M79" s="1" t="s">
        <v>172</v>
      </c>
      <c r="N79" s="1" t="s">
        <v>168</v>
      </c>
    </row>
    <row r="80" spans="2:14" ht="25.5" x14ac:dyDescent="0.25">
      <c r="B80" s="1" t="s">
        <v>195</v>
      </c>
      <c r="C80" s="1" t="s">
        <v>113</v>
      </c>
      <c r="D80" s="1" t="s">
        <v>113</v>
      </c>
      <c r="E80" s="1" t="s">
        <v>198</v>
      </c>
      <c r="F80" s="1" t="s">
        <v>179</v>
      </c>
      <c r="G80" s="2">
        <v>50</v>
      </c>
      <c r="H80" s="3">
        <v>4687.5</v>
      </c>
      <c r="I80" s="3">
        <v>234375</v>
      </c>
      <c r="J80" s="1"/>
      <c r="K80" s="1"/>
      <c r="L80" s="1"/>
      <c r="M80" s="1" t="s">
        <v>172</v>
      </c>
      <c r="N80" s="1" t="s">
        <v>168</v>
      </c>
    </row>
    <row r="81" spans="2:14" ht="25.5" x14ac:dyDescent="0.25">
      <c r="B81" s="1" t="s">
        <v>195</v>
      </c>
      <c r="C81" s="1" t="s">
        <v>114</v>
      </c>
      <c r="D81" s="1" t="s">
        <v>115</v>
      </c>
      <c r="E81" s="1" t="s">
        <v>198</v>
      </c>
      <c r="F81" s="1" t="s">
        <v>179</v>
      </c>
      <c r="G81" s="2">
        <v>45</v>
      </c>
      <c r="H81" s="3">
        <v>12500</v>
      </c>
      <c r="I81" s="3">
        <v>562500</v>
      </c>
      <c r="J81" s="1"/>
      <c r="K81" s="1"/>
      <c r="L81" s="1"/>
      <c r="M81" s="1" t="s">
        <v>172</v>
      </c>
      <c r="N81" s="1" t="s">
        <v>168</v>
      </c>
    </row>
    <row r="82" spans="2:14" ht="25.5" x14ac:dyDescent="0.25">
      <c r="B82" s="1" t="s">
        <v>195</v>
      </c>
      <c r="C82" s="1" t="s">
        <v>203</v>
      </c>
      <c r="D82" s="1" t="s">
        <v>202</v>
      </c>
      <c r="E82" s="1" t="s">
        <v>198</v>
      </c>
      <c r="F82" s="1" t="s">
        <v>179</v>
      </c>
      <c r="G82" s="2">
        <v>4</v>
      </c>
      <c r="H82" s="3">
        <v>79107.14</v>
      </c>
      <c r="I82" s="3">
        <v>316428.56</v>
      </c>
      <c r="J82" s="1"/>
      <c r="K82" s="1"/>
      <c r="L82" s="1"/>
      <c r="M82" s="1" t="s">
        <v>172</v>
      </c>
      <c r="N82" s="1" t="s">
        <v>168</v>
      </c>
    </row>
    <row r="83" spans="2:14" ht="25.5" x14ac:dyDescent="0.25">
      <c r="B83" s="1" t="s">
        <v>195</v>
      </c>
      <c r="C83" s="1" t="s">
        <v>116</v>
      </c>
      <c r="D83" s="1" t="s">
        <v>117</v>
      </c>
      <c r="E83" s="1" t="s">
        <v>198</v>
      </c>
      <c r="F83" s="1" t="s">
        <v>179</v>
      </c>
      <c r="G83" s="2">
        <v>16</v>
      </c>
      <c r="H83" s="3">
        <v>17857.14</v>
      </c>
      <c r="I83" s="3">
        <v>285714.24</v>
      </c>
      <c r="J83" s="1"/>
      <c r="K83" s="1"/>
      <c r="L83" s="1"/>
      <c r="M83" s="1" t="s">
        <v>172</v>
      </c>
      <c r="N83" s="1" t="s">
        <v>168</v>
      </c>
    </row>
    <row r="84" spans="2:14" ht="25.5" x14ac:dyDescent="0.25">
      <c r="B84" s="1" t="s">
        <v>195</v>
      </c>
      <c r="C84" s="1" t="s">
        <v>118</v>
      </c>
      <c r="D84" s="1" t="s">
        <v>118</v>
      </c>
      <c r="E84" s="1" t="s">
        <v>198</v>
      </c>
      <c r="F84" s="1" t="s">
        <v>179</v>
      </c>
      <c r="G84" s="2">
        <v>27</v>
      </c>
      <c r="H84" s="3">
        <v>20535.71</v>
      </c>
      <c r="I84" s="3">
        <v>554464.17000000004</v>
      </c>
      <c r="J84" s="1"/>
      <c r="K84" s="1"/>
      <c r="L84" s="1"/>
      <c r="M84" s="1" t="s">
        <v>172</v>
      </c>
      <c r="N84" s="1" t="s">
        <v>168</v>
      </c>
    </row>
    <row r="85" spans="2:14" ht="25.5" x14ac:dyDescent="0.25">
      <c r="B85" s="1" t="s">
        <v>195</v>
      </c>
      <c r="C85" s="1" t="s">
        <v>201</v>
      </c>
      <c r="D85" s="1" t="s">
        <v>200</v>
      </c>
      <c r="E85" s="1" t="s">
        <v>198</v>
      </c>
      <c r="F85" s="1" t="s">
        <v>179</v>
      </c>
      <c r="G85" s="2">
        <v>20</v>
      </c>
      <c r="H85" s="3">
        <v>30357.14</v>
      </c>
      <c r="I85" s="3">
        <v>607142.80000000005</v>
      </c>
      <c r="J85" s="1"/>
      <c r="K85" s="1"/>
      <c r="L85" s="1"/>
      <c r="M85" s="1" t="s">
        <v>172</v>
      </c>
      <c r="N85" s="1" t="s">
        <v>168</v>
      </c>
    </row>
    <row r="86" spans="2:14" ht="25.5" x14ac:dyDescent="0.25">
      <c r="B86" s="1" t="s">
        <v>195</v>
      </c>
      <c r="C86" s="1" t="s">
        <v>119</v>
      </c>
      <c r="D86" s="1" t="s">
        <v>119</v>
      </c>
      <c r="E86" s="1" t="s">
        <v>198</v>
      </c>
      <c r="F86" s="1" t="s">
        <v>179</v>
      </c>
      <c r="G86" s="2">
        <v>37</v>
      </c>
      <c r="H86" s="3">
        <v>26785.71</v>
      </c>
      <c r="I86" s="3">
        <v>991071.27</v>
      </c>
      <c r="J86" s="1"/>
      <c r="K86" s="1"/>
      <c r="L86" s="1"/>
      <c r="M86" s="1" t="s">
        <v>177</v>
      </c>
      <c r="N86" s="1" t="s">
        <v>168</v>
      </c>
    </row>
    <row r="87" spans="2:14" ht="25.5" x14ac:dyDescent="0.25">
      <c r="B87" s="1" t="s">
        <v>195</v>
      </c>
      <c r="C87" s="1" t="s">
        <v>120</v>
      </c>
      <c r="D87" s="1" t="s">
        <v>120</v>
      </c>
      <c r="E87" s="1" t="s">
        <v>198</v>
      </c>
      <c r="F87" s="1" t="s">
        <v>179</v>
      </c>
      <c r="G87" s="2">
        <v>30</v>
      </c>
      <c r="H87" s="3">
        <v>11607.14</v>
      </c>
      <c r="I87" s="3">
        <v>348214.2</v>
      </c>
      <c r="J87" s="1"/>
      <c r="K87" s="1"/>
      <c r="L87" s="1"/>
      <c r="M87" s="1" t="s">
        <v>172</v>
      </c>
      <c r="N87" s="1" t="s">
        <v>168</v>
      </c>
    </row>
    <row r="88" spans="2:14" ht="25.5" x14ac:dyDescent="0.25">
      <c r="B88" s="1" t="s">
        <v>195</v>
      </c>
      <c r="C88" s="1" t="s">
        <v>121</v>
      </c>
      <c r="D88" s="1" t="s">
        <v>122</v>
      </c>
      <c r="E88" s="1" t="s">
        <v>198</v>
      </c>
      <c r="F88" s="1" t="s">
        <v>179</v>
      </c>
      <c r="G88" s="2">
        <v>30</v>
      </c>
      <c r="H88" s="3">
        <v>4151.79</v>
      </c>
      <c r="I88" s="3">
        <v>124553.7</v>
      </c>
      <c r="J88" s="1"/>
      <c r="K88" s="1"/>
      <c r="L88" s="1"/>
      <c r="M88" s="1" t="s">
        <v>172</v>
      </c>
      <c r="N88" s="1" t="s">
        <v>168</v>
      </c>
    </row>
    <row r="89" spans="2:14" ht="25.5" x14ac:dyDescent="0.25">
      <c r="B89" s="1" t="s">
        <v>195</v>
      </c>
      <c r="C89" s="1" t="s">
        <v>123</v>
      </c>
      <c r="D89" s="1" t="s">
        <v>124</v>
      </c>
      <c r="E89" s="1" t="s">
        <v>198</v>
      </c>
      <c r="F89" s="1" t="s">
        <v>179</v>
      </c>
      <c r="G89" s="2">
        <v>30</v>
      </c>
      <c r="H89" s="3">
        <v>5133.93</v>
      </c>
      <c r="I89" s="3">
        <v>154017.9</v>
      </c>
      <c r="J89" s="1"/>
      <c r="K89" s="1"/>
      <c r="L89" s="1"/>
      <c r="M89" s="1" t="s">
        <v>172</v>
      </c>
      <c r="N89" s="1" t="s">
        <v>168</v>
      </c>
    </row>
    <row r="90" spans="2:14" ht="25.5" x14ac:dyDescent="0.25">
      <c r="B90" s="1" t="s">
        <v>195</v>
      </c>
      <c r="C90" s="1" t="s">
        <v>125</v>
      </c>
      <c r="D90" s="1" t="s">
        <v>126</v>
      </c>
      <c r="E90" s="1" t="s">
        <v>198</v>
      </c>
      <c r="F90" s="1" t="s">
        <v>179</v>
      </c>
      <c r="G90" s="2">
        <v>30</v>
      </c>
      <c r="H90" s="3">
        <v>23950</v>
      </c>
      <c r="I90" s="3">
        <v>718500</v>
      </c>
      <c r="J90" s="1"/>
      <c r="K90" s="1"/>
      <c r="L90" s="1"/>
      <c r="M90" s="1" t="s">
        <v>172</v>
      </c>
      <c r="N90" s="1" t="s">
        <v>168</v>
      </c>
    </row>
    <row r="91" spans="2:14" ht="25.5" x14ac:dyDescent="0.25">
      <c r="B91" s="1" t="s">
        <v>195</v>
      </c>
      <c r="C91" s="1" t="s">
        <v>127</v>
      </c>
      <c r="D91" s="1" t="s">
        <v>128</v>
      </c>
      <c r="E91" s="1" t="s">
        <v>198</v>
      </c>
      <c r="F91" s="1" t="s">
        <v>179</v>
      </c>
      <c r="G91" s="2">
        <v>28</v>
      </c>
      <c r="H91" s="3">
        <v>33930</v>
      </c>
      <c r="I91" s="3">
        <v>950040</v>
      </c>
      <c r="J91" s="1"/>
      <c r="K91" s="1"/>
      <c r="L91" s="1"/>
      <c r="M91" s="1" t="s">
        <v>172</v>
      </c>
      <c r="N91" s="1" t="s">
        <v>168</v>
      </c>
    </row>
    <row r="92" spans="2:14" ht="25.5" x14ac:dyDescent="0.25">
      <c r="B92" s="1" t="s">
        <v>195</v>
      </c>
      <c r="C92" s="1" t="s">
        <v>129</v>
      </c>
      <c r="D92" s="1" t="s">
        <v>130</v>
      </c>
      <c r="E92" s="1" t="s">
        <v>198</v>
      </c>
      <c r="F92" s="1" t="s">
        <v>179</v>
      </c>
      <c r="G92" s="2">
        <v>50</v>
      </c>
      <c r="H92" s="3">
        <v>14107.14</v>
      </c>
      <c r="I92" s="3">
        <v>705357</v>
      </c>
      <c r="J92" s="1"/>
      <c r="K92" s="1"/>
      <c r="L92" s="1"/>
      <c r="M92" s="1" t="s">
        <v>172</v>
      </c>
      <c r="N92" s="1" t="s">
        <v>168</v>
      </c>
    </row>
    <row r="93" spans="2:14" ht="38.25" x14ac:dyDescent="0.25">
      <c r="B93" s="1" t="s">
        <v>195</v>
      </c>
      <c r="C93" s="1" t="s">
        <v>131</v>
      </c>
      <c r="D93" s="1" t="s">
        <v>132</v>
      </c>
      <c r="E93" s="1" t="s">
        <v>198</v>
      </c>
      <c r="F93" s="1" t="s">
        <v>179</v>
      </c>
      <c r="G93" s="2">
        <v>1340</v>
      </c>
      <c r="H93" s="3">
        <v>741.07</v>
      </c>
      <c r="I93" s="3">
        <v>993033.8</v>
      </c>
      <c r="J93" s="28"/>
      <c r="K93" s="1"/>
      <c r="L93" s="1"/>
      <c r="M93" s="1" t="s">
        <v>175</v>
      </c>
      <c r="N93" s="1" t="s">
        <v>168</v>
      </c>
    </row>
    <row r="94" spans="2:14" ht="38.25" x14ac:dyDescent="0.25">
      <c r="B94" s="1" t="s">
        <v>195</v>
      </c>
      <c r="C94" s="1" t="s">
        <v>133</v>
      </c>
      <c r="D94" s="1" t="s">
        <v>134</v>
      </c>
      <c r="E94" s="1" t="s">
        <v>198</v>
      </c>
      <c r="F94" s="1" t="s">
        <v>179</v>
      </c>
      <c r="G94" s="2">
        <v>20</v>
      </c>
      <c r="H94" s="3">
        <v>4736.6099999999997</v>
      </c>
      <c r="I94" s="3">
        <v>94732.2</v>
      </c>
      <c r="J94" s="1"/>
      <c r="K94" s="1"/>
      <c r="L94" s="1"/>
      <c r="M94" s="1" t="s">
        <v>172</v>
      </c>
      <c r="N94" s="1" t="s">
        <v>168</v>
      </c>
    </row>
    <row r="95" spans="2:14" ht="25.5" x14ac:dyDescent="0.25">
      <c r="B95" s="1" t="s">
        <v>195</v>
      </c>
      <c r="C95" s="1" t="s">
        <v>135</v>
      </c>
      <c r="D95" s="1" t="s">
        <v>136</v>
      </c>
      <c r="E95" s="1" t="s">
        <v>198</v>
      </c>
      <c r="F95" s="1" t="s">
        <v>179</v>
      </c>
      <c r="G95" s="2">
        <v>800</v>
      </c>
      <c r="H95" s="3">
        <v>80</v>
      </c>
      <c r="I95" s="3">
        <v>64000</v>
      </c>
      <c r="J95" s="1"/>
      <c r="K95" s="1"/>
      <c r="L95" s="1"/>
      <c r="M95" s="1" t="s">
        <v>175</v>
      </c>
      <c r="N95" s="1" t="s">
        <v>168</v>
      </c>
    </row>
    <row r="96" spans="2:14" ht="25.5" x14ac:dyDescent="0.25">
      <c r="B96" s="1" t="s">
        <v>195</v>
      </c>
      <c r="C96" s="1" t="s">
        <v>137</v>
      </c>
      <c r="D96" s="1" t="s">
        <v>137</v>
      </c>
      <c r="E96" s="1" t="s">
        <v>198</v>
      </c>
      <c r="F96" s="1" t="s">
        <v>138</v>
      </c>
      <c r="G96" s="2">
        <v>2</v>
      </c>
      <c r="H96" s="3">
        <v>1875</v>
      </c>
      <c r="I96" s="3">
        <v>3750</v>
      </c>
      <c r="J96" s="1"/>
      <c r="K96" s="1"/>
      <c r="L96" s="1"/>
      <c r="M96" s="1" t="s">
        <v>172</v>
      </c>
      <c r="N96" s="1" t="s">
        <v>168</v>
      </c>
    </row>
    <row r="97" spans="2:14" ht="25.5" x14ac:dyDescent="0.25">
      <c r="B97" s="1" t="s">
        <v>195</v>
      </c>
      <c r="C97" s="1" t="s">
        <v>139</v>
      </c>
      <c r="D97" s="1" t="s">
        <v>140</v>
      </c>
      <c r="E97" s="1" t="s">
        <v>198</v>
      </c>
      <c r="F97" s="1" t="s">
        <v>179</v>
      </c>
      <c r="G97" s="2">
        <v>1</v>
      </c>
      <c r="H97" s="3">
        <v>63750</v>
      </c>
      <c r="I97" s="3">
        <v>63750</v>
      </c>
      <c r="J97" s="1"/>
      <c r="K97" s="1"/>
      <c r="L97" s="1"/>
      <c r="M97" s="1" t="s">
        <v>172</v>
      </c>
      <c r="N97" s="1" t="s">
        <v>168</v>
      </c>
    </row>
    <row r="98" spans="2:14" ht="25.5" x14ac:dyDescent="0.25">
      <c r="B98" s="1" t="s">
        <v>195</v>
      </c>
      <c r="C98" s="1" t="s">
        <v>141</v>
      </c>
      <c r="D98" s="1" t="s">
        <v>142</v>
      </c>
      <c r="E98" s="1" t="s">
        <v>198</v>
      </c>
      <c r="F98" s="1" t="s">
        <v>179</v>
      </c>
      <c r="G98" s="2">
        <v>15</v>
      </c>
      <c r="H98" s="3">
        <v>65000</v>
      </c>
      <c r="I98" s="3">
        <f>G98*H98</f>
        <v>975000</v>
      </c>
      <c r="J98" s="1"/>
      <c r="K98" s="1"/>
      <c r="L98" s="1"/>
      <c r="M98" s="1" t="s">
        <v>171</v>
      </c>
      <c r="N98" s="1" t="s">
        <v>167</v>
      </c>
    </row>
    <row r="99" spans="2:14" ht="76.5" x14ac:dyDescent="0.25">
      <c r="B99" s="1" t="s">
        <v>195</v>
      </c>
      <c r="C99" s="1" t="s">
        <v>143</v>
      </c>
      <c r="D99" s="1" t="s">
        <v>144</v>
      </c>
      <c r="E99" s="1" t="s">
        <v>199</v>
      </c>
      <c r="F99" s="1" t="s">
        <v>180</v>
      </c>
      <c r="G99" s="29">
        <v>1</v>
      </c>
      <c r="H99" s="3">
        <v>1785714.29</v>
      </c>
      <c r="I99" s="3">
        <v>1785714.29</v>
      </c>
      <c r="J99" s="1"/>
      <c r="K99" s="1"/>
      <c r="L99" s="1"/>
      <c r="M99" s="1" t="s">
        <v>177</v>
      </c>
      <c r="N99" s="1" t="s">
        <v>168</v>
      </c>
    </row>
    <row r="100" spans="2:14" ht="38.25" x14ac:dyDescent="0.25">
      <c r="B100" s="33" t="s">
        <v>196</v>
      </c>
      <c r="C100" s="1" t="s">
        <v>145</v>
      </c>
      <c r="D100" s="1" t="s">
        <v>146</v>
      </c>
      <c r="E100" s="1" t="s">
        <v>199</v>
      </c>
      <c r="F100" s="1" t="s">
        <v>179</v>
      </c>
      <c r="G100" s="2">
        <v>27</v>
      </c>
      <c r="H100" s="3">
        <v>72768</v>
      </c>
      <c r="I100" s="3">
        <f>G100*H100</f>
        <v>1964736</v>
      </c>
      <c r="J100" s="1"/>
      <c r="K100" s="1"/>
      <c r="L100" s="1"/>
      <c r="M100" s="1" t="s">
        <v>171</v>
      </c>
      <c r="N100" s="1" t="s">
        <v>167</v>
      </c>
    </row>
    <row r="101" spans="2:14" ht="38.25" x14ac:dyDescent="0.25">
      <c r="B101" s="33" t="s">
        <v>196</v>
      </c>
      <c r="C101" s="1" t="s">
        <v>147</v>
      </c>
      <c r="D101" s="1" t="s">
        <v>148</v>
      </c>
      <c r="E101" s="1" t="s">
        <v>199</v>
      </c>
      <c r="F101" s="1" t="s">
        <v>179</v>
      </c>
      <c r="G101" s="2">
        <v>20</v>
      </c>
      <c r="H101" s="3">
        <v>6500</v>
      </c>
      <c r="I101" s="3">
        <v>130000</v>
      </c>
      <c r="J101" s="1"/>
      <c r="K101" s="1"/>
      <c r="L101" s="1"/>
      <c r="M101" s="1" t="s">
        <v>175</v>
      </c>
      <c r="N101" s="1" t="s">
        <v>168</v>
      </c>
    </row>
    <row r="102" spans="2:14" ht="51" x14ac:dyDescent="0.25">
      <c r="B102" s="33" t="s">
        <v>197</v>
      </c>
      <c r="C102" s="1" t="s">
        <v>149</v>
      </c>
      <c r="D102" s="1" t="s">
        <v>150</v>
      </c>
      <c r="E102" s="1" t="s">
        <v>198</v>
      </c>
      <c r="F102" s="1" t="s">
        <v>181</v>
      </c>
      <c r="G102" s="2">
        <v>1</v>
      </c>
      <c r="H102" s="3">
        <v>121333.33</v>
      </c>
      <c r="I102" s="3">
        <v>121333.33</v>
      </c>
      <c r="J102" s="1"/>
      <c r="K102" s="1"/>
      <c r="L102" s="1"/>
      <c r="M102" s="1" t="s">
        <v>171</v>
      </c>
      <c r="N102" s="1" t="s">
        <v>169</v>
      </c>
    </row>
    <row r="103" spans="2:14" ht="33.75" customHeight="1" x14ac:dyDescent="0.25">
      <c r="B103" s="33" t="s">
        <v>197</v>
      </c>
      <c r="C103" s="1" t="s">
        <v>151</v>
      </c>
      <c r="D103" s="1" t="s">
        <v>152</v>
      </c>
      <c r="E103" s="1" t="s">
        <v>198</v>
      </c>
      <c r="F103" s="1" t="s">
        <v>180</v>
      </c>
      <c r="G103" s="2">
        <v>1</v>
      </c>
      <c r="H103" s="3">
        <v>302666.7</v>
      </c>
      <c r="I103" s="3">
        <v>302666.7</v>
      </c>
      <c r="J103" s="1"/>
      <c r="K103" s="1"/>
      <c r="L103" s="1"/>
      <c r="M103" s="1" t="s">
        <v>171</v>
      </c>
      <c r="N103" s="1" t="s">
        <v>167</v>
      </c>
    </row>
  </sheetData>
  <autoFilter ref="A7:N103"/>
  <mergeCells count="3">
    <mergeCell ref="G1:H1"/>
    <mergeCell ref="G2:H2"/>
    <mergeCell ref="B4:N4"/>
  </mergeCells>
  <dataValidations count="1">
    <dataValidation allowBlank="1" showInputMessage="1" showErrorMessage="1" prompt="Введите дополнительную характеристику на русском языке" sqref="D62:D64 E57:E61 D53:D56">
      <formula1>0</formula1>
      <formula2>0</formula2>
    </dataValidation>
  </dataValidations>
  <pageMargins left="0.19" right="0.16" top="0.55118110236220474" bottom="0.32" header="0.31496062992125984" footer="0.31496062992125984"/>
  <pageSetup paperSize="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Алсер</cp:lastModifiedBy>
  <dcterms:created xsi:type="dcterms:W3CDTF">2020-04-24T10:32:12Z</dcterms:created>
  <dcterms:modified xsi:type="dcterms:W3CDTF">2020-04-24T10:32:12Z</dcterms:modified>
</cp:coreProperties>
</file>