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7635" windowHeight="10935"/>
  </bookViews>
  <sheets>
    <sheet name="Лист 1" sheetId="2" r:id="rId1"/>
  </sheets>
  <definedNames>
    <definedName name="_xlnm._FilterDatabase" localSheetId="0" hidden="1">'Лист 1'!$A$10:$R$93</definedName>
    <definedName name="_xlnm.Print_Area" localSheetId="0">'Лист 1'!$A$1:$R$97</definedName>
  </definedNames>
  <calcPr calcId="145621"/>
</workbook>
</file>

<file path=xl/calcChain.xml><?xml version="1.0" encoding="utf-8"?>
<calcChain xmlns="http://schemas.openxmlformats.org/spreadsheetml/2006/main">
  <c r="J79" i="2" l="1"/>
  <c r="J78" i="2"/>
  <c r="J77" i="2"/>
  <c r="J74" i="2"/>
  <c r="J70" i="2"/>
  <c r="J61" i="2"/>
  <c r="J47" i="2"/>
  <c r="J45" i="2"/>
  <c r="J44" i="2"/>
  <c r="J43" i="2"/>
  <c r="J42" i="2"/>
  <c r="J41" i="2"/>
</calcChain>
</file>

<file path=xl/sharedStrings.xml><?xml version="1.0" encoding="utf-8"?>
<sst xmlns="http://schemas.openxmlformats.org/spreadsheetml/2006/main" count="895" uniqueCount="224">
  <si>
    <t>Вид предмета закупок</t>
  </si>
  <si>
    <t xml:space="preserve">Наименование закупаемых товаров, работ, услуг на государственном языке </t>
  </si>
  <si>
    <t xml:space="preserve">Наименование закупаемых товаров, работ, услуг на русском языке 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</si>
  <si>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</si>
  <si>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</si>
  <si>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</si>
  <si>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</si>
  <si>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</si>
  <si>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</si>
  <si>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Общая сумма, утвержденная  для закупки, тенге (без учета НДС)</t>
  </si>
  <si>
    <t>Утвержденная сумма на первый год трехлетнего периода, тенге (без учета НДС)</t>
  </si>
  <si>
    <t>Прогнозная сумма на второй год трехлетнего периода, тенге (без учета НДС)</t>
  </si>
  <si>
    <t>Прогнозная сумма на третий год трехлетнего периода, тенге (без учета НДС)</t>
  </si>
  <si>
    <t>Планируемый срок осуществления закупок (месяц)</t>
  </si>
  <si>
    <t>Срок поставки товара, выполнения работ, оказания услуг</t>
  </si>
  <si>
    <t>Место поставки товара, выполнения работ, оказания услуг (КАТО)</t>
  </si>
  <si>
    <t>Размер авансового платежа, %</t>
  </si>
  <si>
    <t>Примечание</t>
  </si>
  <si>
    <t>Услуга</t>
  </si>
  <si>
    <t>Услуги по страхованию (обязательному) гражданско-правовой ответственности автовладельца</t>
  </si>
  <si>
    <t>Автокөлік иелерінің  АҚЖ сақтандыру</t>
  </si>
  <si>
    <t>Страхование ГПО владельцев автотранспорта</t>
  </si>
  <si>
    <t>Прямое заключение договора на основании проведенного анализа рынка</t>
  </si>
  <si>
    <t>Одна услуга</t>
  </si>
  <si>
    <t>12 Декабрь</t>
  </si>
  <si>
    <t>В соответствии с условиями договора</t>
  </si>
  <si>
    <t>751410000</t>
  </si>
  <si>
    <t>Исключение</t>
  </si>
  <si>
    <t>Услуги вспомогательные для автомобильного транспорта прочие</t>
  </si>
  <si>
    <t>Жылжымалы мүлiктiң бағасы туралы есептің нәтижесiн беру арқылы 55 бiрлiк автокөлiк құралдарының нарықтық құнын анықтау.</t>
  </si>
  <si>
    <t>Определение рыночной стоимости 55 единиц автотранспортных средств с предоставлением отчета об оценке движимого имущества.</t>
  </si>
  <si>
    <t>Запрос ценовых предложений</t>
  </si>
  <si>
    <t>Отын шығынының нормалары және автокөлiк шиналарының жүгiрiсiнiң нормаларын есептеу</t>
  </si>
  <si>
    <t>Расчет норм расхода топлива и норм пробега автомобильных шин</t>
  </si>
  <si>
    <t>Товар</t>
  </si>
  <si>
    <t>Автомобиль легковой</t>
  </si>
  <si>
    <t>Бизнес классты автомобиль</t>
  </si>
  <si>
    <t>Автомобиль бизнес класса</t>
  </si>
  <si>
    <t>Конкурс</t>
  </si>
  <si>
    <t>Штука</t>
  </si>
  <si>
    <t>07 Июль</t>
  </si>
  <si>
    <t>Орта классты автомобиль</t>
  </si>
  <si>
    <t>Автомобиль среднего класса</t>
  </si>
  <si>
    <t>Жоғары классты автомобиль</t>
  </si>
  <si>
    <t>Автомобиль представителського класса</t>
  </si>
  <si>
    <t>Төтелегіш</t>
  </si>
  <si>
    <t>Внедорожник</t>
  </si>
  <si>
    <t>Грузопассажирский автомобиль</t>
  </si>
  <si>
    <t>Пикап</t>
  </si>
  <si>
    <t>Автобус</t>
  </si>
  <si>
    <t>Микроавтобус</t>
  </si>
  <si>
    <t>Автомобиль грузовой</t>
  </si>
  <si>
    <t>Жүк автомобилі</t>
  </si>
  <si>
    <t>Грузовой бортовой, тентованный автомобиль</t>
  </si>
  <si>
    <t>ҚРҰБ Ақтөбе филиалы үшін дизель-генераторды 150 кВА сатып алу және орнату</t>
  </si>
  <si>
    <t>Приобретение и установка дизель-генератора 150 кВА для Актюбинского филиала НБРК</t>
  </si>
  <si>
    <t>06 Июнь</t>
  </si>
  <si>
    <t>191010000</t>
  </si>
  <si>
    <t>ҚРҰБ Алматы облыстық филиалы үшін дизель-генераторды 100 кВА сатып алу және орнату</t>
  </si>
  <si>
    <t>Приобретение и установка дизель-генератора 100 кВА для Алматинского областного филиала НБРК</t>
  </si>
  <si>
    <t>151010000</t>
  </si>
  <si>
    <t>ҚРҰБ Атырау филиалы үшін дизель-генераторды 50 кВА сатып алу және орнату</t>
  </si>
  <si>
    <t>Приобретение и установка дизель-генератора 50 кВА для Атырауского филиала НБРК</t>
  </si>
  <si>
    <t>231010000</t>
  </si>
  <si>
    <t>ҚРҰБ Павлодар филиалы үшін дизель-генераторды 50 кВА сатып алу және орнату</t>
  </si>
  <si>
    <t>Приобретение и установка дизель-генератора 50 кВА для Павлодарского филиала НБРК</t>
  </si>
  <si>
    <t>551010000</t>
  </si>
  <si>
    <t>ҚРҰБ Ақмола филиалы үшін дизель-генераторды 150 кВА сатып алу және орнату</t>
  </si>
  <si>
    <t>Приобретение и установка дизель-генератора 150 кВА для Акмолинского филиала НБРК</t>
  </si>
  <si>
    <t>111010000</t>
  </si>
  <si>
    <t>ҚРҰБ Шығыс Қазақстан филиалы үшін дизель-генераторды 150 кВА сатып алу және орнату</t>
  </si>
  <si>
    <t>Приобретение и установка дизель-генератора 150 кВА для Восточно-Казахстанского филиала</t>
  </si>
  <si>
    <t>631010000</t>
  </si>
  <si>
    <t>ҚРҰБ Қарағанда филиалы үшін дизель-генераторды 150 кВА сатып алу және орнату</t>
  </si>
  <si>
    <t>Приобретение и установка дизель-генератора 150 кВА для Карагандинского филиала</t>
  </si>
  <si>
    <t>351010000</t>
  </si>
  <si>
    <t>ҚРҰБ Солтүстік Қазақстан филиалы үшін дизель-генераторды 100 кВА сатып алу және орнату</t>
  </si>
  <si>
    <t>Приобретение и установка дизель-генератора 100 кВА для Северо-Казахстанского филиала</t>
  </si>
  <si>
    <t>590000000</t>
  </si>
  <si>
    <t>ҚРҰБ  Манғыстау филиалы үшін дизель-генераторды 100 кВА сатып алу және орнату</t>
  </si>
  <si>
    <t>Приобретение и установка дизель-генератора 100 кВА для Мангистауского филиала</t>
  </si>
  <si>
    <t>471010000</t>
  </si>
  <si>
    <t>ҚРҰБ Батыс Қазақстан  филиалы үшін дизель-генераторды 135 кВА сатып алу және орнату</t>
  </si>
  <si>
    <t>Приобретение и установка дизель-генератора 135 кВА для Западно-Казахстанского филиала</t>
  </si>
  <si>
    <t>271010000</t>
  </si>
  <si>
    <t>Работа</t>
  </si>
  <si>
    <t>ҚРҰБ Орталық аппаратының аумақта күзет бекетің және аумағында қоршау құру</t>
  </si>
  <si>
    <t>Работы по устройству поста охраны и ограждения на территории ЦА НБРК</t>
  </si>
  <si>
    <t>Алматы қаласы, "Көктем-3" ықшамауданы, 21-үй бойынша әкiмшiлiк ғимаратты үздіксіз электр жабдықтаудың желi күрделi жөндеуі жоба-сметалық құжаттарын әзірлеу</t>
  </si>
  <si>
    <t>Разработка ПСД на капитальный ремонт сетей бесперебойного электроснабжения в административном здании по адресу: г. Алматы, мкр. "Коктем-3", 21</t>
  </si>
  <si>
    <t>10 Октябрь</t>
  </si>
  <si>
    <t>Изменение</t>
  </si>
  <si>
    <t>Алматы қаласы, "Көктем-3" ықшамауданы, 21-үй бойынша әкiмшiлiк ғимаратты үздіксіз электр жабдықтаудың желi күрделi жөндеуі жоба-сметалық құжаттарын сараптау</t>
  </si>
  <si>
    <t>Экспертиза ПСД на капитальный ремонт сетей бесперебойного электроснабжения в административном здании по адресу: г. Алматы, мкр. "Коктем-3", 21</t>
  </si>
  <si>
    <t>Прямое заключение договора без проведения анализа рынка</t>
  </si>
  <si>
    <t>11 Ноябрь</t>
  </si>
  <si>
    <t>Дополнительная закупка</t>
  </si>
  <si>
    <t xml:space="preserve">Бағдарламалық қамтамасыз етудін түпнұсқасы </t>
  </si>
  <si>
    <t>Оригиналы программных обеспечений прочих</t>
  </si>
  <si>
    <t>BanksGate.Binder.Payment бағдарламалық қамтамасыз етудің модулі ілеспе қызметімен</t>
  </si>
  <si>
    <t>Модуль  программного обеспечения BanksGate.Binder.Payment с сопутствующими услугами</t>
  </si>
  <si>
    <t>09 Сентябрь</t>
  </si>
  <si>
    <t>750000000</t>
  </si>
  <si>
    <t>Компьютер</t>
  </si>
  <si>
    <t>Компьютері</t>
  </si>
  <si>
    <t>08 Август</t>
  </si>
  <si>
    <t>Многофункциональное устройство</t>
  </si>
  <si>
    <t>Екі қосымша картриджі бар көпфункционалды құрылғы</t>
  </si>
  <si>
    <t>Многофункциональное устройство с двумя дополнительными картриджами</t>
  </si>
  <si>
    <t>Проектор</t>
  </si>
  <si>
    <t>Оборудование</t>
  </si>
  <si>
    <t>Сайтқа арналған видео ақпараттың online трансляциясының аппараттыөбағдарламалық кешені</t>
  </si>
  <si>
    <t>Программно-аппаратный комплекс online-трансляции видео-информации на сайт</t>
  </si>
  <si>
    <t>Комплект</t>
  </si>
  <si>
    <t>Работы по разработке и доработке программ прикладных</t>
  </si>
  <si>
    <t>'ҚРҰБ АЖ дамыту және пысықтау</t>
  </si>
  <si>
    <t xml:space="preserve">Развитие и доработка ИС НБРК </t>
  </si>
  <si>
    <t>IP арналарын жалға алу қызметтері</t>
  </si>
  <si>
    <t>Услуги аренды IP каналов</t>
  </si>
  <si>
    <t>2 Мбит/с IP VPN деректерді беру қызметтері</t>
  </si>
  <si>
    <t>Услуги передачи данных IP VPN 2 Мбит/с</t>
  </si>
  <si>
    <t>Инвестициялық және коллекциялық монеталарды бойынша бейнеролигін түсіру және оны кинотеатрларда көрсету</t>
  </si>
  <si>
    <t xml:space="preserve">Услуги по съемке видеоролика  об инвестиционных и коллекционных монетах и его трансляции в кинотеатре </t>
  </si>
  <si>
    <t>Инвестициялық және коллекциялық монеталардың таралымын жылжыту бойынша жарнамалық кампания</t>
  </si>
  <si>
    <t xml:space="preserve">Услуги по рекламной кампании по продвижению реализации   инвестиционных и коллекционных монет </t>
  </si>
  <si>
    <t>'Прямое заключение договора без проведения анализа рынка</t>
  </si>
  <si>
    <t>Услуги органов полиции</t>
  </si>
  <si>
    <t>Әкімшілік ғимаратты қорғау қызметін көрсету</t>
  </si>
  <si>
    <t xml:space="preserve">Услуги по охране административного здания </t>
  </si>
  <si>
    <t>скоросшиватель</t>
  </si>
  <si>
    <t>Скоросшивательдер</t>
  </si>
  <si>
    <t>скоросшиватель картонный , глянцевый</t>
  </si>
  <si>
    <t>Услуги по авторскому надзору</t>
  </si>
  <si>
    <t>ҚРҰБ Ақмола филиалының өртке қарсы су құбыры күрделi жөндеуін авторлық қадағалау</t>
  </si>
  <si>
    <t>Авторский надзор за капитальным ремонтом противопожарного водопровода Акмолинского филиала</t>
  </si>
  <si>
    <t>Услуги по техническому надзору</t>
  </si>
  <si>
    <t>ҚРҰБ Ақмола филиалының өртке қарсы су құбыры күрделi жөндеуін техникалық қадағалау</t>
  </si>
  <si>
    <t>Технический надзор за капитальным ремонтом противопожарного водопровода Акмолинского филиала</t>
  </si>
  <si>
    <t>Штемпель для датирования</t>
  </si>
  <si>
    <t>Датир</t>
  </si>
  <si>
    <t>Эмаль</t>
  </si>
  <si>
    <t>қара, 2,6 кг</t>
  </si>
  <si>
    <t>черная, 2,6 кг</t>
  </si>
  <si>
    <t>Банка условная</t>
  </si>
  <si>
    <t>бланк</t>
  </si>
  <si>
    <t>Белгіленген үлгідегі нөмірленген  А4 форматындағы өкімдердің елтаңбалы бланктері</t>
  </si>
  <si>
    <t>Пронумерованные гербовые бланки распоряжения формата А4,  установленного образца</t>
  </si>
  <si>
    <t xml:space="preserve">Прямое заключение договора </t>
  </si>
  <si>
    <t xml:space="preserve">ҚРҰБ Қостанай филиалында сыртқы желін және кәріз жүйесін күрделі жөндеу авторлық қадағалау </t>
  </si>
  <si>
    <t>Авторский надзор за капитальным ремонтом наружных сетей и канализации Костанайского филиала</t>
  </si>
  <si>
    <t>ҚРҰБ Қостанай филиалының әкiмшiлiк ғимаратты жабын күрделi жөндеуін авторлық қадағалау</t>
  </si>
  <si>
    <t>Авторский надзор за капитальным ремонтом кровли административного здания Костанайского филилала НБРК</t>
  </si>
  <si>
    <t>ҚРҰБ Қостанай филиалының әкiмшiлiк ғимаратты жабдықтаудың желi күрделi жөндеуін авторлық қадағалау</t>
  </si>
  <si>
    <t>Авторский надзор за капитальным ремонтом сетей электроснабжения административного здания Костанайского филиала НБРК</t>
  </si>
  <si>
    <t>Газеты печатные республиканские</t>
  </si>
  <si>
    <t>Мерзімдік басылым: Салықтық бақылау – Налоговый контроль</t>
  </si>
  <si>
    <t>Периодическое издание: Салықтық бақылау – Налоговый контроль</t>
  </si>
  <si>
    <t>Мерзімдік басылым:  Мемлекеттік сатып алу – Государственные закупки</t>
  </si>
  <si>
    <t>Периодическое издание: Мемлекеттік сатып алу – Государственные закупки</t>
  </si>
  <si>
    <t>Аппарат телефонный</t>
  </si>
  <si>
    <t>Аналогты телефон</t>
  </si>
  <si>
    <t>Аппарат телефонный аналоговый</t>
  </si>
  <si>
    <t>Радиотелефон</t>
  </si>
  <si>
    <t>Журналы и издания периодические по общим интересам печатные зарубежные</t>
  </si>
  <si>
    <t>Финансы и экономика. Анализ. Прогноз</t>
  </si>
  <si>
    <t>05 Май</t>
  </si>
  <si>
    <t>Ремонт и обслуживание копировальной техники</t>
  </si>
  <si>
    <t>Көшіріп көбейту аппараттарына техникалық қызмет көрсету</t>
  </si>
  <si>
    <t>Техническое обслуживание копировально-множительных аппаратов</t>
  </si>
  <si>
    <t>Услуги по техническому обслуживанию и ремонту машин и оборудования офисных</t>
  </si>
  <si>
    <t xml:space="preserve">'Байланыс құрылғыларын жөндеу </t>
  </si>
  <si>
    <t>'Ремонт устройств связи</t>
  </si>
  <si>
    <t>Национального Банка Республики Казахстан</t>
  </si>
  <si>
    <t>кресло</t>
  </si>
  <si>
    <t>Өкімдік кресло</t>
  </si>
  <si>
    <t>Кресло представительское</t>
  </si>
  <si>
    <t>Кресло</t>
  </si>
  <si>
    <t>Офистік кресло</t>
  </si>
  <si>
    <t>Кресло офисное</t>
  </si>
  <si>
    <t>Шкаф</t>
  </si>
  <si>
    <t>Құжаттарға арналған шкаф</t>
  </si>
  <si>
    <t>Шкаф для документов</t>
  </si>
  <si>
    <t>Работы инженерные по проектированию зданий</t>
  </si>
  <si>
    <t>ҚРҰБ Солтүстік Қазақстан филиалының қасбетін күрделi жөндеуі мен қабырғасын жылытудың  жоба-сметалық құжаттарын сараптау</t>
  </si>
  <si>
    <t>Экспертиза ПСД на капитальный ремонт фасада с утеплением стен</t>
  </si>
  <si>
    <t>Прямое заключение договора без  проведения анализа рынка</t>
  </si>
  <si>
    <t>части и принадлежности оборудования офисного прочего</t>
  </si>
  <si>
    <t xml:space="preserve">Canon iR2520 ККА арналған C-EXV33  (Drum Unit) барабан блогы, ресурсы 140000 көшірме. </t>
  </si>
  <si>
    <t xml:space="preserve">Блок барабана C-EXV33 (Drum Unit)  для КМА Canon iR2520,  ресурс 140000 копий.  </t>
  </si>
  <si>
    <t>Светильник</t>
  </si>
  <si>
    <t>Стол шамы</t>
  </si>
  <si>
    <t>Лампа настольная</t>
  </si>
  <si>
    <t>Сейф</t>
  </si>
  <si>
    <t>Металдық шкаф</t>
  </si>
  <si>
    <t xml:space="preserve">Металлический шкаф </t>
  </si>
  <si>
    <t>Вешалка</t>
  </si>
  <si>
    <t>Еденге қоятын костюмге арналған ілгiш</t>
  </si>
  <si>
    <t>Напольная вешалка для костюма</t>
  </si>
  <si>
    <t>Конверты</t>
  </si>
  <si>
    <t>ҚРҰБ логотипі бар евроформатты конверттер</t>
  </si>
  <si>
    <t>Конверт евроформат с логотипом НБРК</t>
  </si>
  <si>
    <t>ҚРҰБ логотипі бар C5 конверттер</t>
  </si>
  <si>
    <t>Конверт C5 с логотипом НБРК</t>
  </si>
  <si>
    <t>ҚРҰБ логотипі бар C4 конверттер</t>
  </si>
  <si>
    <t>Конверт C4 с логотипом НБРК</t>
  </si>
  <si>
    <t>ҚРҰБ логотипі бар  В4 конверттер</t>
  </si>
  <si>
    <t>Конверт В4 с логотипом НБРК (офсет с расширением)</t>
  </si>
  <si>
    <t>ҚРҰБ логотипі бар Е4 конверттер</t>
  </si>
  <si>
    <t>Конверт Е4 с логотипом НБРК (крафт с расширением)</t>
  </si>
  <si>
    <t>Еденге қоятын сыртқы киімге арналған ілгiш</t>
  </si>
  <si>
    <t>Напольная вешалка для верхней одежды</t>
  </si>
  <si>
    <t>751410001</t>
  </si>
  <si>
    <t>Чехол</t>
  </si>
  <si>
    <t>Креслоға арналған тыс</t>
  </si>
  <si>
    <t>Чехол для кресла</t>
  </si>
  <si>
    <t>Услуги образовательные по подготовке, переподготовке и повышению квалификации работников</t>
  </si>
  <si>
    <t>Біліктілікті көтеру</t>
  </si>
  <si>
    <t>Повышение квалификации</t>
  </si>
  <si>
    <t xml:space="preserve">CFA - Level 1 емтиханын тапсыруға дайындық курстары </t>
  </si>
  <si>
    <t>Подготовительные курсы к сдаче экзаменов по CFA - Level 1</t>
  </si>
  <si>
    <t>Заместитель Председателя</t>
  </si>
  <si>
    <t>Д. Галиева</t>
  </si>
  <si>
    <t>Класс- портативный, Тип DLP, Реальное разрешение 1920*1080 (Full HD), Количество ламп 1, Мощность лампы 280 Вт, Контрастность 3000:1, Световой поток 4000 люмен</t>
  </si>
  <si>
    <t>Класы- ықшам, Түрі DLP, Шынайы көрсету рұқсаты 1920*1080 (Full HD), Шам саны 1, Шам куаты 280 Вт, Контрастылығы 3000:1, Жарық ағымы 4000 люмен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</si>
</sst>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46">
    <xf numFmtId="0" fontId="0" fillId="0" borderId="0" xfId="0"/>
    <xf numFmtId="164" fontId="23" fillId="0" borderId="10" xfId="0" quotePrefix="1" applyNumberFormat="1" applyFont="1" applyFill="1" applyBorder="1" applyAlignment="1">
      <alignment horizontal="center" vertical="center" wrapText="1"/>
    </xf>
    <xf numFmtId="165" fontId="23" fillId="0" borderId="10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Fill="1" applyBorder="1" applyAlignment="1">
      <alignment horizontal="center" vertical="center" wrapText="1"/>
    </xf>
    <xf numFmtId="166" fontId="23" fillId="0" borderId="10" xfId="0" quotePrefix="1" applyNumberFormat="1" applyFont="1" applyFill="1" applyBorder="1" applyAlignment="1">
      <alignment horizontal="center" vertical="center" wrapText="1"/>
    </xf>
    <xf numFmtId="166" fontId="23" fillId="0" borderId="10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164" fontId="18" fillId="0" borderId="10" xfId="0" quotePrefix="1" applyNumberFormat="1" applyFont="1" applyFill="1" applyBorder="1" applyAlignment="1">
      <alignment horizontal="center" vertical="center" wrapText="1"/>
    </xf>
    <xf numFmtId="165" fontId="18" fillId="0" borderId="10" xfId="0" applyNumberFormat="1" applyFont="1" applyFill="1" applyBorder="1" applyAlignment="1">
      <alignment horizontal="center" vertical="center" wrapText="1"/>
    </xf>
    <xf numFmtId="166" fontId="18" fillId="0" borderId="10" xfId="0" applyNumberFormat="1" applyFont="1" applyFill="1" applyBorder="1" applyAlignment="1">
      <alignment horizontal="center" vertical="center" wrapText="1"/>
    </xf>
    <xf numFmtId="164" fontId="18" fillId="0" borderId="10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164" fontId="27" fillId="33" borderId="10" xfId="0" quotePrefix="1" applyNumberFormat="1" applyFont="1" applyFill="1" applyBorder="1" applyAlignment="1">
      <alignment horizontal="center" vertical="center" wrapText="1"/>
    </xf>
    <xf numFmtId="165" fontId="27" fillId="33" borderId="10" xfId="0" quotePrefix="1" applyNumberFormat="1" applyFont="1" applyFill="1" applyBorder="1" applyAlignment="1">
      <alignment horizontal="center" vertical="center" wrapText="1"/>
    </xf>
    <xf numFmtId="165" fontId="19" fillId="33" borderId="10" xfId="0" quotePrefix="1" applyNumberFormat="1" applyFont="1" applyFill="1" applyBorder="1" applyAlignment="1">
      <alignment horizontal="center" vertical="center" wrapText="1"/>
    </xf>
    <xf numFmtId="164" fontId="19" fillId="33" borderId="10" xfId="0" quotePrefix="1" applyNumberFormat="1" applyFont="1" applyFill="1" applyBorder="1" applyAlignment="1">
      <alignment horizontal="center" vertical="center" wrapText="1"/>
    </xf>
    <xf numFmtId="166" fontId="18" fillId="0" borderId="10" xfId="0" quotePrefix="1" applyNumberFormat="1" applyFont="1" applyFill="1" applyBorder="1" applyAlignment="1">
      <alignment horizontal="center" vertical="center" wrapText="1"/>
    </xf>
    <xf numFmtId="164" fontId="20" fillId="0" borderId="10" xfId="42" quotePrefix="1" applyNumberFormat="1" applyFont="1" applyFill="1" applyBorder="1" applyAlignment="1">
      <alignment horizontal="center" vertical="center" wrapText="1"/>
    </xf>
    <xf numFmtId="165" fontId="20" fillId="0" borderId="10" xfId="42" applyNumberFormat="1" applyFont="1" applyFill="1" applyBorder="1" applyAlignment="1">
      <alignment horizontal="center" vertical="center" wrapText="1"/>
    </xf>
    <xf numFmtId="164" fontId="21" fillId="0" borderId="10" xfId="42" quotePrefix="1" applyNumberFormat="1" applyFont="1" applyFill="1" applyBorder="1" applyAlignment="1">
      <alignment horizontal="center" vertical="center" wrapText="1"/>
    </xf>
    <xf numFmtId="166" fontId="28" fillId="0" borderId="10" xfId="0" quotePrefix="1" applyNumberFormat="1" applyFont="1" applyFill="1" applyBorder="1" applyAlignment="1">
      <alignment horizontal="center" vertical="center" wrapText="1"/>
    </xf>
    <xf numFmtId="164" fontId="20" fillId="0" borderId="10" xfId="42" applyNumberFormat="1" applyFont="1" applyFill="1" applyBorder="1" applyAlignment="1">
      <alignment horizontal="center" vertical="center" wrapText="1"/>
    </xf>
    <xf numFmtId="165" fontId="20" fillId="0" borderId="10" xfId="0" applyNumberFormat="1" applyFont="1" applyFill="1" applyBorder="1" applyAlignment="1">
      <alignment horizontal="center" vertical="center" wrapText="1"/>
    </xf>
    <xf numFmtId="165" fontId="20" fillId="0" borderId="10" xfId="0" applyNumberFormat="1" applyFont="1" applyFill="1" applyBorder="1" applyAlignment="1">
      <alignment horizontal="center" vertical="center"/>
    </xf>
    <xf numFmtId="164" fontId="20" fillId="0" borderId="10" xfId="0" quotePrefix="1" applyNumberFormat="1" applyFont="1" applyFill="1" applyBorder="1" applyAlignment="1">
      <alignment horizontal="center" vertical="center" wrapText="1"/>
    </xf>
    <xf numFmtId="164" fontId="20" fillId="0" borderId="10" xfId="0" applyNumberFormat="1" applyFont="1" applyFill="1" applyBorder="1" applyAlignment="1">
      <alignment horizontal="center" vertical="center" wrapText="1"/>
    </xf>
    <xf numFmtId="0" fontId="25" fillId="34" borderId="0" xfId="0" applyFont="1" applyFill="1" applyAlignment="1">
      <alignment horizontal="center" vertical="center" wrapText="1"/>
    </xf>
    <xf numFmtId="0" fontId="26" fillId="34" borderId="0" xfId="0" applyFont="1" applyFill="1" applyAlignment="1">
      <alignment horizontal="center" vertical="center" wrapText="1"/>
    </xf>
    <xf numFmtId="0" fontId="27" fillId="34" borderId="0" xfId="0" applyFont="1" applyFill="1" applyAlignment="1">
      <alignment horizontal="center" vertical="center" wrapText="1"/>
    </xf>
    <xf numFmtId="164" fontId="23" fillId="34" borderId="10" xfId="0" quotePrefix="1" applyNumberFormat="1" applyFont="1" applyFill="1" applyBorder="1" applyAlignment="1">
      <alignment horizontal="center" vertical="center" wrapText="1"/>
    </xf>
    <xf numFmtId="164" fontId="29" fillId="35" borderId="10" xfId="0" quotePrefix="1" applyNumberFormat="1" applyFont="1" applyFill="1" applyBorder="1" applyAlignment="1">
      <alignment horizontal="center" vertical="center" wrapText="1"/>
    </xf>
    <xf numFmtId="164" fontId="18" fillId="35" borderId="10" xfId="0" quotePrefix="1" applyNumberFormat="1" applyFont="1" applyFill="1" applyBorder="1" applyAlignment="1">
      <alignment horizontal="center" vertical="center" wrapText="1"/>
    </xf>
    <xf numFmtId="164" fontId="29" fillId="0" borderId="10" xfId="0" quotePrefix="1" applyNumberFormat="1" applyFont="1" applyFill="1" applyBorder="1" applyAlignment="1">
      <alignment horizontal="center" vertical="center" wrapText="1"/>
    </xf>
    <xf numFmtId="165" fontId="29" fillId="35" borderId="10" xfId="0" applyNumberFormat="1" applyFont="1" applyFill="1" applyBorder="1" applyAlignment="1">
      <alignment horizontal="center" vertical="center" wrapText="1"/>
    </xf>
    <xf numFmtId="164" fontId="29" fillId="35" borderId="10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 wrapText="1"/>
    </xf>
    <xf numFmtId="166" fontId="29" fillId="35" borderId="10" xfId="0" applyNumberFormat="1" applyFont="1" applyFill="1" applyBorder="1" applyAlignment="1">
      <alignment horizontal="center" vertical="center" wrapText="1"/>
    </xf>
    <xf numFmtId="164" fontId="29" fillId="0" borderId="10" xfId="0" applyNumberFormat="1" applyFont="1" applyFill="1" applyBorder="1" applyAlignment="1">
      <alignment horizontal="center" vertical="center" wrapText="1"/>
    </xf>
    <xf numFmtId="165" fontId="23" fillId="34" borderId="10" xfId="0" applyNumberFormat="1" applyFont="1" applyFill="1" applyBorder="1" applyAlignment="1">
      <alignment horizontal="center" vertical="center" wrapText="1"/>
    </xf>
    <xf numFmtId="166" fontId="23" fillId="34" borderId="10" xfId="0" quotePrefix="1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5" fillId="34" borderId="0" xfId="0" applyFont="1" applyFill="1" applyAlignment="1">
      <alignment horizontal="center" vertical="center" wrapText="1"/>
    </xf>
    <xf numFmtId="0" fontId="26" fillId="34" borderId="0" xfId="0" applyFont="1" applyFill="1" applyAlignment="1">
      <alignment horizontal="center" vertical="center" wrapText="1"/>
    </xf>
    <xf numFmtId="0" fontId="27" fillId="34" borderId="0" xfId="0" applyFont="1" applyFill="1" applyAlignment="1">
      <alignment horizontal="center" vertical="center" wrapText="1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361950</xdr:colOff>
      <xdr:row>0</xdr:row>
      <xdr:rowOff>144991</xdr:rowOff>
    </xdr:from>
    <xdr:ext cx="3693319" cy="610658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744700" y="144991"/>
          <a:ext cx="3693319" cy="6106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Приложение к приказу  заместителя Председателя Национального Банка</a:t>
          </a:r>
        </a:p>
        <a:p>
          <a:pPr algn="l" rtl="0">
            <a:lnSpc>
              <a:spcPts val="800"/>
            </a:lnSpc>
            <a:defRPr sz="1000"/>
          </a:pPr>
          <a:endParaRPr lang="ru-RU" sz="800" b="0" i="0" u="none" strike="noStrike" baseline="0">
            <a:solidFill>
              <a:srgbClr val="000000"/>
            </a:solidFill>
            <a:latin typeface="Microsoft Sans Serif"/>
            <a:cs typeface="Microsoft Sans Serif"/>
          </a:endParaRPr>
        </a:p>
        <a:p>
          <a:pPr algn="l" rtl="0">
            <a:lnSpc>
              <a:spcPts val="8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Республики Казахстан от "________"  августа  2015 г. №  ___________</a:t>
          </a:r>
        </a:p>
      </xdr:txBody>
    </xdr:sp>
    <xdr:clientData/>
  </xdr:oneCellAnchor>
  <xdr:oneCellAnchor>
    <xdr:from>
      <xdr:col>0</xdr:col>
      <xdr:colOff>0</xdr:colOff>
      <xdr:row>4</xdr:row>
      <xdr:rowOff>120650</xdr:rowOff>
    </xdr:from>
    <xdr:ext cx="18488025" cy="32829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882650"/>
          <a:ext cx="18488025" cy="32829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Изменения и дополнения в План закупок</a:t>
          </a:r>
          <a:r>
            <a:rPr lang="ru-RU" sz="14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ru-RU" sz="16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товаров, работ и услуг Национального Банка Республики Казахстан на 2015 год</a:t>
          </a:r>
        </a:p>
      </xdr:txBody>
    </xdr:sp>
    <xdr:clientData/>
  </xdr:one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0</xdr:rowOff>
    </xdr:to>
    <xdr:pic>
      <xdr:nvPicPr>
        <xdr:cNvPr id="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51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0</xdr:rowOff>
    </xdr:to>
    <xdr:pic>
      <xdr:nvPicPr>
        <xdr:cNvPr id="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51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27</xdr:row>
      <xdr:rowOff>152400</xdr:rowOff>
    </xdr:from>
    <xdr:to>
      <xdr:col>0</xdr:col>
      <xdr:colOff>962025</xdr:colOff>
      <xdr:row>75</xdr:row>
      <xdr:rowOff>0</xdr:rowOff>
    </xdr:to>
    <xdr:sp macro="" textlink="">
      <xdr:nvSpPr>
        <xdr:cNvPr id="6" name="ToolsXML" hidden="1"/>
        <xdr:cNvSpPr txBox="1">
          <a:spLocks noChangeArrowheads="1"/>
        </xdr:cNvSpPr>
      </xdr:nvSpPr>
      <xdr:spPr bwMode="auto">
        <a:xfrm>
          <a:off x="0" y="14649450"/>
          <a:ext cx="2181225" cy="40166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&lt;?xml version="1.0" encoding="UTF-8"?&gt;&lt;ToolsActions relationId="3640955"&gt;&lt;page&gt;page_UTF8=Grid1:0&lt;/page&gt;&lt;refresh&gt;&lt;url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FY15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FY15&amp;amp;promptingLevel=1&amp;amp;&amp;amp;allPages=false&amp;amp;splitPages=false&amp;amp;refUsingWSPOV=false&lt;/url&gt;&lt;/edit&gt;&lt;close&gt;&lt;url method="post"&gt;/hr/common/HRClientRefTracker.jsp?removeInstanceId=3640955&lt;/url&gt;&lt;/close&gt;&lt;/ToolsActions&gt;</a:t>
          </a:r>
        </a:p>
      </xdr:txBody>
    </xdr:sp>
    <xdr:clientData/>
  </xdr:twoCellAnchor>
  <xdr:twoCellAnchor>
    <xdr:from>
      <xdr:col>0</xdr:col>
      <xdr:colOff>0</xdr:colOff>
      <xdr:row>60</xdr:row>
      <xdr:rowOff>6350</xdr:rowOff>
    </xdr:from>
    <xdr:to>
      <xdr:col>0</xdr:col>
      <xdr:colOff>590550</xdr:colOff>
      <xdr:row>60</xdr:row>
      <xdr:rowOff>6350</xdr:rowOff>
    </xdr:to>
    <xdr:sp macro="" textlink="">
      <xdr:nvSpPr>
        <xdr:cNvPr id="7" name="ToolsXML" hidden="1"/>
        <xdr:cNvSpPr txBox="1">
          <a:spLocks noChangeArrowheads="1"/>
        </xdr:cNvSpPr>
      </xdr:nvSpPr>
      <xdr:spPr bwMode="auto">
        <a:xfrm>
          <a:off x="0" y="41868725"/>
          <a:ext cx="2038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&lt;?xml version="1.0" encoding="UTF-8"?&gt;&lt;ToolsActions relationId="3640955"&gt;&lt;page&gt;page_UTF8=Grid1:0&lt;/page&gt;&lt;refresh&gt;&lt;url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FY15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FY15&amp;amp;promptingLevel=1&amp;amp;&amp;amp;allPages=false&amp;amp;splitPages=false&amp;amp;refUsingWSPOV=false&lt;/url&gt;&lt;/edit&gt;&lt;close&gt;&lt;url method="post"&gt;/hr/common/HRClientRefTracker.jsp?removeInstanceId=3640955&lt;/url&gt;&lt;/close&gt;&lt;/ToolsActions&gt;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7"/>
  <sheetViews>
    <sheetView tabSelected="1" topLeftCell="A37" workbookViewId="0">
      <selection activeCell="K13" sqref="K13"/>
    </sheetView>
  </sheetViews>
  <sheetFormatPr defaultColWidth="17.5703125" defaultRowHeight="15" x14ac:dyDescent="0.25"/>
  <cols>
    <col min="1" max="1" width="12.5703125" customWidth="1"/>
    <col min="6" max="6" width="15.28515625" customWidth="1"/>
    <col min="7" max="7" width="14.140625" customWidth="1"/>
    <col min="8" max="8" width="10.85546875" customWidth="1"/>
    <col min="9" max="9" width="17.140625" customWidth="1"/>
    <col min="11" max="11" width="13.7109375" customWidth="1"/>
    <col min="12" max="12" width="14" customWidth="1"/>
    <col min="13" max="13" width="12.5703125" customWidth="1"/>
    <col min="14" max="14" width="12.28515625" customWidth="1"/>
    <col min="15" max="15" width="12.42578125" customWidth="1"/>
    <col min="16" max="16" width="11.7109375" customWidth="1"/>
    <col min="17" max="17" width="10" customWidth="1"/>
    <col min="18" max="18" width="15.140625" bestFit="1" customWidth="1"/>
  </cols>
  <sheetData>
    <row r="1" spans="1:1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28"/>
    </row>
    <row r="2" spans="1:18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29"/>
    </row>
    <row r="3" spans="1:18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29"/>
    </row>
    <row r="4" spans="1:18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28"/>
    </row>
    <row r="5" spans="1:18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28"/>
    </row>
    <row r="6" spans="1:18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30"/>
    </row>
    <row r="7" spans="1:18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28"/>
    </row>
    <row r="8" spans="1:18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28"/>
    </row>
    <row r="9" spans="1:18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28"/>
    </row>
    <row r="10" spans="1:18" ht="135" x14ac:dyDescent="0.25">
      <c r="A10" s="14" t="s">
        <v>0</v>
      </c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5" t="s">
        <v>8</v>
      </c>
      <c r="J10" s="16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  <c r="O10" s="14" t="s">
        <v>14</v>
      </c>
      <c r="P10" s="14" t="s">
        <v>15</v>
      </c>
      <c r="Q10" s="14" t="s">
        <v>16</v>
      </c>
      <c r="R10" s="14" t="s">
        <v>17</v>
      </c>
    </row>
    <row r="11" spans="1:18" x14ac:dyDescent="0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7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  <c r="R11" s="14">
        <v>18</v>
      </c>
    </row>
    <row r="12" spans="1:18" ht="89.25" x14ac:dyDescent="0.25">
      <c r="A12" s="8" t="s">
        <v>18</v>
      </c>
      <c r="B12" s="8" t="s">
        <v>19</v>
      </c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9">
        <v>1</v>
      </c>
      <c r="I12" s="9">
        <v>15391.95</v>
      </c>
      <c r="J12" s="9">
        <v>15391.95</v>
      </c>
      <c r="K12" s="9"/>
      <c r="L12" s="9"/>
      <c r="M12" s="9"/>
      <c r="N12" s="8" t="s">
        <v>24</v>
      </c>
      <c r="O12" s="8" t="s">
        <v>25</v>
      </c>
      <c r="P12" s="18" t="s">
        <v>26</v>
      </c>
      <c r="Q12" s="11">
        <v>0</v>
      </c>
      <c r="R12" s="11" t="s">
        <v>27</v>
      </c>
    </row>
    <row r="13" spans="1:18" ht="127.5" x14ac:dyDescent="0.25">
      <c r="A13" s="8" t="s">
        <v>18</v>
      </c>
      <c r="B13" s="8" t="s">
        <v>28</v>
      </c>
      <c r="C13" s="8" t="s">
        <v>28</v>
      </c>
      <c r="D13" s="8" t="s">
        <v>29</v>
      </c>
      <c r="E13" s="8" t="s">
        <v>30</v>
      </c>
      <c r="F13" s="8" t="s">
        <v>31</v>
      </c>
      <c r="G13" s="8" t="s">
        <v>23</v>
      </c>
      <c r="H13" s="9">
        <v>1</v>
      </c>
      <c r="I13" s="9">
        <v>352049.26</v>
      </c>
      <c r="J13" s="9">
        <v>352049.26</v>
      </c>
      <c r="K13" s="9"/>
      <c r="L13" s="9"/>
      <c r="M13" s="9"/>
      <c r="N13" s="8" t="s">
        <v>24</v>
      </c>
      <c r="O13" s="8" t="s">
        <v>25</v>
      </c>
      <c r="P13" s="18" t="s">
        <v>26</v>
      </c>
      <c r="Q13" s="11">
        <v>0</v>
      </c>
      <c r="R13" s="11" t="s">
        <v>27</v>
      </c>
    </row>
    <row r="14" spans="1:18" ht="89.25" x14ac:dyDescent="0.25">
      <c r="A14" s="8" t="s">
        <v>18</v>
      </c>
      <c r="B14" s="8" t="s">
        <v>28</v>
      </c>
      <c r="C14" s="8" t="s">
        <v>28</v>
      </c>
      <c r="D14" s="8" t="s">
        <v>32</v>
      </c>
      <c r="E14" s="8" t="s">
        <v>33</v>
      </c>
      <c r="F14" s="8" t="s">
        <v>22</v>
      </c>
      <c r="G14" s="8" t="s">
        <v>23</v>
      </c>
      <c r="H14" s="9">
        <v>1</v>
      </c>
      <c r="I14" s="9">
        <v>198200</v>
      </c>
      <c r="J14" s="9">
        <v>198200</v>
      </c>
      <c r="K14" s="9"/>
      <c r="L14" s="9"/>
      <c r="M14" s="9"/>
      <c r="N14" s="8" t="s">
        <v>24</v>
      </c>
      <c r="O14" s="8" t="s">
        <v>25</v>
      </c>
      <c r="P14" s="18" t="s">
        <v>26</v>
      </c>
      <c r="Q14" s="11">
        <v>0</v>
      </c>
      <c r="R14" s="11" t="s">
        <v>27</v>
      </c>
    </row>
    <row r="15" spans="1:18" ht="51" x14ac:dyDescent="0.25">
      <c r="A15" s="8" t="s">
        <v>34</v>
      </c>
      <c r="B15" s="8" t="s">
        <v>35</v>
      </c>
      <c r="C15" s="8" t="s">
        <v>35</v>
      </c>
      <c r="D15" s="8" t="s">
        <v>36</v>
      </c>
      <c r="E15" s="8" t="s">
        <v>37</v>
      </c>
      <c r="F15" s="8" t="s">
        <v>38</v>
      </c>
      <c r="G15" s="8" t="s">
        <v>39</v>
      </c>
      <c r="H15" s="9">
        <v>9</v>
      </c>
      <c r="I15" s="9">
        <v>8975160</v>
      </c>
      <c r="J15" s="9">
        <v>80776440</v>
      </c>
      <c r="K15" s="9"/>
      <c r="L15" s="9"/>
      <c r="M15" s="9"/>
      <c r="N15" s="8" t="s">
        <v>40</v>
      </c>
      <c r="O15" s="8" t="s">
        <v>25</v>
      </c>
      <c r="P15" s="18" t="s">
        <v>26</v>
      </c>
      <c r="Q15" s="11">
        <v>0</v>
      </c>
      <c r="R15" s="11" t="s">
        <v>27</v>
      </c>
    </row>
    <row r="16" spans="1:18" ht="51" x14ac:dyDescent="0.25">
      <c r="A16" s="8" t="s">
        <v>34</v>
      </c>
      <c r="B16" s="8" t="s">
        <v>35</v>
      </c>
      <c r="C16" s="8" t="s">
        <v>35</v>
      </c>
      <c r="D16" s="8" t="s">
        <v>41</v>
      </c>
      <c r="E16" s="8" t="s">
        <v>42</v>
      </c>
      <c r="F16" s="8" t="s">
        <v>38</v>
      </c>
      <c r="G16" s="8" t="s">
        <v>39</v>
      </c>
      <c r="H16" s="9">
        <v>72</v>
      </c>
      <c r="I16" s="9">
        <v>3816155</v>
      </c>
      <c r="J16" s="9">
        <v>274763160</v>
      </c>
      <c r="K16" s="9"/>
      <c r="L16" s="9"/>
      <c r="M16" s="9"/>
      <c r="N16" s="8" t="s">
        <v>40</v>
      </c>
      <c r="O16" s="8" t="s">
        <v>25</v>
      </c>
      <c r="P16" s="18" t="s">
        <v>26</v>
      </c>
      <c r="Q16" s="11">
        <v>0</v>
      </c>
      <c r="R16" s="11" t="s">
        <v>27</v>
      </c>
    </row>
    <row r="17" spans="1:18" ht="51" x14ac:dyDescent="0.25">
      <c r="A17" s="8" t="s">
        <v>34</v>
      </c>
      <c r="B17" s="8" t="s">
        <v>35</v>
      </c>
      <c r="C17" s="8" t="s">
        <v>35</v>
      </c>
      <c r="D17" s="8" t="s">
        <v>43</v>
      </c>
      <c r="E17" s="8" t="s">
        <v>44</v>
      </c>
      <c r="F17" s="8" t="s">
        <v>38</v>
      </c>
      <c r="G17" s="8" t="s">
        <v>39</v>
      </c>
      <c r="H17" s="9">
        <v>2</v>
      </c>
      <c r="I17" s="9">
        <v>16692000</v>
      </c>
      <c r="J17" s="9">
        <v>33384000</v>
      </c>
      <c r="K17" s="9"/>
      <c r="L17" s="9"/>
      <c r="M17" s="9"/>
      <c r="N17" s="8" t="s">
        <v>40</v>
      </c>
      <c r="O17" s="8" t="s">
        <v>25</v>
      </c>
      <c r="P17" s="18" t="s">
        <v>26</v>
      </c>
      <c r="Q17" s="11">
        <v>0</v>
      </c>
      <c r="R17" s="11" t="s">
        <v>27</v>
      </c>
    </row>
    <row r="18" spans="1:18" ht="51" x14ac:dyDescent="0.25">
      <c r="A18" s="8" t="s">
        <v>34</v>
      </c>
      <c r="B18" s="8" t="s">
        <v>35</v>
      </c>
      <c r="C18" s="8" t="s">
        <v>35</v>
      </c>
      <c r="D18" s="8" t="s">
        <v>45</v>
      </c>
      <c r="E18" s="8" t="s">
        <v>46</v>
      </c>
      <c r="F18" s="8" t="s">
        <v>38</v>
      </c>
      <c r="G18" s="8" t="s">
        <v>39</v>
      </c>
      <c r="H18" s="9">
        <v>2</v>
      </c>
      <c r="I18" s="9">
        <v>8669675</v>
      </c>
      <c r="J18" s="9">
        <v>17339350</v>
      </c>
      <c r="K18" s="9"/>
      <c r="L18" s="9"/>
      <c r="M18" s="9"/>
      <c r="N18" s="8" t="s">
        <v>40</v>
      </c>
      <c r="O18" s="8" t="s">
        <v>25</v>
      </c>
      <c r="P18" s="18" t="s">
        <v>26</v>
      </c>
      <c r="Q18" s="11">
        <v>0</v>
      </c>
      <c r="R18" s="11" t="s">
        <v>27</v>
      </c>
    </row>
    <row r="19" spans="1:18" ht="51" x14ac:dyDescent="0.25">
      <c r="A19" s="8" t="s">
        <v>34</v>
      </c>
      <c r="B19" s="8" t="s">
        <v>47</v>
      </c>
      <c r="C19" s="8" t="s">
        <v>47</v>
      </c>
      <c r="D19" s="8" t="s">
        <v>48</v>
      </c>
      <c r="E19" s="8" t="s">
        <v>48</v>
      </c>
      <c r="F19" s="8" t="s">
        <v>38</v>
      </c>
      <c r="G19" s="8" t="s">
        <v>39</v>
      </c>
      <c r="H19" s="9">
        <v>10</v>
      </c>
      <c r="I19" s="9">
        <v>6206000</v>
      </c>
      <c r="J19" s="9">
        <v>62060000</v>
      </c>
      <c r="K19" s="9"/>
      <c r="L19" s="9"/>
      <c r="M19" s="9"/>
      <c r="N19" s="8" t="s">
        <v>40</v>
      </c>
      <c r="O19" s="8" t="s">
        <v>25</v>
      </c>
      <c r="P19" s="18" t="s">
        <v>26</v>
      </c>
      <c r="Q19" s="11">
        <v>0</v>
      </c>
      <c r="R19" s="11" t="s">
        <v>27</v>
      </c>
    </row>
    <row r="20" spans="1:18" ht="51" x14ac:dyDescent="0.25">
      <c r="A20" s="8" t="s">
        <v>34</v>
      </c>
      <c r="B20" s="8" t="s">
        <v>49</v>
      </c>
      <c r="C20" s="8" t="s">
        <v>49</v>
      </c>
      <c r="D20" s="8" t="s">
        <v>50</v>
      </c>
      <c r="E20" s="8" t="s">
        <v>50</v>
      </c>
      <c r="F20" s="8" t="s">
        <v>38</v>
      </c>
      <c r="G20" s="8" t="s">
        <v>39</v>
      </c>
      <c r="H20" s="9">
        <v>4</v>
      </c>
      <c r="I20" s="9">
        <v>8620015.2300000004</v>
      </c>
      <c r="J20" s="9">
        <v>34480060.920000002</v>
      </c>
      <c r="K20" s="9"/>
      <c r="L20" s="9"/>
      <c r="M20" s="9"/>
      <c r="N20" s="8" t="s">
        <v>40</v>
      </c>
      <c r="O20" s="8" t="s">
        <v>25</v>
      </c>
      <c r="P20" s="18" t="s">
        <v>26</v>
      </c>
      <c r="Q20" s="11">
        <v>0</v>
      </c>
      <c r="R20" s="11" t="s">
        <v>27</v>
      </c>
    </row>
    <row r="21" spans="1:18" ht="51" x14ac:dyDescent="0.25">
      <c r="A21" s="8" t="s">
        <v>34</v>
      </c>
      <c r="B21" s="8" t="s">
        <v>49</v>
      </c>
      <c r="C21" s="8" t="s">
        <v>49</v>
      </c>
      <c r="D21" s="8" t="s">
        <v>49</v>
      </c>
      <c r="E21" s="8" t="s">
        <v>49</v>
      </c>
      <c r="F21" s="8" t="s">
        <v>38</v>
      </c>
      <c r="G21" s="8" t="s">
        <v>39</v>
      </c>
      <c r="H21" s="9">
        <v>21</v>
      </c>
      <c r="I21" s="9">
        <v>11561350</v>
      </c>
      <c r="J21" s="9">
        <v>242788350</v>
      </c>
      <c r="K21" s="9"/>
      <c r="L21" s="9"/>
      <c r="M21" s="9"/>
      <c r="N21" s="8" t="s">
        <v>40</v>
      </c>
      <c r="O21" s="8" t="s">
        <v>25</v>
      </c>
      <c r="P21" s="18" t="s">
        <v>26</v>
      </c>
      <c r="Q21" s="11">
        <v>0</v>
      </c>
      <c r="R21" s="11" t="s">
        <v>27</v>
      </c>
    </row>
    <row r="22" spans="1:18" ht="51" x14ac:dyDescent="0.25">
      <c r="A22" s="8" t="s">
        <v>34</v>
      </c>
      <c r="B22" s="8" t="s">
        <v>51</v>
      </c>
      <c r="C22" s="8" t="s">
        <v>51</v>
      </c>
      <c r="D22" s="8" t="s">
        <v>52</v>
      </c>
      <c r="E22" s="8" t="s">
        <v>53</v>
      </c>
      <c r="F22" s="8" t="s">
        <v>38</v>
      </c>
      <c r="G22" s="8" t="s">
        <v>39</v>
      </c>
      <c r="H22" s="9">
        <v>4</v>
      </c>
      <c r="I22" s="9">
        <v>7599866.0700000003</v>
      </c>
      <c r="J22" s="9">
        <v>30399464.280000001</v>
      </c>
      <c r="K22" s="9"/>
      <c r="L22" s="9"/>
      <c r="M22" s="9"/>
      <c r="N22" s="8" t="s">
        <v>40</v>
      </c>
      <c r="O22" s="8" t="s">
        <v>25</v>
      </c>
      <c r="P22" s="18" t="s">
        <v>26</v>
      </c>
      <c r="Q22" s="11">
        <v>0</v>
      </c>
      <c r="R22" s="11" t="s">
        <v>27</v>
      </c>
    </row>
    <row r="23" spans="1:18" ht="90.75" customHeight="1" x14ac:dyDescent="0.25">
      <c r="A23" s="8" t="s">
        <v>34</v>
      </c>
      <c r="B23" s="8" t="s">
        <v>54</v>
      </c>
      <c r="C23" s="8" t="s">
        <v>55</v>
      </c>
      <c r="D23" s="8" t="s">
        <v>54</v>
      </c>
      <c r="E23" s="8" t="s">
        <v>55</v>
      </c>
      <c r="F23" s="8" t="s">
        <v>38</v>
      </c>
      <c r="G23" s="8" t="s">
        <v>39</v>
      </c>
      <c r="H23" s="9">
        <v>1</v>
      </c>
      <c r="I23" s="9">
        <v>12810890.18</v>
      </c>
      <c r="J23" s="9">
        <v>12810890.18</v>
      </c>
      <c r="K23" s="9"/>
      <c r="L23" s="9"/>
      <c r="M23" s="9"/>
      <c r="N23" s="8" t="s">
        <v>56</v>
      </c>
      <c r="O23" s="8" t="s">
        <v>25</v>
      </c>
      <c r="P23" s="18" t="s">
        <v>57</v>
      </c>
      <c r="Q23" s="11">
        <v>5</v>
      </c>
      <c r="R23" s="11" t="s">
        <v>27</v>
      </c>
    </row>
    <row r="24" spans="1:18" ht="103.5" customHeight="1" x14ac:dyDescent="0.25">
      <c r="A24" s="8" t="s">
        <v>34</v>
      </c>
      <c r="B24" s="8" t="s">
        <v>58</v>
      </c>
      <c r="C24" s="8" t="s">
        <v>59</v>
      </c>
      <c r="D24" s="8" t="s">
        <v>58</v>
      </c>
      <c r="E24" s="8" t="s">
        <v>59</v>
      </c>
      <c r="F24" s="8" t="s">
        <v>38</v>
      </c>
      <c r="G24" s="8" t="s">
        <v>39</v>
      </c>
      <c r="H24" s="9">
        <v>1</v>
      </c>
      <c r="I24" s="9">
        <v>10675400</v>
      </c>
      <c r="J24" s="9">
        <v>10675400</v>
      </c>
      <c r="K24" s="9"/>
      <c r="L24" s="9"/>
      <c r="M24" s="9"/>
      <c r="N24" s="8" t="s">
        <v>56</v>
      </c>
      <c r="O24" s="8" t="s">
        <v>25</v>
      </c>
      <c r="P24" s="18" t="s">
        <v>60</v>
      </c>
      <c r="Q24" s="11">
        <v>5</v>
      </c>
      <c r="R24" s="11" t="s">
        <v>27</v>
      </c>
    </row>
    <row r="25" spans="1:18" ht="87.75" customHeight="1" x14ac:dyDescent="0.25">
      <c r="A25" s="8" t="s">
        <v>34</v>
      </c>
      <c r="B25" s="8" t="s">
        <v>61</v>
      </c>
      <c r="C25" s="8" t="s">
        <v>62</v>
      </c>
      <c r="D25" s="8" t="s">
        <v>61</v>
      </c>
      <c r="E25" s="8" t="s">
        <v>62</v>
      </c>
      <c r="F25" s="8" t="s">
        <v>38</v>
      </c>
      <c r="G25" s="8" t="s">
        <v>39</v>
      </c>
      <c r="H25" s="9">
        <v>1</v>
      </c>
      <c r="I25" s="9">
        <v>8980810.7100000009</v>
      </c>
      <c r="J25" s="9">
        <v>8980810.7100000009</v>
      </c>
      <c r="K25" s="9"/>
      <c r="L25" s="9"/>
      <c r="M25" s="9"/>
      <c r="N25" s="8" t="s">
        <v>56</v>
      </c>
      <c r="O25" s="8" t="s">
        <v>25</v>
      </c>
      <c r="P25" s="18" t="s">
        <v>63</v>
      </c>
      <c r="Q25" s="11">
        <v>5</v>
      </c>
      <c r="R25" s="11" t="s">
        <v>27</v>
      </c>
    </row>
    <row r="26" spans="1:18" ht="93" customHeight="1" x14ac:dyDescent="0.25">
      <c r="A26" s="8" t="s">
        <v>34</v>
      </c>
      <c r="B26" s="8" t="s">
        <v>64</v>
      </c>
      <c r="C26" s="8" t="s">
        <v>65</v>
      </c>
      <c r="D26" s="8" t="s">
        <v>64</v>
      </c>
      <c r="E26" s="8" t="s">
        <v>65</v>
      </c>
      <c r="F26" s="8" t="s">
        <v>38</v>
      </c>
      <c r="G26" s="8" t="s">
        <v>39</v>
      </c>
      <c r="H26" s="9">
        <v>1</v>
      </c>
      <c r="I26" s="9">
        <v>8989194.6400000006</v>
      </c>
      <c r="J26" s="9">
        <v>8989194.6400000006</v>
      </c>
      <c r="K26" s="9"/>
      <c r="L26" s="9"/>
      <c r="M26" s="9"/>
      <c r="N26" s="8" t="s">
        <v>56</v>
      </c>
      <c r="O26" s="8" t="s">
        <v>25</v>
      </c>
      <c r="P26" s="18" t="s">
        <v>66</v>
      </c>
      <c r="Q26" s="11">
        <v>5</v>
      </c>
      <c r="R26" s="11" t="s">
        <v>27</v>
      </c>
    </row>
    <row r="27" spans="1:18" ht="76.5" x14ac:dyDescent="0.25">
      <c r="A27" s="8" t="s">
        <v>34</v>
      </c>
      <c r="B27" s="8" t="s">
        <v>67</v>
      </c>
      <c r="C27" s="8" t="s">
        <v>68</v>
      </c>
      <c r="D27" s="8" t="s">
        <v>67</v>
      </c>
      <c r="E27" s="8" t="s">
        <v>68</v>
      </c>
      <c r="F27" s="8" t="s">
        <v>38</v>
      </c>
      <c r="G27" s="8" t="s">
        <v>39</v>
      </c>
      <c r="H27" s="9">
        <v>1</v>
      </c>
      <c r="I27" s="9">
        <v>9427866.0700000003</v>
      </c>
      <c r="J27" s="9">
        <v>9427866.0700000003</v>
      </c>
      <c r="K27" s="9"/>
      <c r="L27" s="9"/>
      <c r="M27" s="9"/>
      <c r="N27" s="8" t="s">
        <v>56</v>
      </c>
      <c r="O27" s="8" t="s">
        <v>25</v>
      </c>
      <c r="P27" s="18" t="s">
        <v>69</v>
      </c>
      <c r="Q27" s="11">
        <v>5</v>
      </c>
      <c r="R27" s="11" t="s">
        <v>27</v>
      </c>
    </row>
    <row r="28" spans="1:18" ht="99" customHeight="1" x14ac:dyDescent="0.25">
      <c r="A28" s="8" t="s">
        <v>34</v>
      </c>
      <c r="B28" s="8" t="s">
        <v>70</v>
      </c>
      <c r="C28" s="8" t="s">
        <v>71</v>
      </c>
      <c r="D28" s="8" t="s">
        <v>70</v>
      </c>
      <c r="E28" s="8" t="s">
        <v>71</v>
      </c>
      <c r="F28" s="8" t="s">
        <v>38</v>
      </c>
      <c r="G28" s="8" t="s">
        <v>39</v>
      </c>
      <c r="H28" s="9">
        <v>1</v>
      </c>
      <c r="I28" s="9">
        <v>13697910.710000001</v>
      </c>
      <c r="J28" s="9">
        <v>13697910.710000001</v>
      </c>
      <c r="K28" s="9"/>
      <c r="L28" s="9"/>
      <c r="M28" s="9"/>
      <c r="N28" s="8" t="s">
        <v>56</v>
      </c>
      <c r="O28" s="8" t="s">
        <v>25</v>
      </c>
      <c r="P28" s="18" t="s">
        <v>72</v>
      </c>
      <c r="Q28" s="11">
        <v>5</v>
      </c>
      <c r="R28" s="11" t="s">
        <v>27</v>
      </c>
    </row>
    <row r="29" spans="1:18" ht="90.75" customHeight="1" x14ac:dyDescent="0.25">
      <c r="A29" s="8" t="s">
        <v>34</v>
      </c>
      <c r="B29" s="8" t="s">
        <v>73</v>
      </c>
      <c r="C29" s="8" t="s">
        <v>74</v>
      </c>
      <c r="D29" s="8" t="s">
        <v>73</v>
      </c>
      <c r="E29" s="8" t="s">
        <v>74</v>
      </c>
      <c r="F29" s="8" t="s">
        <v>38</v>
      </c>
      <c r="G29" s="8" t="s">
        <v>39</v>
      </c>
      <c r="H29" s="9">
        <v>1</v>
      </c>
      <c r="I29" s="9">
        <v>13697910.710000001</v>
      </c>
      <c r="J29" s="9">
        <v>13697910.710000001</v>
      </c>
      <c r="K29" s="9"/>
      <c r="L29" s="9"/>
      <c r="M29" s="9"/>
      <c r="N29" s="8" t="s">
        <v>56</v>
      </c>
      <c r="O29" s="8" t="s">
        <v>25</v>
      </c>
      <c r="P29" s="18" t="s">
        <v>75</v>
      </c>
      <c r="Q29" s="11">
        <v>5</v>
      </c>
      <c r="R29" s="11" t="s">
        <v>27</v>
      </c>
    </row>
    <row r="30" spans="1:18" ht="101.25" customHeight="1" x14ac:dyDescent="0.25">
      <c r="A30" s="8" t="s">
        <v>34</v>
      </c>
      <c r="B30" s="8" t="s">
        <v>76</v>
      </c>
      <c r="C30" s="8" t="s">
        <v>77</v>
      </c>
      <c r="D30" s="8" t="s">
        <v>76</v>
      </c>
      <c r="E30" s="8" t="s">
        <v>77</v>
      </c>
      <c r="F30" s="8" t="s">
        <v>38</v>
      </c>
      <c r="G30" s="8" t="s">
        <v>39</v>
      </c>
      <c r="H30" s="9">
        <v>1</v>
      </c>
      <c r="I30" s="9">
        <v>8466637.5</v>
      </c>
      <c r="J30" s="9">
        <v>8466637.5</v>
      </c>
      <c r="K30" s="9"/>
      <c r="L30" s="9"/>
      <c r="M30" s="9"/>
      <c r="N30" s="8" t="s">
        <v>56</v>
      </c>
      <c r="O30" s="8" t="s">
        <v>25</v>
      </c>
      <c r="P30" s="18" t="s">
        <v>78</v>
      </c>
      <c r="Q30" s="11">
        <v>5</v>
      </c>
      <c r="R30" s="11" t="s">
        <v>27</v>
      </c>
    </row>
    <row r="31" spans="1:18" ht="95.25" customHeight="1" x14ac:dyDescent="0.25">
      <c r="A31" s="8" t="s">
        <v>34</v>
      </c>
      <c r="B31" s="8" t="s">
        <v>79</v>
      </c>
      <c r="C31" s="8" t="s">
        <v>80</v>
      </c>
      <c r="D31" s="8" t="s">
        <v>79</v>
      </c>
      <c r="E31" s="8" t="s">
        <v>80</v>
      </c>
      <c r="F31" s="8" t="s">
        <v>38</v>
      </c>
      <c r="G31" s="8" t="s">
        <v>39</v>
      </c>
      <c r="H31" s="9">
        <v>1</v>
      </c>
      <c r="I31" s="9">
        <v>8466637.5</v>
      </c>
      <c r="J31" s="9">
        <v>8466637.5</v>
      </c>
      <c r="K31" s="9"/>
      <c r="L31" s="9"/>
      <c r="M31" s="9"/>
      <c r="N31" s="8" t="s">
        <v>56</v>
      </c>
      <c r="O31" s="8" t="s">
        <v>25</v>
      </c>
      <c r="P31" s="18" t="s">
        <v>81</v>
      </c>
      <c r="Q31" s="11">
        <v>5</v>
      </c>
      <c r="R31" s="11" t="s">
        <v>27</v>
      </c>
    </row>
    <row r="32" spans="1:18" ht="107.25" customHeight="1" x14ac:dyDescent="0.25">
      <c r="A32" s="8" t="s">
        <v>34</v>
      </c>
      <c r="B32" s="8" t="s">
        <v>82</v>
      </c>
      <c r="C32" s="8" t="s">
        <v>83</v>
      </c>
      <c r="D32" s="8" t="s">
        <v>82</v>
      </c>
      <c r="E32" s="8" t="s">
        <v>83</v>
      </c>
      <c r="F32" s="8" t="s">
        <v>38</v>
      </c>
      <c r="G32" s="8" t="s">
        <v>39</v>
      </c>
      <c r="H32" s="9">
        <v>1</v>
      </c>
      <c r="I32" s="9">
        <v>12090450.890000001</v>
      </c>
      <c r="J32" s="9">
        <v>12090450.890000001</v>
      </c>
      <c r="K32" s="9"/>
      <c r="L32" s="9"/>
      <c r="M32" s="9"/>
      <c r="N32" s="8" t="s">
        <v>56</v>
      </c>
      <c r="O32" s="8" t="s">
        <v>25</v>
      </c>
      <c r="P32" s="18" t="s">
        <v>84</v>
      </c>
      <c r="Q32" s="11">
        <v>5</v>
      </c>
      <c r="R32" s="11" t="s">
        <v>27</v>
      </c>
    </row>
    <row r="33" spans="1:18" ht="92.25" customHeight="1" x14ac:dyDescent="0.25">
      <c r="A33" s="1" t="s">
        <v>85</v>
      </c>
      <c r="B33" s="1" t="s">
        <v>86</v>
      </c>
      <c r="C33" s="1" t="s">
        <v>87</v>
      </c>
      <c r="D33" s="1" t="s">
        <v>86</v>
      </c>
      <c r="E33" s="1" t="s">
        <v>87</v>
      </c>
      <c r="F33" s="1" t="s">
        <v>38</v>
      </c>
      <c r="G33" s="1" t="s">
        <v>85</v>
      </c>
      <c r="H33" s="2">
        <v>1</v>
      </c>
      <c r="I33" s="2">
        <v>2572526.79</v>
      </c>
      <c r="J33" s="2">
        <v>2572526.79</v>
      </c>
      <c r="K33" s="2"/>
      <c r="L33" s="2"/>
      <c r="M33" s="2"/>
      <c r="N33" s="1" t="s">
        <v>56</v>
      </c>
      <c r="O33" s="1" t="s">
        <v>25</v>
      </c>
      <c r="P33" s="4" t="s">
        <v>26</v>
      </c>
      <c r="Q33" s="3">
        <v>5</v>
      </c>
      <c r="R33" s="3" t="s">
        <v>27</v>
      </c>
    </row>
    <row r="34" spans="1:18" ht="165.75" x14ac:dyDescent="0.25">
      <c r="A34" s="1" t="s">
        <v>85</v>
      </c>
      <c r="B34" s="1" t="s">
        <v>88</v>
      </c>
      <c r="C34" s="1" t="s">
        <v>89</v>
      </c>
      <c r="D34" s="1" t="s">
        <v>88</v>
      </c>
      <c r="E34" s="1" t="s">
        <v>89</v>
      </c>
      <c r="F34" s="1" t="s">
        <v>38</v>
      </c>
      <c r="G34" s="1" t="s">
        <v>85</v>
      </c>
      <c r="H34" s="2">
        <v>1</v>
      </c>
      <c r="I34" s="2">
        <v>3375000</v>
      </c>
      <c r="J34" s="2">
        <v>3375000</v>
      </c>
      <c r="K34" s="2"/>
      <c r="L34" s="2"/>
      <c r="M34" s="2"/>
      <c r="N34" s="1" t="s">
        <v>90</v>
      </c>
      <c r="O34" s="1" t="s">
        <v>25</v>
      </c>
      <c r="P34" s="4" t="s">
        <v>26</v>
      </c>
      <c r="Q34" s="3">
        <v>3</v>
      </c>
      <c r="R34" s="3" t="s">
        <v>91</v>
      </c>
    </row>
    <row r="35" spans="1:18" ht="183.75" customHeight="1" x14ac:dyDescent="0.25">
      <c r="A35" s="1" t="s">
        <v>18</v>
      </c>
      <c r="B35" s="1" t="s">
        <v>92</v>
      </c>
      <c r="C35" s="1" t="s">
        <v>93</v>
      </c>
      <c r="D35" s="1" t="s">
        <v>92</v>
      </c>
      <c r="E35" s="1" t="s">
        <v>93</v>
      </c>
      <c r="F35" s="1" t="s">
        <v>94</v>
      </c>
      <c r="G35" s="1" t="s">
        <v>23</v>
      </c>
      <c r="H35" s="2">
        <v>1</v>
      </c>
      <c r="I35" s="2">
        <v>446428.57</v>
      </c>
      <c r="J35" s="2">
        <v>446428.57</v>
      </c>
      <c r="K35" s="2"/>
      <c r="L35" s="2"/>
      <c r="M35" s="2"/>
      <c r="N35" s="1" t="s">
        <v>95</v>
      </c>
      <c r="O35" s="1" t="s">
        <v>25</v>
      </c>
      <c r="P35" s="4" t="s">
        <v>26</v>
      </c>
      <c r="Q35" s="3">
        <v>3</v>
      </c>
      <c r="R35" s="6" t="s">
        <v>96</v>
      </c>
    </row>
    <row r="36" spans="1:18" ht="93" customHeight="1" x14ac:dyDescent="0.25">
      <c r="A36" s="31" t="s">
        <v>34</v>
      </c>
      <c r="B36" s="31" t="s">
        <v>186</v>
      </c>
      <c r="C36" s="31" t="s">
        <v>186</v>
      </c>
      <c r="D36" s="31" t="s">
        <v>187</v>
      </c>
      <c r="E36" s="31" t="s">
        <v>188</v>
      </c>
      <c r="F36" s="31" t="s">
        <v>31</v>
      </c>
      <c r="G36" s="31" t="s">
        <v>39</v>
      </c>
      <c r="H36" s="40">
        <v>15</v>
      </c>
      <c r="I36" s="40">
        <v>44940</v>
      </c>
      <c r="J36" s="40">
        <v>674100</v>
      </c>
      <c r="K36" s="40"/>
      <c r="L36" s="40"/>
      <c r="M36" s="40"/>
      <c r="N36" s="31" t="s">
        <v>90</v>
      </c>
      <c r="O36" s="31" t="s">
        <v>25</v>
      </c>
      <c r="P36" s="41" t="s">
        <v>26</v>
      </c>
      <c r="Q36" s="42">
        <v>0</v>
      </c>
      <c r="R36" s="42" t="s">
        <v>27</v>
      </c>
    </row>
    <row r="37" spans="1:18" ht="51" x14ac:dyDescent="0.25">
      <c r="A37" s="31" t="s">
        <v>34</v>
      </c>
      <c r="B37" s="31" t="s">
        <v>189</v>
      </c>
      <c r="C37" s="31" t="s">
        <v>189</v>
      </c>
      <c r="D37" s="31" t="s">
        <v>190</v>
      </c>
      <c r="E37" s="31" t="s">
        <v>191</v>
      </c>
      <c r="F37" s="31" t="s">
        <v>31</v>
      </c>
      <c r="G37" s="31" t="s">
        <v>39</v>
      </c>
      <c r="H37" s="40">
        <v>89</v>
      </c>
      <c r="I37" s="40">
        <v>5803.57</v>
      </c>
      <c r="J37" s="40">
        <v>516517.73</v>
      </c>
      <c r="K37" s="40"/>
      <c r="L37" s="40"/>
      <c r="M37" s="40"/>
      <c r="N37" s="31" t="s">
        <v>90</v>
      </c>
      <c r="O37" s="31" t="s">
        <v>25</v>
      </c>
      <c r="P37" s="41" t="s">
        <v>26</v>
      </c>
      <c r="Q37" s="42">
        <v>0</v>
      </c>
      <c r="R37" s="42" t="s">
        <v>27</v>
      </c>
    </row>
    <row r="38" spans="1:18" ht="51" x14ac:dyDescent="0.25">
      <c r="A38" s="31" t="s">
        <v>34</v>
      </c>
      <c r="B38" s="31" t="s">
        <v>192</v>
      </c>
      <c r="C38" s="31" t="s">
        <v>192</v>
      </c>
      <c r="D38" s="31" t="s">
        <v>192</v>
      </c>
      <c r="E38" s="31" t="s">
        <v>192</v>
      </c>
      <c r="F38" s="31" t="s">
        <v>31</v>
      </c>
      <c r="G38" s="31" t="s">
        <v>39</v>
      </c>
      <c r="H38" s="40">
        <v>10</v>
      </c>
      <c r="I38" s="40">
        <v>133928.57</v>
      </c>
      <c r="J38" s="40">
        <v>1339285.7</v>
      </c>
      <c r="K38" s="40"/>
      <c r="L38" s="40"/>
      <c r="M38" s="40"/>
      <c r="N38" s="31" t="s">
        <v>90</v>
      </c>
      <c r="O38" s="31" t="s">
        <v>25</v>
      </c>
      <c r="P38" s="41" t="s">
        <v>26</v>
      </c>
      <c r="Q38" s="42">
        <v>0</v>
      </c>
      <c r="R38" s="42" t="s">
        <v>27</v>
      </c>
    </row>
    <row r="39" spans="1:18" ht="51" x14ac:dyDescent="0.25">
      <c r="A39" s="1" t="s">
        <v>34</v>
      </c>
      <c r="B39" s="1" t="s">
        <v>179</v>
      </c>
      <c r="C39" s="1" t="s">
        <v>179</v>
      </c>
      <c r="D39" s="1" t="s">
        <v>193</v>
      </c>
      <c r="E39" s="1" t="s">
        <v>194</v>
      </c>
      <c r="F39" s="1" t="s">
        <v>31</v>
      </c>
      <c r="G39" s="1" t="s">
        <v>39</v>
      </c>
      <c r="H39" s="2">
        <v>15</v>
      </c>
      <c r="I39" s="2">
        <v>160714.29</v>
      </c>
      <c r="J39" s="2">
        <v>2410714.35</v>
      </c>
      <c r="K39" s="2"/>
      <c r="L39" s="2"/>
      <c r="M39" s="2"/>
      <c r="N39" s="1" t="s">
        <v>90</v>
      </c>
      <c r="O39" s="1" t="s">
        <v>25</v>
      </c>
      <c r="P39" s="4" t="s">
        <v>26</v>
      </c>
      <c r="Q39" s="3">
        <v>0</v>
      </c>
      <c r="R39" s="3" t="s">
        <v>27</v>
      </c>
    </row>
    <row r="40" spans="1:18" ht="76.5" x14ac:dyDescent="0.25">
      <c r="A40" s="1" t="s">
        <v>34</v>
      </c>
      <c r="B40" s="1" t="s">
        <v>195</v>
      </c>
      <c r="C40" s="1" t="s">
        <v>195</v>
      </c>
      <c r="D40" s="1" t="s">
        <v>196</v>
      </c>
      <c r="E40" s="1" t="s">
        <v>197</v>
      </c>
      <c r="F40" s="1" t="s">
        <v>22</v>
      </c>
      <c r="G40" s="1" t="s">
        <v>39</v>
      </c>
      <c r="H40" s="2">
        <v>18</v>
      </c>
      <c r="I40" s="2">
        <v>8400</v>
      </c>
      <c r="J40" s="2">
        <v>151200</v>
      </c>
      <c r="K40" s="2"/>
      <c r="L40" s="2"/>
      <c r="M40" s="2"/>
      <c r="N40" s="1" t="s">
        <v>90</v>
      </c>
      <c r="O40" s="1" t="s">
        <v>25</v>
      </c>
      <c r="P40" s="4" t="s">
        <v>26</v>
      </c>
      <c r="Q40" s="3">
        <v>0</v>
      </c>
      <c r="R40" s="3" t="s">
        <v>27</v>
      </c>
    </row>
    <row r="41" spans="1:18" ht="76.5" x14ac:dyDescent="0.25">
      <c r="A41" s="1" t="s">
        <v>34</v>
      </c>
      <c r="B41" s="1" t="s">
        <v>198</v>
      </c>
      <c r="C41" s="1" t="s">
        <v>198</v>
      </c>
      <c r="D41" s="1" t="s">
        <v>199</v>
      </c>
      <c r="E41" s="1" t="s">
        <v>200</v>
      </c>
      <c r="F41" s="1" t="s">
        <v>22</v>
      </c>
      <c r="G41" s="1" t="s">
        <v>39</v>
      </c>
      <c r="H41" s="2">
        <v>1000</v>
      </c>
      <c r="I41" s="2">
        <v>8</v>
      </c>
      <c r="J41" s="2">
        <f>H41*I41</f>
        <v>8000</v>
      </c>
      <c r="K41" s="2"/>
      <c r="L41" s="2"/>
      <c r="M41" s="2"/>
      <c r="N41" s="1" t="s">
        <v>90</v>
      </c>
      <c r="O41" s="1" t="s">
        <v>25</v>
      </c>
      <c r="P41" s="4" t="s">
        <v>26</v>
      </c>
      <c r="Q41" s="3">
        <v>0</v>
      </c>
      <c r="R41" s="3" t="s">
        <v>91</v>
      </c>
    </row>
    <row r="42" spans="1:18" ht="76.5" x14ac:dyDescent="0.25">
      <c r="A42" s="1" t="s">
        <v>34</v>
      </c>
      <c r="B42" s="1" t="s">
        <v>198</v>
      </c>
      <c r="C42" s="1" t="s">
        <v>198</v>
      </c>
      <c r="D42" s="1" t="s">
        <v>201</v>
      </c>
      <c r="E42" s="1" t="s">
        <v>202</v>
      </c>
      <c r="F42" s="1" t="s">
        <v>22</v>
      </c>
      <c r="G42" s="1" t="s">
        <v>39</v>
      </c>
      <c r="H42" s="2">
        <v>1000</v>
      </c>
      <c r="I42" s="2">
        <v>12</v>
      </c>
      <c r="J42" s="2">
        <f>H42*I42</f>
        <v>12000</v>
      </c>
      <c r="K42" s="2"/>
      <c r="L42" s="2"/>
      <c r="M42" s="2"/>
      <c r="N42" s="1" t="s">
        <v>90</v>
      </c>
      <c r="O42" s="1" t="s">
        <v>25</v>
      </c>
      <c r="P42" s="4" t="s">
        <v>26</v>
      </c>
      <c r="Q42" s="3">
        <v>0</v>
      </c>
      <c r="R42" s="3" t="s">
        <v>91</v>
      </c>
    </row>
    <row r="43" spans="1:18" ht="76.5" x14ac:dyDescent="0.25">
      <c r="A43" s="1" t="s">
        <v>34</v>
      </c>
      <c r="B43" s="1" t="s">
        <v>198</v>
      </c>
      <c r="C43" s="1" t="s">
        <v>198</v>
      </c>
      <c r="D43" s="1" t="s">
        <v>203</v>
      </c>
      <c r="E43" s="1" t="s">
        <v>204</v>
      </c>
      <c r="F43" s="1" t="s">
        <v>22</v>
      </c>
      <c r="G43" s="1" t="s">
        <v>39</v>
      </c>
      <c r="H43" s="2">
        <v>15000</v>
      </c>
      <c r="I43" s="2">
        <v>19</v>
      </c>
      <c r="J43" s="2">
        <f t="shared" ref="J43:J45" si="0">H43*I43</f>
        <v>285000</v>
      </c>
      <c r="K43" s="2"/>
      <c r="L43" s="2"/>
      <c r="M43" s="2"/>
      <c r="N43" s="1" t="s">
        <v>90</v>
      </c>
      <c r="O43" s="1" t="s">
        <v>25</v>
      </c>
      <c r="P43" s="4" t="s">
        <v>26</v>
      </c>
      <c r="Q43" s="3">
        <v>0</v>
      </c>
      <c r="R43" s="3" t="s">
        <v>91</v>
      </c>
    </row>
    <row r="44" spans="1:18" ht="76.5" x14ac:dyDescent="0.25">
      <c r="A44" s="1" t="s">
        <v>34</v>
      </c>
      <c r="B44" s="1" t="s">
        <v>198</v>
      </c>
      <c r="C44" s="1" t="s">
        <v>198</v>
      </c>
      <c r="D44" s="1" t="s">
        <v>205</v>
      </c>
      <c r="E44" s="1" t="s">
        <v>206</v>
      </c>
      <c r="F44" s="1" t="s">
        <v>22</v>
      </c>
      <c r="G44" s="1" t="s">
        <v>39</v>
      </c>
      <c r="H44" s="2">
        <v>30000</v>
      </c>
      <c r="I44" s="2">
        <v>70</v>
      </c>
      <c r="J44" s="2">
        <f t="shared" si="0"/>
        <v>2100000</v>
      </c>
      <c r="K44" s="2"/>
      <c r="L44" s="2"/>
      <c r="M44" s="2"/>
      <c r="N44" s="1" t="s">
        <v>90</v>
      </c>
      <c r="O44" s="1" t="s">
        <v>25</v>
      </c>
      <c r="P44" s="4" t="s">
        <v>26</v>
      </c>
      <c r="Q44" s="3">
        <v>0</v>
      </c>
      <c r="R44" s="3" t="s">
        <v>91</v>
      </c>
    </row>
    <row r="45" spans="1:18" ht="76.5" x14ac:dyDescent="0.25">
      <c r="A45" s="1" t="s">
        <v>34</v>
      </c>
      <c r="B45" s="1" t="s">
        <v>198</v>
      </c>
      <c r="C45" s="1" t="s">
        <v>198</v>
      </c>
      <c r="D45" s="1" t="s">
        <v>207</v>
      </c>
      <c r="E45" s="1" t="s">
        <v>208</v>
      </c>
      <c r="F45" s="1" t="s">
        <v>22</v>
      </c>
      <c r="G45" s="1" t="s">
        <v>39</v>
      </c>
      <c r="H45" s="2">
        <v>5000</v>
      </c>
      <c r="I45" s="2">
        <v>80</v>
      </c>
      <c r="J45" s="2">
        <f t="shared" si="0"/>
        <v>400000</v>
      </c>
      <c r="K45" s="2"/>
      <c r="L45" s="2"/>
      <c r="M45" s="2"/>
      <c r="N45" s="1" t="s">
        <v>90</v>
      </c>
      <c r="O45" s="1" t="s">
        <v>25</v>
      </c>
      <c r="P45" s="4" t="s">
        <v>26</v>
      </c>
      <c r="Q45" s="3">
        <v>0</v>
      </c>
      <c r="R45" s="3" t="s">
        <v>91</v>
      </c>
    </row>
    <row r="46" spans="1:18" ht="76.5" x14ac:dyDescent="0.25">
      <c r="A46" s="1" t="s">
        <v>34</v>
      </c>
      <c r="B46" s="1" t="s">
        <v>195</v>
      </c>
      <c r="C46" s="1" t="s">
        <v>195</v>
      </c>
      <c r="D46" s="1" t="s">
        <v>209</v>
      </c>
      <c r="E46" s="1" t="s">
        <v>210</v>
      </c>
      <c r="F46" s="1" t="s">
        <v>22</v>
      </c>
      <c r="G46" s="1" t="s">
        <v>39</v>
      </c>
      <c r="H46" s="2">
        <v>20</v>
      </c>
      <c r="I46" s="2">
        <v>7642.86</v>
      </c>
      <c r="J46" s="2">
        <v>152857.20000000001</v>
      </c>
      <c r="K46" s="2"/>
      <c r="L46" s="2"/>
      <c r="M46" s="2"/>
      <c r="N46" s="1" t="s">
        <v>90</v>
      </c>
      <c r="O46" s="1" t="s">
        <v>25</v>
      </c>
      <c r="P46" s="4" t="s">
        <v>211</v>
      </c>
      <c r="Q46" s="3">
        <v>0</v>
      </c>
      <c r="R46" s="3" t="s">
        <v>27</v>
      </c>
    </row>
    <row r="47" spans="1:18" ht="76.5" x14ac:dyDescent="0.25">
      <c r="A47" s="1" t="s">
        <v>34</v>
      </c>
      <c r="B47" s="6" t="s">
        <v>212</v>
      </c>
      <c r="C47" s="6" t="s">
        <v>212</v>
      </c>
      <c r="D47" s="6" t="s">
        <v>213</v>
      </c>
      <c r="E47" s="6" t="s">
        <v>214</v>
      </c>
      <c r="F47" s="1" t="s">
        <v>22</v>
      </c>
      <c r="G47" s="1" t="s">
        <v>39</v>
      </c>
      <c r="H47" s="2">
        <v>5</v>
      </c>
      <c r="I47" s="2">
        <v>11000</v>
      </c>
      <c r="J47" s="2">
        <f>H47*I47</f>
        <v>55000</v>
      </c>
      <c r="K47" s="6"/>
      <c r="L47" s="6"/>
      <c r="M47" s="6"/>
      <c r="N47" s="1" t="s">
        <v>90</v>
      </c>
      <c r="O47" s="1" t="s">
        <v>25</v>
      </c>
      <c r="P47" s="4" t="s">
        <v>26</v>
      </c>
      <c r="Q47" s="6">
        <v>0</v>
      </c>
      <c r="R47" s="3" t="s">
        <v>96</v>
      </c>
    </row>
    <row r="48" spans="1:18" ht="102" customHeight="1" x14ac:dyDescent="0.25">
      <c r="A48" s="1" t="s">
        <v>34</v>
      </c>
      <c r="B48" s="1" t="s">
        <v>97</v>
      </c>
      <c r="C48" s="1" t="s">
        <v>98</v>
      </c>
      <c r="D48" s="1" t="s">
        <v>99</v>
      </c>
      <c r="E48" s="1" t="s">
        <v>100</v>
      </c>
      <c r="F48" s="1" t="s">
        <v>94</v>
      </c>
      <c r="G48" s="1" t="s">
        <v>39</v>
      </c>
      <c r="H48" s="2">
        <v>1</v>
      </c>
      <c r="I48" s="20">
        <v>499901.34</v>
      </c>
      <c r="J48" s="20">
        <v>499901.34</v>
      </c>
      <c r="K48" s="20"/>
      <c r="L48" s="21"/>
      <c r="M48" s="21"/>
      <c r="N48" s="19" t="s">
        <v>101</v>
      </c>
      <c r="O48" s="19" t="s">
        <v>25</v>
      </c>
      <c r="P48" s="22" t="s">
        <v>102</v>
      </c>
      <c r="Q48" s="19">
        <v>0</v>
      </c>
      <c r="R48" s="23" t="s">
        <v>96</v>
      </c>
    </row>
    <row r="49" spans="1:18" ht="51" x14ac:dyDescent="0.25">
      <c r="A49" s="1" t="s">
        <v>34</v>
      </c>
      <c r="B49" s="1" t="s">
        <v>103</v>
      </c>
      <c r="C49" s="1" t="s">
        <v>103</v>
      </c>
      <c r="D49" s="1" t="s">
        <v>104</v>
      </c>
      <c r="E49" s="1" t="s">
        <v>103</v>
      </c>
      <c r="F49" s="1" t="s">
        <v>38</v>
      </c>
      <c r="G49" s="1" t="s">
        <v>39</v>
      </c>
      <c r="H49" s="2">
        <v>496</v>
      </c>
      <c r="I49" s="2">
        <v>169642.86</v>
      </c>
      <c r="J49" s="2">
        <v>84142858.560000002</v>
      </c>
      <c r="K49" s="3"/>
      <c r="L49" s="3"/>
      <c r="M49" s="3"/>
      <c r="N49" s="1" t="s">
        <v>105</v>
      </c>
      <c r="O49" s="1" t="s">
        <v>25</v>
      </c>
      <c r="P49" s="4" t="s">
        <v>102</v>
      </c>
      <c r="Q49" s="3">
        <v>0</v>
      </c>
      <c r="R49" s="3" t="s">
        <v>91</v>
      </c>
    </row>
    <row r="50" spans="1:18" ht="75" customHeight="1" x14ac:dyDescent="0.25">
      <c r="A50" s="1" t="s">
        <v>34</v>
      </c>
      <c r="B50" s="1" t="s">
        <v>106</v>
      </c>
      <c r="C50" s="1" t="s">
        <v>106</v>
      </c>
      <c r="D50" s="1" t="s">
        <v>107</v>
      </c>
      <c r="E50" s="1" t="s">
        <v>108</v>
      </c>
      <c r="F50" s="1" t="s">
        <v>38</v>
      </c>
      <c r="G50" s="1" t="s">
        <v>39</v>
      </c>
      <c r="H50" s="2">
        <v>91</v>
      </c>
      <c r="I50" s="2">
        <v>166071.43</v>
      </c>
      <c r="J50" s="2">
        <v>15112500.130000001</v>
      </c>
      <c r="K50" s="3"/>
      <c r="L50" s="3"/>
      <c r="M50" s="3"/>
      <c r="N50" s="1" t="s">
        <v>105</v>
      </c>
      <c r="O50" s="1" t="s">
        <v>25</v>
      </c>
      <c r="P50" s="4" t="s">
        <v>102</v>
      </c>
      <c r="Q50" s="3">
        <v>0</v>
      </c>
      <c r="R50" s="3" t="s">
        <v>91</v>
      </c>
    </row>
    <row r="51" spans="1:18" ht="140.25" x14ac:dyDescent="0.25">
      <c r="A51" s="1" t="s">
        <v>34</v>
      </c>
      <c r="B51" s="1" t="s">
        <v>109</v>
      </c>
      <c r="C51" s="1" t="s">
        <v>109</v>
      </c>
      <c r="D51" s="1" t="s">
        <v>223</v>
      </c>
      <c r="E51" s="1" t="s">
        <v>222</v>
      </c>
      <c r="F51" s="1" t="s">
        <v>38</v>
      </c>
      <c r="G51" s="1" t="s">
        <v>39</v>
      </c>
      <c r="H51" s="2">
        <v>3</v>
      </c>
      <c r="I51" s="2">
        <v>357142.86</v>
      </c>
      <c r="J51" s="2">
        <v>1071428.58</v>
      </c>
      <c r="K51" s="3"/>
      <c r="L51" s="3"/>
      <c r="M51" s="3"/>
      <c r="N51" s="1" t="s">
        <v>105</v>
      </c>
      <c r="O51" s="1" t="s">
        <v>25</v>
      </c>
      <c r="P51" s="4" t="s">
        <v>102</v>
      </c>
      <c r="Q51" s="3">
        <v>0</v>
      </c>
      <c r="R51" s="3" t="s">
        <v>91</v>
      </c>
    </row>
    <row r="52" spans="1:18" ht="94.5" customHeight="1" x14ac:dyDescent="0.25">
      <c r="A52" s="1" t="s">
        <v>34</v>
      </c>
      <c r="B52" s="1" t="s">
        <v>110</v>
      </c>
      <c r="C52" s="1" t="s">
        <v>110</v>
      </c>
      <c r="D52" s="1" t="s">
        <v>111</v>
      </c>
      <c r="E52" s="1" t="s">
        <v>112</v>
      </c>
      <c r="F52" s="1" t="s">
        <v>38</v>
      </c>
      <c r="G52" s="1" t="s">
        <v>113</v>
      </c>
      <c r="H52" s="2">
        <v>1</v>
      </c>
      <c r="I52" s="2">
        <v>7761000</v>
      </c>
      <c r="J52" s="2">
        <v>7761000</v>
      </c>
      <c r="K52" s="3"/>
      <c r="L52" s="3"/>
      <c r="M52" s="3"/>
      <c r="N52" s="1" t="s">
        <v>90</v>
      </c>
      <c r="O52" s="1" t="s">
        <v>25</v>
      </c>
      <c r="P52" s="4" t="s">
        <v>102</v>
      </c>
      <c r="Q52" s="3">
        <v>0</v>
      </c>
      <c r="R52" s="3" t="s">
        <v>91</v>
      </c>
    </row>
    <row r="53" spans="1:18" ht="76.5" customHeight="1" x14ac:dyDescent="0.25">
      <c r="A53" s="1" t="s">
        <v>85</v>
      </c>
      <c r="B53" s="1" t="s">
        <v>114</v>
      </c>
      <c r="C53" s="1" t="s">
        <v>114</v>
      </c>
      <c r="D53" s="1" t="s">
        <v>115</v>
      </c>
      <c r="E53" s="1" t="s">
        <v>116</v>
      </c>
      <c r="F53" s="1" t="s">
        <v>94</v>
      </c>
      <c r="G53" s="1" t="s">
        <v>85</v>
      </c>
      <c r="H53" s="2">
        <v>1</v>
      </c>
      <c r="I53" s="2">
        <v>168506372</v>
      </c>
      <c r="J53" s="2">
        <v>168506372</v>
      </c>
      <c r="K53" s="3"/>
      <c r="L53" s="3"/>
      <c r="M53" s="3"/>
      <c r="N53" s="1" t="s">
        <v>105</v>
      </c>
      <c r="O53" s="1" t="s">
        <v>25</v>
      </c>
      <c r="P53" s="4" t="s">
        <v>102</v>
      </c>
      <c r="Q53" s="3">
        <v>0</v>
      </c>
      <c r="R53" s="3" t="s">
        <v>91</v>
      </c>
    </row>
    <row r="54" spans="1:18" ht="76.5" x14ac:dyDescent="0.25">
      <c r="A54" s="1" t="s">
        <v>18</v>
      </c>
      <c r="B54" s="1" t="s">
        <v>117</v>
      </c>
      <c r="C54" s="1" t="s">
        <v>118</v>
      </c>
      <c r="D54" s="1" t="s">
        <v>119</v>
      </c>
      <c r="E54" s="1" t="s">
        <v>120</v>
      </c>
      <c r="F54" s="6" t="s">
        <v>22</v>
      </c>
      <c r="G54" s="6" t="s">
        <v>23</v>
      </c>
      <c r="H54" s="2">
        <v>1</v>
      </c>
      <c r="I54" s="2">
        <v>2402020</v>
      </c>
      <c r="J54" s="2">
        <v>2402020</v>
      </c>
      <c r="K54" s="6"/>
      <c r="L54" s="6"/>
      <c r="M54" s="6"/>
      <c r="N54" s="1" t="s">
        <v>105</v>
      </c>
      <c r="O54" s="1" t="s">
        <v>25</v>
      </c>
      <c r="P54" s="4" t="s">
        <v>102</v>
      </c>
      <c r="Q54" s="6">
        <v>0</v>
      </c>
      <c r="R54" s="3" t="s">
        <v>91</v>
      </c>
    </row>
    <row r="55" spans="1:18" ht="114.75" x14ac:dyDescent="0.25">
      <c r="A55" s="1" t="s">
        <v>18</v>
      </c>
      <c r="B55" s="1" t="s">
        <v>121</v>
      </c>
      <c r="C55" s="1" t="s">
        <v>122</v>
      </c>
      <c r="D55" s="1" t="s">
        <v>121</v>
      </c>
      <c r="E55" s="1" t="s">
        <v>122</v>
      </c>
      <c r="F55" s="1" t="s">
        <v>94</v>
      </c>
      <c r="G55" s="1" t="s">
        <v>23</v>
      </c>
      <c r="H55" s="2">
        <v>1</v>
      </c>
      <c r="I55" s="2">
        <v>11000000</v>
      </c>
      <c r="J55" s="2">
        <v>11000000</v>
      </c>
      <c r="K55" s="3"/>
      <c r="L55" s="3"/>
      <c r="M55" s="3"/>
      <c r="N55" s="1" t="s">
        <v>101</v>
      </c>
      <c r="O55" s="1" t="s">
        <v>25</v>
      </c>
      <c r="P55" s="4" t="s">
        <v>102</v>
      </c>
      <c r="Q55" s="3">
        <v>0</v>
      </c>
      <c r="R55" s="3" t="s">
        <v>91</v>
      </c>
    </row>
    <row r="56" spans="1:18" ht="121.5" customHeight="1" x14ac:dyDescent="0.25">
      <c r="A56" s="1" t="s">
        <v>18</v>
      </c>
      <c r="B56" s="1" t="s">
        <v>123</v>
      </c>
      <c r="C56" s="1" t="s">
        <v>124</v>
      </c>
      <c r="D56" s="1" t="s">
        <v>123</v>
      </c>
      <c r="E56" s="1" t="s">
        <v>124</v>
      </c>
      <c r="F56" s="1" t="s">
        <v>125</v>
      </c>
      <c r="G56" s="1" t="s">
        <v>23</v>
      </c>
      <c r="H56" s="24">
        <v>1</v>
      </c>
      <c r="I56" s="25">
        <v>11321428.57</v>
      </c>
      <c r="J56" s="25">
        <v>11321428.57</v>
      </c>
      <c r="K56" s="24"/>
      <c r="L56" s="24"/>
      <c r="M56" s="24"/>
      <c r="N56" s="1" t="s">
        <v>101</v>
      </c>
      <c r="O56" s="1" t="s">
        <v>25</v>
      </c>
      <c r="P56" s="26" t="s">
        <v>102</v>
      </c>
      <c r="Q56" s="27">
        <v>0</v>
      </c>
      <c r="R56" s="27" t="s">
        <v>96</v>
      </c>
    </row>
    <row r="57" spans="1:18" ht="101.25" customHeight="1" x14ac:dyDescent="0.25">
      <c r="A57" s="1" t="s">
        <v>18</v>
      </c>
      <c r="B57" s="1" t="s">
        <v>215</v>
      </c>
      <c r="C57" s="1" t="s">
        <v>215</v>
      </c>
      <c r="D57" s="3" t="s">
        <v>216</v>
      </c>
      <c r="E57" s="3" t="s">
        <v>217</v>
      </c>
      <c r="F57" s="1" t="s">
        <v>22</v>
      </c>
      <c r="G57" s="1" t="s">
        <v>23</v>
      </c>
      <c r="H57" s="2">
        <v>1</v>
      </c>
      <c r="I57" s="2">
        <v>12300000</v>
      </c>
      <c r="J57" s="2">
        <v>12300000</v>
      </c>
      <c r="K57" s="3"/>
      <c r="L57" s="3"/>
      <c r="M57" s="3"/>
      <c r="N57" s="1" t="s">
        <v>24</v>
      </c>
      <c r="O57" s="3" t="s">
        <v>25</v>
      </c>
      <c r="P57" s="4" t="s">
        <v>102</v>
      </c>
      <c r="Q57" s="3">
        <v>0</v>
      </c>
      <c r="R57" s="3" t="s">
        <v>91</v>
      </c>
    </row>
    <row r="58" spans="1:18" ht="105" customHeight="1" x14ac:dyDescent="0.25">
      <c r="A58" s="1" t="s">
        <v>18</v>
      </c>
      <c r="B58" s="1" t="s">
        <v>215</v>
      </c>
      <c r="C58" s="1" t="s">
        <v>215</v>
      </c>
      <c r="D58" s="3" t="s">
        <v>218</v>
      </c>
      <c r="E58" s="3" t="s">
        <v>219</v>
      </c>
      <c r="F58" s="1" t="s">
        <v>22</v>
      </c>
      <c r="G58" s="1" t="s">
        <v>23</v>
      </c>
      <c r="H58" s="2">
        <v>1</v>
      </c>
      <c r="I58" s="2">
        <v>7700000</v>
      </c>
      <c r="J58" s="2">
        <v>7700000</v>
      </c>
      <c r="K58" s="3"/>
      <c r="L58" s="3"/>
      <c r="M58" s="3"/>
      <c r="N58" s="1" t="s">
        <v>24</v>
      </c>
      <c r="O58" s="3" t="s">
        <v>25</v>
      </c>
      <c r="P58" s="4" t="s">
        <v>102</v>
      </c>
      <c r="Q58" s="3">
        <v>0</v>
      </c>
      <c r="R58" s="3" t="s">
        <v>91</v>
      </c>
    </row>
    <row r="59" spans="1:18" ht="97.5" customHeight="1" x14ac:dyDescent="0.25">
      <c r="A59" s="1" t="s">
        <v>34</v>
      </c>
      <c r="B59" s="1" t="s">
        <v>54</v>
      </c>
      <c r="C59" s="1" t="s">
        <v>55</v>
      </c>
      <c r="D59" s="1" t="s">
        <v>54</v>
      </c>
      <c r="E59" s="1" t="s">
        <v>55</v>
      </c>
      <c r="F59" s="1" t="s">
        <v>38</v>
      </c>
      <c r="G59" s="1" t="s">
        <v>39</v>
      </c>
      <c r="H59" s="2">
        <v>1</v>
      </c>
      <c r="I59" s="2">
        <v>12810890.18</v>
      </c>
      <c r="J59" s="2">
        <v>12810890.18</v>
      </c>
      <c r="K59" s="2"/>
      <c r="L59" s="2"/>
      <c r="M59" s="2"/>
      <c r="N59" s="1" t="s">
        <v>101</v>
      </c>
      <c r="O59" s="1" t="s">
        <v>25</v>
      </c>
      <c r="P59" s="4">
        <v>151010000</v>
      </c>
      <c r="Q59" s="3">
        <v>5</v>
      </c>
      <c r="R59" s="3" t="s">
        <v>96</v>
      </c>
    </row>
    <row r="60" spans="1:18" ht="110.25" customHeight="1" x14ac:dyDescent="0.25">
      <c r="A60" s="1" t="s">
        <v>34</v>
      </c>
      <c r="B60" s="1" t="s">
        <v>58</v>
      </c>
      <c r="C60" s="1" t="s">
        <v>59</v>
      </c>
      <c r="D60" s="1" t="s">
        <v>58</v>
      </c>
      <c r="E60" s="1" t="s">
        <v>59</v>
      </c>
      <c r="F60" s="1" t="s">
        <v>38</v>
      </c>
      <c r="G60" s="1" t="s">
        <v>39</v>
      </c>
      <c r="H60" s="2">
        <v>1</v>
      </c>
      <c r="I60" s="2">
        <v>10675400</v>
      </c>
      <c r="J60" s="2">
        <v>10675400</v>
      </c>
      <c r="K60" s="2"/>
      <c r="L60" s="2"/>
      <c r="M60" s="2"/>
      <c r="N60" s="1" t="s">
        <v>101</v>
      </c>
      <c r="O60" s="1" t="s">
        <v>25</v>
      </c>
      <c r="P60" s="4">
        <v>191010000</v>
      </c>
      <c r="Q60" s="3">
        <v>5</v>
      </c>
      <c r="R60" s="3" t="s">
        <v>96</v>
      </c>
    </row>
    <row r="61" spans="1:18" ht="78" customHeight="1" x14ac:dyDescent="0.25">
      <c r="A61" s="1" t="s">
        <v>18</v>
      </c>
      <c r="B61" s="1" t="s">
        <v>126</v>
      </c>
      <c r="C61" s="1" t="s">
        <v>126</v>
      </c>
      <c r="D61" s="1" t="s">
        <v>127</v>
      </c>
      <c r="E61" s="1" t="s">
        <v>128</v>
      </c>
      <c r="F61" s="1" t="s">
        <v>94</v>
      </c>
      <c r="G61" s="1" t="s">
        <v>23</v>
      </c>
      <c r="H61" s="2">
        <v>1</v>
      </c>
      <c r="I61" s="2">
        <v>1247600</v>
      </c>
      <c r="J61" s="2">
        <f>SUM(H61*I61)</f>
        <v>1247600</v>
      </c>
      <c r="K61" s="1"/>
      <c r="L61" s="1"/>
      <c r="M61" s="1"/>
      <c r="N61" s="1" t="s">
        <v>95</v>
      </c>
      <c r="O61" s="1" t="s">
        <v>25</v>
      </c>
      <c r="P61" s="4">
        <v>191010000</v>
      </c>
      <c r="Q61" s="1">
        <v>0</v>
      </c>
      <c r="R61" s="1" t="s">
        <v>96</v>
      </c>
    </row>
    <row r="62" spans="1:18" ht="99.75" customHeight="1" x14ac:dyDescent="0.25">
      <c r="A62" s="1" t="s">
        <v>34</v>
      </c>
      <c r="B62" s="1" t="s">
        <v>61</v>
      </c>
      <c r="C62" s="1" t="s">
        <v>62</v>
      </c>
      <c r="D62" s="1" t="s">
        <v>61</v>
      </c>
      <c r="E62" s="1" t="s">
        <v>62</v>
      </c>
      <c r="F62" s="1" t="s">
        <v>38</v>
      </c>
      <c r="G62" s="1" t="s">
        <v>39</v>
      </c>
      <c r="H62" s="2">
        <v>1</v>
      </c>
      <c r="I62" s="2">
        <v>8980810.7100000009</v>
      </c>
      <c r="J62" s="2">
        <v>8980810.7100000009</v>
      </c>
      <c r="K62" s="2"/>
      <c r="L62" s="2"/>
      <c r="M62" s="2"/>
      <c r="N62" s="1" t="s">
        <v>101</v>
      </c>
      <c r="O62" s="1" t="s">
        <v>25</v>
      </c>
      <c r="P62" s="4" t="s">
        <v>63</v>
      </c>
      <c r="Q62" s="3">
        <v>5</v>
      </c>
      <c r="R62" s="3" t="s">
        <v>96</v>
      </c>
    </row>
    <row r="63" spans="1:18" ht="96.75" customHeight="1" x14ac:dyDescent="0.25">
      <c r="A63" s="1" t="s">
        <v>34</v>
      </c>
      <c r="B63" s="1" t="s">
        <v>64</v>
      </c>
      <c r="C63" s="1" t="s">
        <v>65</v>
      </c>
      <c r="D63" s="1" t="s">
        <v>64</v>
      </c>
      <c r="E63" s="1" t="s">
        <v>65</v>
      </c>
      <c r="F63" s="1" t="s">
        <v>38</v>
      </c>
      <c r="G63" s="1" t="s">
        <v>39</v>
      </c>
      <c r="H63" s="2">
        <v>1</v>
      </c>
      <c r="I63" s="2">
        <v>8989194.6400000006</v>
      </c>
      <c r="J63" s="2">
        <v>8989194.6400000006</v>
      </c>
      <c r="K63" s="2"/>
      <c r="L63" s="2"/>
      <c r="M63" s="2"/>
      <c r="N63" s="1" t="s">
        <v>101</v>
      </c>
      <c r="O63" s="1" t="s">
        <v>25</v>
      </c>
      <c r="P63" s="4" t="s">
        <v>66</v>
      </c>
      <c r="Q63" s="3">
        <v>5</v>
      </c>
      <c r="R63" s="3" t="s">
        <v>96</v>
      </c>
    </row>
    <row r="64" spans="1:18" ht="96" customHeight="1" x14ac:dyDescent="0.25">
      <c r="A64" s="1" t="s">
        <v>34</v>
      </c>
      <c r="B64" s="1" t="s">
        <v>67</v>
      </c>
      <c r="C64" s="1" t="s">
        <v>68</v>
      </c>
      <c r="D64" s="1" t="s">
        <v>67</v>
      </c>
      <c r="E64" s="1" t="s">
        <v>68</v>
      </c>
      <c r="F64" s="1" t="s">
        <v>38</v>
      </c>
      <c r="G64" s="1" t="s">
        <v>39</v>
      </c>
      <c r="H64" s="2">
        <v>1</v>
      </c>
      <c r="I64" s="2">
        <v>9427866.0700000003</v>
      </c>
      <c r="J64" s="2">
        <v>9427866.0700000003</v>
      </c>
      <c r="K64" s="2"/>
      <c r="L64" s="2"/>
      <c r="M64" s="2"/>
      <c r="N64" s="1" t="s">
        <v>101</v>
      </c>
      <c r="O64" s="1" t="s">
        <v>25</v>
      </c>
      <c r="P64" s="4" t="s">
        <v>69</v>
      </c>
      <c r="Q64" s="3">
        <v>5</v>
      </c>
      <c r="R64" s="3" t="s">
        <v>96</v>
      </c>
    </row>
    <row r="65" spans="1:18" ht="76.5" x14ac:dyDescent="0.25">
      <c r="A65" s="1" t="s">
        <v>34</v>
      </c>
      <c r="B65" s="1" t="s">
        <v>129</v>
      </c>
      <c r="C65" s="1" t="s">
        <v>129</v>
      </c>
      <c r="D65" s="1" t="s">
        <v>130</v>
      </c>
      <c r="E65" s="1" t="s">
        <v>131</v>
      </c>
      <c r="F65" s="1" t="s">
        <v>22</v>
      </c>
      <c r="G65" s="1" t="s">
        <v>39</v>
      </c>
      <c r="H65" s="2">
        <v>500</v>
      </c>
      <c r="I65" s="2">
        <v>21.43</v>
      </c>
      <c r="J65" s="2">
        <v>10714.29</v>
      </c>
      <c r="K65" s="3"/>
      <c r="L65" s="3"/>
      <c r="M65" s="3"/>
      <c r="N65" s="1" t="s">
        <v>90</v>
      </c>
      <c r="O65" s="1" t="s">
        <v>25</v>
      </c>
      <c r="P65" s="5">
        <v>111010000</v>
      </c>
      <c r="Q65" s="3">
        <v>0</v>
      </c>
      <c r="R65" s="3" t="s">
        <v>91</v>
      </c>
    </row>
    <row r="66" spans="1:18" ht="100.5" customHeight="1" x14ac:dyDescent="0.25">
      <c r="A66" s="1" t="s">
        <v>18</v>
      </c>
      <c r="B66" s="1" t="s">
        <v>132</v>
      </c>
      <c r="C66" s="1" t="s">
        <v>132</v>
      </c>
      <c r="D66" s="1" t="s">
        <v>133</v>
      </c>
      <c r="E66" s="1" t="s">
        <v>134</v>
      </c>
      <c r="F66" s="1" t="s">
        <v>94</v>
      </c>
      <c r="G66" s="1" t="s">
        <v>23</v>
      </c>
      <c r="H66" s="2">
        <v>1</v>
      </c>
      <c r="I66" s="2">
        <v>16805.36</v>
      </c>
      <c r="J66" s="2">
        <v>16805.36</v>
      </c>
      <c r="K66" s="3"/>
      <c r="L66" s="3"/>
      <c r="M66" s="3"/>
      <c r="N66" s="1" t="s">
        <v>90</v>
      </c>
      <c r="O66" s="1" t="s">
        <v>25</v>
      </c>
      <c r="P66" s="5">
        <v>111010000</v>
      </c>
      <c r="Q66" s="3">
        <v>0</v>
      </c>
      <c r="R66" s="3" t="s">
        <v>91</v>
      </c>
    </row>
    <row r="67" spans="1:18" ht="116.25" customHeight="1" x14ac:dyDescent="0.25">
      <c r="A67" s="1" t="s">
        <v>18</v>
      </c>
      <c r="B67" s="1" t="s">
        <v>135</v>
      </c>
      <c r="C67" s="1" t="s">
        <v>135</v>
      </c>
      <c r="D67" s="1" t="s">
        <v>136</v>
      </c>
      <c r="E67" s="1" t="s">
        <v>137</v>
      </c>
      <c r="F67" s="1" t="s">
        <v>22</v>
      </c>
      <c r="G67" s="1" t="s">
        <v>23</v>
      </c>
      <c r="H67" s="2">
        <v>1</v>
      </c>
      <c r="I67" s="2">
        <v>113523.21</v>
      </c>
      <c r="J67" s="2">
        <v>113523.21</v>
      </c>
      <c r="K67" s="3"/>
      <c r="L67" s="3"/>
      <c r="M67" s="3"/>
      <c r="N67" s="1" t="s">
        <v>90</v>
      </c>
      <c r="O67" s="1" t="s">
        <v>25</v>
      </c>
      <c r="P67" s="5">
        <v>111010000</v>
      </c>
      <c r="Q67" s="3">
        <v>0</v>
      </c>
      <c r="R67" s="3" t="s">
        <v>91</v>
      </c>
    </row>
    <row r="68" spans="1:18" ht="76.5" x14ac:dyDescent="0.25">
      <c r="A68" s="8" t="s">
        <v>34</v>
      </c>
      <c r="B68" s="8" t="s">
        <v>138</v>
      </c>
      <c r="C68" s="8" t="s">
        <v>138</v>
      </c>
      <c r="D68" s="8" t="s">
        <v>139</v>
      </c>
      <c r="E68" s="8" t="s">
        <v>139</v>
      </c>
      <c r="F68" s="8" t="s">
        <v>22</v>
      </c>
      <c r="G68" s="8" t="s">
        <v>39</v>
      </c>
      <c r="H68" s="9">
        <v>2</v>
      </c>
      <c r="I68" s="9">
        <v>4776.8</v>
      </c>
      <c r="J68" s="9">
        <v>9553.6</v>
      </c>
      <c r="K68" s="11"/>
      <c r="L68" s="11"/>
      <c r="M68" s="11"/>
      <c r="N68" s="8" t="s">
        <v>56</v>
      </c>
      <c r="O68" s="8" t="s">
        <v>25</v>
      </c>
      <c r="P68" s="10">
        <v>111010000</v>
      </c>
      <c r="Q68" s="11">
        <v>0</v>
      </c>
      <c r="R68" s="11" t="s">
        <v>27</v>
      </c>
    </row>
    <row r="69" spans="1:18" ht="76.5" x14ac:dyDescent="0.25">
      <c r="A69" s="8" t="s">
        <v>34</v>
      </c>
      <c r="B69" s="8" t="s">
        <v>140</v>
      </c>
      <c r="C69" s="8" t="s">
        <v>140</v>
      </c>
      <c r="D69" s="8" t="s">
        <v>141</v>
      </c>
      <c r="E69" s="8" t="s">
        <v>142</v>
      </c>
      <c r="F69" s="8" t="s">
        <v>22</v>
      </c>
      <c r="G69" s="8" t="s">
        <v>143</v>
      </c>
      <c r="H69" s="9">
        <v>2.6</v>
      </c>
      <c r="I69" s="9">
        <v>1138.3900000000001</v>
      </c>
      <c r="J69" s="9">
        <v>2959.82</v>
      </c>
      <c r="K69" s="11"/>
      <c r="L69" s="11"/>
      <c r="M69" s="11"/>
      <c r="N69" s="8" t="s">
        <v>56</v>
      </c>
      <c r="O69" s="8" t="s">
        <v>25</v>
      </c>
      <c r="P69" s="10">
        <v>111010000</v>
      </c>
      <c r="Q69" s="11">
        <v>0</v>
      </c>
      <c r="R69" s="11" t="s">
        <v>27</v>
      </c>
    </row>
    <row r="70" spans="1:18" ht="110.25" customHeight="1" x14ac:dyDescent="0.25">
      <c r="A70" s="1" t="s">
        <v>34</v>
      </c>
      <c r="B70" s="1" t="s">
        <v>144</v>
      </c>
      <c r="C70" s="1" t="s">
        <v>144</v>
      </c>
      <c r="D70" s="1" t="s">
        <v>145</v>
      </c>
      <c r="E70" s="1" t="s">
        <v>146</v>
      </c>
      <c r="F70" s="1" t="s">
        <v>147</v>
      </c>
      <c r="G70" s="1" t="s">
        <v>39</v>
      </c>
      <c r="H70" s="2">
        <v>100</v>
      </c>
      <c r="I70" s="2">
        <v>20</v>
      </c>
      <c r="J70" s="2">
        <f>H70*I70</f>
        <v>2000</v>
      </c>
      <c r="K70" s="3"/>
      <c r="L70" s="3"/>
      <c r="M70" s="3"/>
      <c r="N70" s="1" t="s">
        <v>90</v>
      </c>
      <c r="O70" s="1" t="s">
        <v>25</v>
      </c>
      <c r="P70" s="5">
        <v>111010000</v>
      </c>
      <c r="Q70" s="3">
        <v>0</v>
      </c>
      <c r="R70" s="3" t="s">
        <v>96</v>
      </c>
    </row>
    <row r="71" spans="1:18" ht="112.5" customHeight="1" x14ac:dyDescent="0.25">
      <c r="A71" s="1" t="s">
        <v>34</v>
      </c>
      <c r="B71" s="1" t="s">
        <v>70</v>
      </c>
      <c r="C71" s="1" t="s">
        <v>71</v>
      </c>
      <c r="D71" s="1" t="s">
        <v>70</v>
      </c>
      <c r="E71" s="1" t="s">
        <v>71</v>
      </c>
      <c r="F71" s="1" t="s">
        <v>38</v>
      </c>
      <c r="G71" s="1" t="s">
        <v>39</v>
      </c>
      <c r="H71" s="2">
        <v>1</v>
      </c>
      <c r="I71" s="2">
        <v>13697910.710000001</v>
      </c>
      <c r="J71" s="2">
        <v>13697910.710000001</v>
      </c>
      <c r="K71" s="2"/>
      <c r="L71" s="2"/>
      <c r="M71" s="2"/>
      <c r="N71" s="1" t="s">
        <v>101</v>
      </c>
      <c r="O71" s="1" t="s">
        <v>25</v>
      </c>
      <c r="P71" s="4" t="s">
        <v>72</v>
      </c>
      <c r="Q71" s="3">
        <v>5</v>
      </c>
      <c r="R71" s="3" t="s">
        <v>96</v>
      </c>
    </row>
    <row r="72" spans="1:18" ht="93.75" customHeight="1" x14ac:dyDescent="0.25">
      <c r="A72" s="1" t="s">
        <v>34</v>
      </c>
      <c r="B72" s="1" t="s">
        <v>73</v>
      </c>
      <c r="C72" s="1" t="s">
        <v>74</v>
      </c>
      <c r="D72" s="1" t="s">
        <v>73</v>
      </c>
      <c r="E72" s="1" t="s">
        <v>74</v>
      </c>
      <c r="F72" s="1" t="s">
        <v>38</v>
      </c>
      <c r="G72" s="1" t="s">
        <v>39</v>
      </c>
      <c r="H72" s="2">
        <v>1</v>
      </c>
      <c r="I72" s="2">
        <v>13697910.710000001</v>
      </c>
      <c r="J72" s="2">
        <v>13697910.710000001</v>
      </c>
      <c r="K72" s="2"/>
      <c r="L72" s="2"/>
      <c r="M72" s="2"/>
      <c r="N72" s="1" t="s">
        <v>101</v>
      </c>
      <c r="O72" s="1" t="s">
        <v>25</v>
      </c>
      <c r="P72" s="4" t="s">
        <v>75</v>
      </c>
      <c r="Q72" s="3">
        <v>5</v>
      </c>
      <c r="R72" s="3" t="s">
        <v>96</v>
      </c>
    </row>
    <row r="73" spans="1:18" ht="105.75" customHeight="1" x14ac:dyDescent="0.25">
      <c r="A73" s="1" t="s">
        <v>34</v>
      </c>
      <c r="B73" s="1" t="s">
        <v>76</v>
      </c>
      <c r="C73" s="1" t="s">
        <v>77</v>
      </c>
      <c r="D73" s="1" t="s">
        <v>76</v>
      </c>
      <c r="E73" s="1" t="s">
        <v>77</v>
      </c>
      <c r="F73" s="1" t="s">
        <v>38</v>
      </c>
      <c r="G73" s="1" t="s">
        <v>39</v>
      </c>
      <c r="H73" s="2">
        <v>1</v>
      </c>
      <c r="I73" s="2">
        <v>8466637.5</v>
      </c>
      <c r="J73" s="2">
        <v>8466637.5</v>
      </c>
      <c r="K73" s="2"/>
      <c r="L73" s="2"/>
      <c r="M73" s="2"/>
      <c r="N73" s="1" t="s">
        <v>101</v>
      </c>
      <c r="O73" s="1" t="s">
        <v>25</v>
      </c>
      <c r="P73" s="38">
        <v>591010000</v>
      </c>
      <c r="Q73" s="3">
        <v>5</v>
      </c>
      <c r="R73" s="3" t="s">
        <v>96</v>
      </c>
    </row>
    <row r="74" spans="1:18" ht="143.25" customHeight="1" x14ac:dyDescent="0.25">
      <c r="A74" s="32" t="s">
        <v>18</v>
      </c>
      <c r="B74" s="32" t="s">
        <v>182</v>
      </c>
      <c r="C74" s="32" t="s">
        <v>182</v>
      </c>
      <c r="D74" s="32" t="s">
        <v>183</v>
      </c>
      <c r="E74" s="32" t="s">
        <v>184</v>
      </c>
      <c r="F74" s="33" t="s">
        <v>185</v>
      </c>
      <c r="G74" s="34" t="s">
        <v>18</v>
      </c>
      <c r="H74" s="35">
        <v>1</v>
      </c>
      <c r="I74" s="35">
        <v>1035583.93</v>
      </c>
      <c r="J74" s="35">
        <f>H74*I74</f>
        <v>1035583.93</v>
      </c>
      <c r="K74" s="36"/>
      <c r="L74" s="36"/>
      <c r="M74" s="36"/>
      <c r="N74" s="37" t="s">
        <v>101</v>
      </c>
      <c r="O74" s="32" t="s">
        <v>25</v>
      </c>
      <c r="P74" s="38">
        <v>591010000</v>
      </c>
      <c r="Q74" s="39">
        <v>30</v>
      </c>
      <c r="R74" s="3" t="s">
        <v>91</v>
      </c>
    </row>
    <row r="75" spans="1:18" ht="96.75" customHeight="1" x14ac:dyDescent="0.25">
      <c r="A75" s="1" t="s">
        <v>34</v>
      </c>
      <c r="B75" s="1" t="s">
        <v>79</v>
      </c>
      <c r="C75" s="1" t="s">
        <v>80</v>
      </c>
      <c r="D75" s="1" t="s">
        <v>79</v>
      </c>
      <c r="E75" s="1" t="s">
        <v>80</v>
      </c>
      <c r="F75" s="1" t="s">
        <v>38</v>
      </c>
      <c r="G75" s="1" t="s">
        <v>39</v>
      </c>
      <c r="H75" s="2">
        <v>1</v>
      </c>
      <c r="I75" s="2">
        <v>8466637.5</v>
      </c>
      <c r="J75" s="2">
        <v>8466637.5</v>
      </c>
      <c r="K75" s="2"/>
      <c r="L75" s="2"/>
      <c r="M75" s="2"/>
      <c r="N75" s="1" t="s">
        <v>101</v>
      </c>
      <c r="O75" s="1" t="s">
        <v>25</v>
      </c>
      <c r="P75" s="4" t="s">
        <v>81</v>
      </c>
      <c r="Q75" s="3">
        <v>5</v>
      </c>
      <c r="R75" s="3" t="s">
        <v>96</v>
      </c>
    </row>
    <row r="76" spans="1:18" ht="116.25" customHeight="1" x14ac:dyDescent="0.25">
      <c r="A76" s="1" t="s">
        <v>34</v>
      </c>
      <c r="B76" s="1" t="s">
        <v>82</v>
      </c>
      <c r="C76" s="1" t="s">
        <v>83</v>
      </c>
      <c r="D76" s="1" t="s">
        <v>82</v>
      </c>
      <c r="E76" s="1" t="s">
        <v>83</v>
      </c>
      <c r="F76" s="1" t="s">
        <v>38</v>
      </c>
      <c r="G76" s="1" t="s">
        <v>39</v>
      </c>
      <c r="H76" s="2">
        <v>1</v>
      </c>
      <c r="I76" s="2">
        <v>12090450.890000001</v>
      </c>
      <c r="J76" s="2">
        <v>12090450.890000001</v>
      </c>
      <c r="K76" s="2"/>
      <c r="L76" s="2"/>
      <c r="M76" s="2"/>
      <c r="N76" s="1" t="s">
        <v>101</v>
      </c>
      <c r="O76" s="1" t="s">
        <v>25</v>
      </c>
      <c r="P76" s="4" t="s">
        <v>84</v>
      </c>
      <c r="Q76" s="3">
        <v>5</v>
      </c>
      <c r="R76" s="3" t="s">
        <v>96</v>
      </c>
    </row>
    <row r="77" spans="1:18" ht="76.5" x14ac:dyDescent="0.25">
      <c r="A77" s="1" t="s">
        <v>34</v>
      </c>
      <c r="B77" s="1" t="s">
        <v>173</v>
      </c>
      <c r="C77" s="1" t="s">
        <v>173</v>
      </c>
      <c r="D77" s="1" t="s">
        <v>174</v>
      </c>
      <c r="E77" s="1" t="s">
        <v>175</v>
      </c>
      <c r="F77" s="1" t="s">
        <v>22</v>
      </c>
      <c r="G77" s="1" t="s">
        <v>39</v>
      </c>
      <c r="H77" s="2">
        <v>3</v>
      </c>
      <c r="I77" s="2">
        <v>22321.43</v>
      </c>
      <c r="J77" s="2">
        <f>H77*I77</f>
        <v>66964.290000000008</v>
      </c>
      <c r="K77" s="1"/>
      <c r="L77" s="1"/>
      <c r="M77" s="1"/>
      <c r="N77" s="1" t="s">
        <v>101</v>
      </c>
      <c r="O77" s="1" t="s">
        <v>25</v>
      </c>
      <c r="P77" s="5">
        <v>271010000</v>
      </c>
      <c r="Q77" s="3">
        <v>0</v>
      </c>
      <c r="R77" s="3" t="s">
        <v>91</v>
      </c>
    </row>
    <row r="78" spans="1:18" ht="76.5" x14ac:dyDescent="0.25">
      <c r="A78" s="1" t="s">
        <v>34</v>
      </c>
      <c r="B78" s="1" t="s">
        <v>176</v>
      </c>
      <c r="C78" s="1" t="s">
        <v>176</v>
      </c>
      <c r="D78" s="1" t="s">
        <v>177</v>
      </c>
      <c r="E78" s="1" t="s">
        <v>178</v>
      </c>
      <c r="F78" s="1" t="s">
        <v>22</v>
      </c>
      <c r="G78" s="1" t="s">
        <v>39</v>
      </c>
      <c r="H78" s="2">
        <v>14</v>
      </c>
      <c r="I78" s="2">
        <v>9491.0714000000007</v>
      </c>
      <c r="J78" s="2">
        <f>H78*I78</f>
        <v>132874.99960000001</v>
      </c>
      <c r="K78" s="1"/>
      <c r="L78" s="1"/>
      <c r="M78" s="1"/>
      <c r="N78" s="1" t="s">
        <v>101</v>
      </c>
      <c r="O78" s="1" t="s">
        <v>25</v>
      </c>
      <c r="P78" s="5">
        <v>271010000</v>
      </c>
      <c r="Q78" s="3">
        <v>0</v>
      </c>
      <c r="R78" s="3" t="s">
        <v>91</v>
      </c>
    </row>
    <row r="79" spans="1:18" ht="76.5" x14ac:dyDescent="0.25">
      <c r="A79" s="1" t="s">
        <v>34</v>
      </c>
      <c r="B79" s="1" t="s">
        <v>179</v>
      </c>
      <c r="C79" s="1" t="s">
        <v>179</v>
      </c>
      <c r="D79" s="1" t="s">
        <v>180</v>
      </c>
      <c r="E79" s="1" t="s">
        <v>181</v>
      </c>
      <c r="F79" s="1" t="s">
        <v>22</v>
      </c>
      <c r="G79" s="1" t="s">
        <v>39</v>
      </c>
      <c r="H79" s="2">
        <v>1</v>
      </c>
      <c r="I79" s="2">
        <v>54890.080000000002</v>
      </c>
      <c r="J79" s="2">
        <f>H79*I79</f>
        <v>54890.080000000002</v>
      </c>
      <c r="K79" s="1"/>
      <c r="L79" s="1"/>
      <c r="M79" s="1"/>
      <c r="N79" s="1" t="s">
        <v>101</v>
      </c>
      <c r="O79" s="1" t="s">
        <v>25</v>
      </c>
      <c r="P79" s="5">
        <v>271010000</v>
      </c>
      <c r="Q79" s="3">
        <v>0</v>
      </c>
      <c r="R79" s="3" t="s">
        <v>91</v>
      </c>
    </row>
    <row r="80" spans="1:18" ht="101.25" customHeight="1" x14ac:dyDescent="0.25">
      <c r="A80" s="1" t="s">
        <v>18</v>
      </c>
      <c r="B80" s="1" t="s">
        <v>132</v>
      </c>
      <c r="C80" s="1" t="s">
        <v>132</v>
      </c>
      <c r="D80" s="1" t="s">
        <v>148</v>
      </c>
      <c r="E80" s="1" t="s">
        <v>149</v>
      </c>
      <c r="F80" s="1" t="s">
        <v>94</v>
      </c>
      <c r="G80" s="1" t="s">
        <v>23</v>
      </c>
      <c r="H80" s="2">
        <v>1</v>
      </c>
      <c r="I80" s="2">
        <v>27020</v>
      </c>
      <c r="J80" s="2">
        <v>27020</v>
      </c>
      <c r="K80" s="3"/>
      <c r="L80" s="3"/>
      <c r="M80" s="3"/>
      <c r="N80" s="1" t="s">
        <v>105</v>
      </c>
      <c r="O80" s="1" t="s">
        <v>25</v>
      </c>
      <c r="P80" s="5">
        <v>391010000</v>
      </c>
      <c r="Q80" s="3">
        <v>3</v>
      </c>
      <c r="R80" s="3" t="s">
        <v>91</v>
      </c>
    </row>
    <row r="81" spans="1:18" ht="106.5" customHeight="1" x14ac:dyDescent="0.25">
      <c r="A81" s="1" t="s">
        <v>18</v>
      </c>
      <c r="B81" s="1" t="s">
        <v>132</v>
      </c>
      <c r="C81" s="1" t="s">
        <v>132</v>
      </c>
      <c r="D81" s="1" t="s">
        <v>150</v>
      </c>
      <c r="E81" s="1" t="s">
        <v>151</v>
      </c>
      <c r="F81" s="1" t="s">
        <v>94</v>
      </c>
      <c r="G81" s="1" t="s">
        <v>23</v>
      </c>
      <c r="H81" s="2">
        <v>1</v>
      </c>
      <c r="I81" s="2">
        <v>197628.57</v>
      </c>
      <c r="J81" s="2">
        <v>197628.57</v>
      </c>
      <c r="K81" s="3"/>
      <c r="L81" s="3"/>
      <c r="M81" s="3"/>
      <c r="N81" s="1" t="s">
        <v>105</v>
      </c>
      <c r="O81" s="1" t="s">
        <v>25</v>
      </c>
      <c r="P81" s="5">
        <v>391010000</v>
      </c>
      <c r="Q81" s="3">
        <v>3</v>
      </c>
      <c r="R81" s="3" t="s">
        <v>91</v>
      </c>
    </row>
    <row r="82" spans="1:18" ht="102" x14ac:dyDescent="0.25">
      <c r="A82" s="1" t="s">
        <v>18</v>
      </c>
      <c r="B82" s="1" t="s">
        <v>132</v>
      </c>
      <c r="C82" s="1" t="s">
        <v>132</v>
      </c>
      <c r="D82" s="1" t="s">
        <v>152</v>
      </c>
      <c r="E82" s="1" t="s">
        <v>153</v>
      </c>
      <c r="F82" s="1" t="s">
        <v>94</v>
      </c>
      <c r="G82" s="1" t="s">
        <v>23</v>
      </c>
      <c r="H82" s="2">
        <v>1</v>
      </c>
      <c r="I82" s="2">
        <v>98631.25</v>
      </c>
      <c r="J82" s="2">
        <v>98631.25</v>
      </c>
      <c r="K82" s="3"/>
      <c r="L82" s="3"/>
      <c r="M82" s="3"/>
      <c r="N82" s="1" t="s">
        <v>105</v>
      </c>
      <c r="O82" s="1" t="s">
        <v>25</v>
      </c>
      <c r="P82" s="5">
        <v>391010000</v>
      </c>
      <c r="Q82" s="3">
        <v>3</v>
      </c>
      <c r="R82" s="3" t="s">
        <v>91</v>
      </c>
    </row>
    <row r="83" spans="1:18" ht="76.5" x14ac:dyDescent="0.25">
      <c r="A83" s="1" t="s">
        <v>34</v>
      </c>
      <c r="B83" s="1" t="s">
        <v>154</v>
      </c>
      <c r="C83" s="1" t="s">
        <v>154</v>
      </c>
      <c r="D83" s="1" t="s">
        <v>155</v>
      </c>
      <c r="E83" s="1" t="s">
        <v>156</v>
      </c>
      <c r="F83" s="1" t="s">
        <v>22</v>
      </c>
      <c r="G83" s="1" t="s">
        <v>39</v>
      </c>
      <c r="H83" s="2">
        <v>1</v>
      </c>
      <c r="I83" s="2">
        <v>5357.14</v>
      </c>
      <c r="J83" s="2">
        <v>5357.14</v>
      </c>
      <c r="K83" s="3"/>
      <c r="L83" s="3"/>
      <c r="M83" s="3"/>
      <c r="N83" s="1" t="s">
        <v>56</v>
      </c>
      <c r="O83" s="1" t="s">
        <v>25</v>
      </c>
      <c r="P83" s="5">
        <v>751210000</v>
      </c>
      <c r="Q83" s="3">
        <v>100</v>
      </c>
      <c r="R83" s="3" t="s">
        <v>27</v>
      </c>
    </row>
    <row r="84" spans="1:18" ht="76.5" x14ac:dyDescent="0.25">
      <c r="A84" s="1" t="s">
        <v>34</v>
      </c>
      <c r="B84" s="1" t="s">
        <v>154</v>
      </c>
      <c r="C84" s="1" t="s">
        <v>154</v>
      </c>
      <c r="D84" s="1" t="s">
        <v>157</v>
      </c>
      <c r="E84" s="1" t="s">
        <v>158</v>
      </c>
      <c r="F84" s="1" t="s">
        <v>22</v>
      </c>
      <c r="G84" s="1" t="s">
        <v>39</v>
      </c>
      <c r="H84" s="2">
        <v>1</v>
      </c>
      <c r="I84" s="2">
        <v>5357.14</v>
      </c>
      <c r="J84" s="2">
        <v>5357.14</v>
      </c>
      <c r="K84" s="3"/>
      <c r="L84" s="3"/>
      <c r="M84" s="3"/>
      <c r="N84" s="1" t="s">
        <v>56</v>
      </c>
      <c r="O84" s="1" t="s">
        <v>25</v>
      </c>
      <c r="P84" s="5">
        <v>751210000</v>
      </c>
      <c r="Q84" s="3">
        <v>100</v>
      </c>
      <c r="R84" s="3" t="s">
        <v>27</v>
      </c>
    </row>
    <row r="85" spans="1:18" ht="76.5" x14ac:dyDescent="0.25">
      <c r="A85" s="1" t="s">
        <v>34</v>
      </c>
      <c r="B85" s="1" t="s">
        <v>154</v>
      </c>
      <c r="C85" s="1" t="s">
        <v>154</v>
      </c>
      <c r="D85" s="1" t="s">
        <v>155</v>
      </c>
      <c r="E85" s="1" t="s">
        <v>156</v>
      </c>
      <c r="F85" s="1" t="s">
        <v>22</v>
      </c>
      <c r="G85" s="1" t="s">
        <v>39</v>
      </c>
      <c r="H85" s="2">
        <v>1</v>
      </c>
      <c r="I85" s="2">
        <v>10714.29</v>
      </c>
      <c r="J85" s="2">
        <v>10714.29</v>
      </c>
      <c r="K85" s="3"/>
      <c r="L85" s="3"/>
      <c r="M85" s="3"/>
      <c r="N85" s="1" t="s">
        <v>90</v>
      </c>
      <c r="O85" s="1" t="s">
        <v>25</v>
      </c>
      <c r="P85" s="5">
        <v>751210000</v>
      </c>
      <c r="Q85" s="3">
        <v>100</v>
      </c>
      <c r="R85" s="3" t="s">
        <v>27</v>
      </c>
    </row>
    <row r="86" spans="1:18" ht="76.5" x14ac:dyDescent="0.25">
      <c r="A86" s="1" t="s">
        <v>34</v>
      </c>
      <c r="B86" s="1" t="s">
        <v>154</v>
      </c>
      <c r="C86" s="1" t="s">
        <v>154</v>
      </c>
      <c r="D86" s="1" t="s">
        <v>157</v>
      </c>
      <c r="E86" s="1" t="s">
        <v>158</v>
      </c>
      <c r="F86" s="1" t="s">
        <v>22</v>
      </c>
      <c r="G86" s="1" t="s">
        <v>39</v>
      </c>
      <c r="H86" s="2">
        <v>1</v>
      </c>
      <c r="I86" s="2">
        <v>10714.29</v>
      </c>
      <c r="J86" s="2">
        <v>10714.29</v>
      </c>
      <c r="K86" s="3"/>
      <c r="L86" s="3"/>
      <c r="M86" s="3"/>
      <c r="N86" s="1" t="s">
        <v>90</v>
      </c>
      <c r="O86" s="1" t="s">
        <v>25</v>
      </c>
      <c r="P86" s="5">
        <v>751210000</v>
      </c>
      <c r="Q86" s="3">
        <v>100</v>
      </c>
      <c r="R86" s="3" t="s">
        <v>27</v>
      </c>
    </row>
    <row r="87" spans="1:18" ht="51" x14ac:dyDescent="0.25">
      <c r="A87" s="1" t="s">
        <v>34</v>
      </c>
      <c r="B87" s="1" t="s">
        <v>159</v>
      </c>
      <c r="C87" s="1" t="s">
        <v>159</v>
      </c>
      <c r="D87" s="1" t="s">
        <v>160</v>
      </c>
      <c r="E87" s="1" t="s">
        <v>161</v>
      </c>
      <c r="F87" s="1" t="s">
        <v>31</v>
      </c>
      <c r="G87" s="1" t="s">
        <v>39</v>
      </c>
      <c r="H87" s="2">
        <v>40</v>
      </c>
      <c r="I87" s="2">
        <v>3705.36</v>
      </c>
      <c r="J87" s="2">
        <v>148214.39999999999</v>
      </c>
      <c r="K87" s="2"/>
      <c r="L87" s="2"/>
      <c r="M87" s="2"/>
      <c r="N87" s="1" t="s">
        <v>101</v>
      </c>
      <c r="O87" s="1" t="s">
        <v>25</v>
      </c>
      <c r="P87" s="5">
        <v>710000000</v>
      </c>
      <c r="Q87" s="3">
        <v>0</v>
      </c>
      <c r="R87" s="3" t="s">
        <v>27</v>
      </c>
    </row>
    <row r="88" spans="1:18" ht="51" x14ac:dyDescent="0.25">
      <c r="A88" s="1" t="s">
        <v>34</v>
      </c>
      <c r="B88" s="1" t="s">
        <v>159</v>
      </c>
      <c r="C88" s="1" t="s">
        <v>159</v>
      </c>
      <c r="D88" s="1" t="s">
        <v>160</v>
      </c>
      <c r="E88" s="1" t="s">
        <v>161</v>
      </c>
      <c r="F88" s="1" t="s">
        <v>31</v>
      </c>
      <c r="G88" s="1" t="s">
        <v>39</v>
      </c>
      <c r="H88" s="2">
        <v>2</v>
      </c>
      <c r="I88" s="2">
        <v>6473.21</v>
      </c>
      <c r="J88" s="2">
        <v>12946.42</v>
      </c>
      <c r="K88" s="2"/>
      <c r="L88" s="2"/>
      <c r="M88" s="2"/>
      <c r="N88" s="1" t="s">
        <v>101</v>
      </c>
      <c r="O88" s="1" t="s">
        <v>25</v>
      </c>
      <c r="P88" s="5">
        <v>710000000</v>
      </c>
      <c r="Q88" s="3">
        <v>0</v>
      </c>
      <c r="R88" s="3" t="s">
        <v>27</v>
      </c>
    </row>
    <row r="89" spans="1:18" ht="51" x14ac:dyDescent="0.25">
      <c r="A89" s="1" t="s">
        <v>34</v>
      </c>
      <c r="B89" s="1" t="s">
        <v>159</v>
      </c>
      <c r="C89" s="1" t="s">
        <v>159</v>
      </c>
      <c r="D89" s="1" t="s">
        <v>162</v>
      </c>
      <c r="E89" s="1" t="s">
        <v>162</v>
      </c>
      <c r="F89" s="1" t="s">
        <v>31</v>
      </c>
      <c r="G89" s="1" t="s">
        <v>39</v>
      </c>
      <c r="H89" s="2">
        <v>17</v>
      </c>
      <c r="I89" s="2">
        <v>11785.71</v>
      </c>
      <c r="J89" s="2">
        <v>200357.07</v>
      </c>
      <c r="K89" s="2"/>
      <c r="L89" s="2"/>
      <c r="M89" s="2"/>
      <c r="N89" s="1" t="s">
        <v>101</v>
      </c>
      <c r="O89" s="1" t="s">
        <v>25</v>
      </c>
      <c r="P89" s="5">
        <v>710000000</v>
      </c>
      <c r="Q89" s="3">
        <v>0</v>
      </c>
      <c r="R89" s="3" t="s">
        <v>27</v>
      </c>
    </row>
    <row r="90" spans="1:18" ht="76.5" x14ac:dyDescent="0.25">
      <c r="A90" s="1" t="s">
        <v>34</v>
      </c>
      <c r="B90" s="1" t="s">
        <v>163</v>
      </c>
      <c r="C90" s="1" t="s">
        <v>163</v>
      </c>
      <c r="D90" s="1" t="s">
        <v>164</v>
      </c>
      <c r="E90" s="1" t="s">
        <v>164</v>
      </c>
      <c r="F90" s="1" t="s">
        <v>22</v>
      </c>
      <c r="G90" s="1" t="s">
        <v>39</v>
      </c>
      <c r="H90" s="2">
        <v>12</v>
      </c>
      <c r="I90" s="2">
        <v>11671.19</v>
      </c>
      <c r="J90" s="2">
        <v>140054.28</v>
      </c>
      <c r="K90" s="2"/>
      <c r="L90" s="2"/>
      <c r="M90" s="2"/>
      <c r="N90" s="1" t="s">
        <v>165</v>
      </c>
      <c r="O90" s="1" t="s">
        <v>25</v>
      </c>
      <c r="P90" s="5">
        <v>710000000</v>
      </c>
      <c r="Q90" s="3">
        <v>100</v>
      </c>
      <c r="R90" s="3" t="s">
        <v>27</v>
      </c>
    </row>
    <row r="91" spans="1:18" ht="76.5" x14ac:dyDescent="0.25">
      <c r="A91" s="1" t="s">
        <v>34</v>
      </c>
      <c r="B91" s="1" t="s">
        <v>163</v>
      </c>
      <c r="C91" s="1" t="s">
        <v>163</v>
      </c>
      <c r="D91" s="1" t="s">
        <v>164</v>
      </c>
      <c r="E91" s="1" t="s">
        <v>164</v>
      </c>
      <c r="F91" s="1" t="s">
        <v>22</v>
      </c>
      <c r="G91" s="1" t="s">
        <v>39</v>
      </c>
      <c r="H91" s="2">
        <v>12</v>
      </c>
      <c r="I91" s="2">
        <v>11671.19</v>
      </c>
      <c r="J91" s="2">
        <v>140054.28</v>
      </c>
      <c r="K91" s="2"/>
      <c r="L91" s="2"/>
      <c r="M91" s="2"/>
      <c r="N91" s="1" t="s">
        <v>95</v>
      </c>
      <c r="O91" s="1" t="s">
        <v>25</v>
      </c>
      <c r="P91" s="5">
        <v>710000000</v>
      </c>
      <c r="Q91" s="3">
        <v>100</v>
      </c>
      <c r="R91" s="3" t="s">
        <v>27</v>
      </c>
    </row>
    <row r="92" spans="1:18" ht="76.5" x14ac:dyDescent="0.25">
      <c r="A92" s="1" t="s">
        <v>85</v>
      </c>
      <c r="B92" s="1" t="s">
        <v>166</v>
      </c>
      <c r="C92" s="1" t="s">
        <v>166</v>
      </c>
      <c r="D92" s="1" t="s">
        <v>167</v>
      </c>
      <c r="E92" s="1" t="s">
        <v>168</v>
      </c>
      <c r="F92" s="1" t="s">
        <v>22</v>
      </c>
      <c r="G92" s="1" t="s">
        <v>85</v>
      </c>
      <c r="H92" s="2">
        <v>1</v>
      </c>
      <c r="I92" s="2">
        <v>21160.71</v>
      </c>
      <c r="J92" s="2">
        <v>21160.71</v>
      </c>
      <c r="K92" s="2"/>
      <c r="L92" s="2"/>
      <c r="M92" s="2"/>
      <c r="N92" s="1" t="s">
        <v>165</v>
      </c>
      <c r="O92" s="1" t="s">
        <v>25</v>
      </c>
      <c r="P92" s="5">
        <v>710000000</v>
      </c>
      <c r="Q92" s="3">
        <v>0</v>
      </c>
      <c r="R92" s="3" t="s">
        <v>27</v>
      </c>
    </row>
    <row r="93" spans="1:18" ht="76.5" x14ac:dyDescent="0.25">
      <c r="A93" s="1" t="s">
        <v>18</v>
      </c>
      <c r="B93" s="1" t="s">
        <v>169</v>
      </c>
      <c r="C93" s="1" t="s">
        <v>169</v>
      </c>
      <c r="D93" s="1" t="s">
        <v>170</v>
      </c>
      <c r="E93" s="1" t="s">
        <v>171</v>
      </c>
      <c r="F93" s="1" t="s">
        <v>22</v>
      </c>
      <c r="G93" s="1" t="s">
        <v>23</v>
      </c>
      <c r="H93" s="2">
        <v>1</v>
      </c>
      <c r="I93" s="2">
        <v>26785.71</v>
      </c>
      <c r="J93" s="2">
        <v>26785.71</v>
      </c>
      <c r="K93" s="2"/>
      <c r="L93" s="2"/>
      <c r="M93" s="2"/>
      <c r="N93" s="1" t="s">
        <v>101</v>
      </c>
      <c r="O93" s="1" t="s">
        <v>25</v>
      </c>
      <c r="P93" s="5">
        <v>710000000</v>
      </c>
      <c r="Q93" s="3">
        <v>0</v>
      </c>
      <c r="R93" s="3" t="s">
        <v>27</v>
      </c>
    </row>
    <row r="94" spans="1:18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ht="15.75" x14ac:dyDescent="0.25">
      <c r="A96" s="12"/>
      <c r="B96" s="12"/>
      <c r="C96" s="12"/>
      <c r="D96" s="12"/>
      <c r="E96" s="12"/>
      <c r="F96" s="12" t="s">
        <v>220</v>
      </c>
      <c r="G96" s="13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spans="1:18" ht="15.75" x14ac:dyDescent="0.25">
      <c r="A97" s="12"/>
      <c r="B97" s="12"/>
      <c r="C97" s="12"/>
      <c r="D97" s="12"/>
      <c r="E97" s="12"/>
      <c r="F97" s="12" t="s">
        <v>172</v>
      </c>
      <c r="G97" s="12"/>
      <c r="H97" s="12"/>
      <c r="I97" s="12"/>
      <c r="J97" s="12"/>
      <c r="K97" s="12" t="s">
        <v>221</v>
      </c>
      <c r="L97" s="12"/>
      <c r="M97" s="12"/>
      <c r="N97" s="12"/>
      <c r="O97" s="12"/>
      <c r="P97" s="12"/>
      <c r="Q97" s="12"/>
      <c r="R97" s="12"/>
    </row>
  </sheetData>
  <autoFilter ref="A10:R93"/>
  <mergeCells count="8">
    <mergeCell ref="A8:Q8"/>
    <mergeCell ref="A9:Q9"/>
    <mergeCell ref="A1:Q1"/>
    <mergeCell ref="A2:Q3"/>
    <mergeCell ref="A4:Q4"/>
    <mergeCell ref="A5:Q5"/>
    <mergeCell ref="A6:Q6"/>
    <mergeCell ref="A7:Q7"/>
  </mergeCells>
  <pageMargins left="0.51181102362204722" right="0.51181102362204722" top="0.74803149606299213" bottom="0.55118110236220474" header="0.31496062992125984" footer="0.31496062992125984"/>
  <pageSetup paperSize="8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Musakhan</dc:creator>
  <cp:lastModifiedBy>Dina Musakhan</cp:lastModifiedBy>
  <cp:lastPrinted>2015-08-20T05:43:28Z</cp:lastPrinted>
  <dcterms:created xsi:type="dcterms:W3CDTF">2015-08-12T05:16:26Z</dcterms:created>
  <dcterms:modified xsi:type="dcterms:W3CDTF">2015-08-24T11:30:54Z</dcterms:modified>
</cp:coreProperties>
</file>