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660" windowWidth="27495" windowHeight="12825"/>
  </bookViews>
  <sheets>
    <sheet name="03.3. Изменения и дополнения в " sheetId="2" r:id="rId1"/>
  </sheets>
  <definedNames>
    <definedName name="_xlnm._FilterDatabase" localSheetId="0" hidden="1">'03.3. Изменения и дополнения в '!$A$10:$R$17</definedName>
    <definedName name="_xlnm.Print_Area" localSheetId="0">'03.3. Изменения и дополнения в '!$A$1:$R$29</definedName>
  </definedNames>
  <calcPr calcId="145621"/>
</workbook>
</file>

<file path=xl/calcChain.xml><?xml version="1.0" encoding="utf-8"?>
<calcChain xmlns="http://schemas.openxmlformats.org/spreadsheetml/2006/main">
  <c r="J21" i="2"/>
  <c r="J22"/>
  <c r="J23"/>
  <c r="J24"/>
  <c r="J17"/>
  <c r="J12"/>
  <c r="J13"/>
  <c r="J16"/>
  <c r="J15"/>
  <c r="J14"/>
</calcChain>
</file>

<file path=xl/sharedStrings.xml><?xml version="1.0" encoding="utf-8"?>
<sst xmlns="http://schemas.openxmlformats.org/spreadsheetml/2006/main" count="156" uniqueCount="71">
  <si>
    <t>Шарттың талаптарына сәйкес</t>
  </si>
  <si>
    <t>Қосымша сатып алу</t>
  </si>
  <si>
    <t>Қазақстан Республикасы Ұлттық Банкінің</t>
  </si>
  <si>
    <t>Төраға орынбасары</t>
  </si>
  <si>
    <t>Д. Ғалиева</t>
  </si>
  <si>
    <t>01 Қантар</t>
  </si>
  <si>
    <t>Бір қызмет</t>
  </si>
  <si>
    <t>Қызмет</t>
  </si>
  <si>
    <t>Конкурс</t>
  </si>
  <si>
    <t>750000000</t>
  </si>
  <si>
    <t>Өзгерту</t>
  </si>
  <si>
    <t xml:space="preserve">Нарыққа талдау жүргізбей-ақ шартты тікелей жасау </t>
  </si>
  <si>
    <t>Телекоммуникациялық қызмет</t>
  </si>
  <si>
    <t>Услуги телекоммуникаций</t>
  </si>
  <si>
    <t>IP арналарын жалға алу қызметтері</t>
  </si>
  <si>
    <t>Услуги аренды IP каналов</t>
  </si>
  <si>
    <t xml:space="preserve">IP VPN деректерді беру қызметтері </t>
  </si>
  <si>
    <t>Услуги передачи данных  IP VPN</t>
  </si>
  <si>
    <t xml:space="preserve">2 Мбит/с IP VPN деректерді беру қызметтері </t>
  </si>
  <si>
    <t>Услуги передачи данных  IP VPN 2 Мбит/с</t>
  </si>
  <si>
    <t>Услуги телекоммуникационные</t>
  </si>
  <si>
    <t>Картриджі</t>
  </si>
  <si>
    <t>Картридж</t>
  </si>
  <si>
    <t>XEROX Phaser 5335N принтеріне 113R00737 түп нұсқа картриджі</t>
  </si>
  <si>
    <t xml:space="preserve">Картридж оригинальный 113R00737  к принтеру XEROX Phaser 5335N </t>
  </si>
  <si>
    <t>Штука</t>
  </si>
  <si>
    <t>Samsung ML 2955ND принтеріне MLT-D103L түп нұсқа картриджі</t>
  </si>
  <si>
    <t>Картридж оригинальный MLT-D103L   к принтеру Samsung  ML 2955ND</t>
  </si>
  <si>
    <t>Xerox Phaser 3052NI принтеріне арналған  106R02782 түпнұсқалы картриджі</t>
  </si>
  <si>
    <t>Картридж оригинальный 106R02782 к принтеру Xerox Phaser 3052NI</t>
  </si>
  <si>
    <t>Тауар</t>
  </si>
  <si>
    <t>06 Маусым</t>
  </si>
  <si>
    <t>Дизель отыны</t>
  </si>
  <si>
    <t>Жаздық дизель отыны</t>
  </si>
  <si>
    <t>Ыстық сумен жабдықтау</t>
  </si>
  <si>
    <t>Горячее водоснабжение</t>
  </si>
  <si>
    <t>09 Қыркүйек</t>
  </si>
  <si>
    <t>Жылыту</t>
  </si>
  <si>
    <t>Отопление</t>
  </si>
  <si>
    <t>Телекоммуникациялық қызметтер</t>
  </si>
  <si>
    <t>Топливо дизельное</t>
  </si>
  <si>
    <t>Литр (куб. дм.)</t>
  </si>
  <si>
    <t xml:space="preserve">Дизельное топливо летнее </t>
  </si>
  <si>
    <t xml:space="preserve">02 Ақпан </t>
  </si>
  <si>
    <t>Баға ұсыныстарын сұрату</t>
  </si>
  <si>
    <t>Арнайы вагондарға қызмет көрсету бойынша қызмет</t>
  </si>
  <si>
    <t>Услуги по обслуживанию спецвагонов</t>
  </si>
  <si>
    <t>Арнайы вагондарға техникалық қызмет көрсету және сумен жабдықтау бойынша қызмет</t>
  </si>
  <si>
    <t>Услуги по техническому обслуживанию и экипировке спецвагонов водой</t>
  </si>
  <si>
    <t>Поездық лакомативті маневрлік қызмет</t>
  </si>
  <si>
    <t>Услуги маневровые поездными локомотивами</t>
  </si>
  <si>
    <t>Маневрлік жұмыстар</t>
  </si>
  <si>
    <t>Маневровые работы</t>
  </si>
  <si>
    <t>Вид предмета закупок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</si>
  <si>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</si>
  <si>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</si>
  <si>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Характеристика (описание) товаров, работ, услуг на государственном языке</t>
  </si>
  <si>
    <t>Характеристика (описание)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</si>
  <si>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</si>
  <si>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</si>
  <si>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</si>
  <si>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</si>
  <si>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</si>
  <si>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периода, тенге</t>
  </si>
  <si>
    <t>Прогнозная сумма на второй год трехлетнего периода, тенге</t>
  </si>
  <si>
    <t>Прогнозная сумма на третий год трехлетнего периода, тенге</t>
  </si>
  <si>
    <t>Планируемый срок осуществления закупок (месяц)</t>
  </si>
  <si>
    <t>Срок поставки товара, выполнения работ, оказания услуг</t>
  </si>
  <si>
    <t>Место поставки товара, выполнения работ, оказания услуг (КАТО)</t>
  </si>
  <si>
    <t>Размер авансового платежа, %</t>
  </si>
  <si>
    <t>Примечание</t>
  </si>
</sst>
</file>

<file path=xl/styles.xml><?xml version="1.0" encoding="utf-8"?>
<styleSheet xmlns="http://schemas.openxmlformats.org/spreadsheetml/2006/main">
  <numFmts count="6">
    <numFmt numFmtId="43" formatCode="_-* #,##0.00_р_._-;\-* #,##0.00_р_._-;_-* &quot;-&quot;??_р_._-;_-@_-"/>
    <numFmt numFmtId="164" formatCode="#,##0;&quot;-&quot;#,##0"/>
    <numFmt numFmtId="165" formatCode="#,##0.00;&quot;-&quot;#,##0.00"/>
    <numFmt numFmtId="166" formatCode="0;&quot;-&quot;0"/>
    <numFmt numFmtId="167" formatCode="000"/>
    <numFmt numFmtId="168" formatCode="00"/>
  </numFmts>
  <fonts count="4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3"/>
      <color rgb="FF000000"/>
      <name val="Arial"/>
      <family val="2"/>
      <charset val="204"/>
    </font>
    <font>
      <sz val="13"/>
      <color theme="1"/>
      <name val="Arial"/>
      <family val="2"/>
      <charset val="204"/>
    </font>
    <font>
      <sz val="10"/>
      <name val="Arial Cyr"/>
      <charset val="204"/>
    </font>
    <font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1"/>
    </font>
    <font>
      <sz val="10"/>
      <name val="Arial Cyr"/>
      <family val="2"/>
      <charset val="204"/>
    </font>
    <font>
      <sz val="10"/>
      <name val="Helv"/>
    </font>
    <font>
      <sz val="10"/>
      <name val="Arial"/>
      <family val="2"/>
      <charset val="204"/>
    </font>
    <font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b/>
      <i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</font>
    <font>
      <u/>
      <sz val="9.35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16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5" fillId="0" borderId="0"/>
    <xf numFmtId="0" fontId="25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1" fontId="32" fillId="0" borderId="0">
      <alignment horizontal="center" vertical="top" wrapText="1"/>
    </xf>
    <xf numFmtId="168" fontId="32" fillId="0" borderId="11">
      <alignment horizontal="center" vertical="top" wrapText="1"/>
    </xf>
    <xf numFmtId="167" fontId="32" fillId="0" borderId="11">
      <alignment horizontal="center" vertical="top" wrapText="1"/>
    </xf>
    <xf numFmtId="167" fontId="32" fillId="0" borderId="11">
      <alignment horizontal="center" vertical="top" wrapText="1"/>
    </xf>
    <xf numFmtId="167" fontId="32" fillId="0" borderId="11">
      <alignment horizontal="center" vertical="top" wrapText="1"/>
    </xf>
    <xf numFmtId="1" fontId="32" fillId="0" borderId="0">
      <alignment horizontal="center" vertical="top" wrapText="1"/>
    </xf>
    <xf numFmtId="168" fontId="32" fillId="0" borderId="0">
      <alignment horizontal="center" vertical="top" wrapText="1"/>
    </xf>
    <xf numFmtId="167" fontId="32" fillId="0" borderId="0">
      <alignment horizontal="center" vertical="top" wrapText="1"/>
    </xf>
    <xf numFmtId="167" fontId="32" fillId="0" borderId="0">
      <alignment horizontal="center" vertical="top" wrapText="1"/>
    </xf>
    <xf numFmtId="167" fontId="32" fillId="0" borderId="0">
      <alignment horizontal="center" vertical="top" wrapText="1"/>
    </xf>
    <xf numFmtId="0" fontId="32" fillId="0" borderId="0">
      <alignment horizontal="left" vertical="top" wrapText="1"/>
    </xf>
    <xf numFmtId="0" fontId="32" fillId="0" borderId="0">
      <alignment horizontal="left" vertical="top" wrapText="1"/>
    </xf>
    <xf numFmtId="0" fontId="32" fillId="0" borderId="11">
      <alignment horizontal="left" vertical="top"/>
    </xf>
    <xf numFmtId="0" fontId="32" fillId="0" borderId="12">
      <alignment horizontal="center" vertical="top" wrapText="1"/>
    </xf>
    <xf numFmtId="0" fontId="32" fillId="0" borderId="0">
      <alignment horizontal="left" vertical="top"/>
    </xf>
    <xf numFmtId="0" fontId="32" fillId="0" borderId="13">
      <alignment horizontal="left" vertical="top"/>
    </xf>
    <xf numFmtId="0" fontId="36" fillId="37" borderId="11">
      <alignment horizontal="left" vertical="top" wrapText="1"/>
    </xf>
    <xf numFmtId="0" fontId="36" fillId="37" borderId="11">
      <alignment horizontal="left" vertical="top" wrapText="1"/>
    </xf>
    <xf numFmtId="0" fontId="33" fillId="0" borderId="11">
      <alignment horizontal="left" vertical="top" wrapText="1"/>
    </xf>
    <xf numFmtId="0" fontId="32" fillId="0" borderId="11">
      <alignment horizontal="left" vertical="top" wrapText="1"/>
    </xf>
    <xf numFmtId="0" fontId="37" fillId="0" borderId="11">
      <alignment horizontal="left" vertical="top" wrapText="1"/>
    </xf>
    <xf numFmtId="0" fontId="38" fillId="0" borderId="0"/>
    <xf numFmtId="0" fontId="40" fillId="0" borderId="0"/>
    <xf numFmtId="0" fontId="25" fillId="0" borderId="0"/>
    <xf numFmtId="0" fontId="34" fillId="0" borderId="0">
      <alignment horizontal="center" vertical="top"/>
    </xf>
    <xf numFmtId="0" fontId="32" fillId="0" borderId="14">
      <alignment horizontal="center" textRotation="90" wrapText="1"/>
    </xf>
    <xf numFmtId="0" fontId="32" fillId="0" borderId="14">
      <alignment horizontal="center" vertical="center" wrapText="1"/>
    </xf>
    <xf numFmtId="1" fontId="35" fillId="0" borderId="0">
      <alignment horizontal="center" vertical="top" wrapText="1"/>
    </xf>
    <xf numFmtId="168" fontId="35" fillId="0" borderId="11">
      <alignment horizontal="center" vertical="top" wrapText="1"/>
    </xf>
    <xf numFmtId="167" fontId="35" fillId="0" borderId="11">
      <alignment horizontal="center" vertical="top" wrapText="1"/>
    </xf>
    <xf numFmtId="167" fontId="35" fillId="0" borderId="11">
      <alignment horizontal="center" vertical="top" wrapText="1"/>
    </xf>
    <xf numFmtId="167" fontId="35" fillId="0" borderId="11">
      <alignment horizontal="center" vertical="top" wrapText="1"/>
    </xf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31" fillId="0" borderId="0"/>
    <xf numFmtId="0" fontId="13" fillId="7" borderId="7" applyNumberFormat="0" applyAlignment="0" applyProtection="0"/>
    <xf numFmtId="0" fontId="8" fillId="4" borderId="0" applyNumberFormat="0" applyBorder="0" applyAlignment="0" applyProtection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40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42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27" fillId="0" borderId="0"/>
    <xf numFmtId="0" fontId="25" fillId="0" borderId="0"/>
    <xf numFmtId="0" fontId="2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7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2" fillId="0" borderId="6" applyNumberFormat="0" applyFill="0" applyAlignment="0" applyProtection="0"/>
    <xf numFmtId="0" fontId="30" fillId="0" borderId="0"/>
    <xf numFmtId="0" fontId="31" fillId="0" borderId="0"/>
    <xf numFmtId="0" fontId="14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6" fillId="2" borderId="0" applyNumberFormat="0" applyBorder="0" applyAlignment="0" applyProtection="0"/>
  </cellStyleXfs>
  <cellXfs count="26">
    <xf numFmtId="0" fontId="0" fillId="0" borderId="0" xfId="0"/>
    <xf numFmtId="0" fontId="19" fillId="33" borderId="0" xfId="0" applyFont="1" applyFill="1" applyAlignment="1">
      <alignment horizontal="center" vertical="center" wrapText="1"/>
    </xf>
    <xf numFmtId="164" fontId="18" fillId="34" borderId="0" xfId="0" quotePrefix="1" applyNumberFormat="1" applyFont="1" applyFill="1" applyBorder="1" applyAlignment="1">
      <alignment horizontal="center" vertical="center" wrapText="1"/>
    </xf>
    <xf numFmtId="165" fontId="18" fillId="34" borderId="0" xfId="0" applyNumberFormat="1" applyFont="1" applyFill="1" applyBorder="1" applyAlignment="1">
      <alignment horizontal="center" vertical="center" wrapText="1"/>
    </xf>
    <xf numFmtId="164" fontId="18" fillId="34" borderId="0" xfId="0" applyNumberFormat="1" applyFont="1" applyFill="1" applyBorder="1" applyAlignment="1">
      <alignment horizontal="center" vertical="center" wrapText="1"/>
    </xf>
    <xf numFmtId="166" fontId="18" fillId="34" borderId="0" xfId="0" quotePrefix="1" applyNumberFormat="1" applyFont="1" applyFill="1" applyBorder="1" applyAlignment="1">
      <alignment horizontal="center" vertical="center" wrapText="1"/>
    </xf>
    <xf numFmtId="164" fontId="21" fillId="35" borderId="10" xfId="0" quotePrefix="1" applyNumberFormat="1" applyFont="1" applyFill="1" applyBorder="1" applyAlignment="1">
      <alignment horizontal="center" vertical="center" wrapText="1"/>
    </xf>
    <xf numFmtId="164" fontId="23" fillId="34" borderId="0" xfId="0" applyNumberFormat="1" applyFont="1" applyFill="1" applyAlignment="1">
      <alignment horizontal="center" vertical="center" wrapText="1"/>
    </xf>
    <xf numFmtId="164" fontId="23" fillId="34" borderId="0" xfId="0" quotePrefix="1" applyNumberFormat="1" applyFont="1" applyFill="1" applyBorder="1" applyAlignment="1">
      <alignment vertical="center" wrapText="1"/>
    </xf>
    <xf numFmtId="165" fontId="23" fillId="34" borderId="0" xfId="0" quotePrefix="1" applyNumberFormat="1" applyFont="1" applyFill="1" applyBorder="1" applyAlignment="1">
      <alignment horizontal="center" vertical="center" wrapText="1"/>
    </xf>
    <xf numFmtId="166" fontId="23" fillId="34" borderId="0" xfId="0" applyNumberFormat="1" applyFont="1" applyFill="1" applyAlignment="1">
      <alignment horizontal="center" vertical="center" wrapText="1"/>
    </xf>
    <xf numFmtId="0" fontId="24" fillId="34" borderId="0" xfId="0" applyFont="1" applyFill="1" applyAlignment="1">
      <alignment horizontal="center" vertical="center" wrapText="1"/>
    </xf>
    <xf numFmtId="165" fontId="26" fillId="36" borderId="10" xfId="0" applyNumberFormat="1" applyFont="1" applyFill="1" applyBorder="1" applyAlignment="1">
      <alignment horizontal="center" vertical="center" wrapText="1"/>
    </xf>
    <xf numFmtId="164" fontId="22" fillId="0" borderId="10" xfId="0" quotePrefix="1" applyNumberFormat="1" applyFont="1" applyFill="1" applyBorder="1" applyAlignment="1">
      <alignment horizontal="center" vertical="center" wrapText="1"/>
    </xf>
    <xf numFmtId="165" fontId="22" fillId="0" borderId="10" xfId="0" quotePrefix="1" applyNumberFormat="1" applyFont="1" applyFill="1" applyBorder="1" applyAlignment="1">
      <alignment horizontal="center" vertical="center" wrapText="1"/>
    </xf>
    <xf numFmtId="164" fontId="22" fillId="0" borderId="0" xfId="0" quotePrefix="1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165" fontId="26" fillId="0" borderId="10" xfId="0" applyNumberFormat="1" applyFont="1" applyFill="1" applyBorder="1" applyAlignment="1">
      <alignment horizontal="center" vertical="center" wrapText="1"/>
    </xf>
    <xf numFmtId="165" fontId="26" fillId="0" borderId="0" xfId="0" applyNumberFormat="1" applyFont="1" applyFill="1" applyBorder="1" applyAlignment="1">
      <alignment horizontal="center" vertical="center" wrapText="1"/>
    </xf>
    <xf numFmtId="165" fontId="22" fillId="0" borderId="0" xfId="0" quotePrefix="1" applyNumberFormat="1" applyFont="1" applyFill="1" applyBorder="1" applyAlignment="1">
      <alignment horizontal="center" vertical="center" wrapText="1"/>
    </xf>
    <xf numFmtId="164" fontId="21" fillId="38" borderId="10" xfId="0" quotePrefix="1" applyNumberFormat="1" applyFont="1" applyFill="1" applyBorder="1" applyAlignment="1">
      <alignment horizontal="center" vertical="center" wrapText="1"/>
    </xf>
    <xf numFmtId="165" fontId="21" fillId="38" borderId="10" xfId="0" quotePrefix="1" applyNumberFormat="1" applyFont="1" applyFill="1" applyBorder="1" applyAlignment="1">
      <alignment horizontal="center" vertical="center" wrapText="1"/>
    </xf>
    <xf numFmtId="0" fontId="19" fillId="34" borderId="0" xfId="0" applyFont="1" applyFill="1" applyAlignment="1">
      <alignment horizontal="center" vertical="center" wrapText="1"/>
    </xf>
    <xf numFmtId="164" fontId="23" fillId="34" borderId="0" xfId="0" quotePrefix="1" applyNumberFormat="1" applyFont="1" applyFill="1" applyBorder="1" applyAlignment="1">
      <alignment horizontal="center" vertical="center" wrapText="1"/>
    </xf>
    <xf numFmtId="0" fontId="20" fillId="34" borderId="0" xfId="0" applyFont="1" applyFill="1" applyAlignment="1">
      <alignment horizontal="center" vertical="center" wrapText="1"/>
    </xf>
    <xf numFmtId="0" fontId="18" fillId="34" borderId="0" xfId="0" applyFont="1" applyFill="1" applyAlignment="1">
      <alignment horizontal="center" vertical="center" wrapText="1"/>
    </xf>
  </cellXfs>
  <cellStyles count="162">
    <cellStyle name="20% - Акцент1" xfId="19" builtinId="30" customBuiltin="1"/>
    <cellStyle name="20% - Акцент1 2" xfId="44"/>
    <cellStyle name="20% - Акцент2" xfId="23" builtinId="34" customBuiltin="1"/>
    <cellStyle name="20% - Акцент2 2" xfId="45"/>
    <cellStyle name="20% - Акцент3" xfId="27" builtinId="38" customBuiltin="1"/>
    <cellStyle name="20% - Акцент3 2" xfId="46"/>
    <cellStyle name="20% - Акцент4" xfId="31" builtinId="42" customBuiltin="1"/>
    <cellStyle name="20% - Акцент4 2" xfId="47"/>
    <cellStyle name="20% - Акцент5" xfId="35" builtinId="46" customBuiltin="1"/>
    <cellStyle name="20% - Акцент5 2" xfId="48"/>
    <cellStyle name="20% - Акцент6" xfId="39" builtinId="50" customBuiltin="1"/>
    <cellStyle name="20% - Акцент6 2" xfId="49"/>
    <cellStyle name="40% - Акцент1" xfId="20" builtinId="31" customBuiltin="1"/>
    <cellStyle name="40% - Акцент1 2" xfId="50"/>
    <cellStyle name="40% - Акцент2" xfId="24" builtinId="35" customBuiltin="1"/>
    <cellStyle name="40% - Акцент2 2" xfId="51"/>
    <cellStyle name="40% - Акцент3" xfId="28" builtinId="39" customBuiltin="1"/>
    <cellStyle name="40% - Акцент3 2" xfId="52"/>
    <cellStyle name="40% - Акцент4" xfId="32" builtinId="43" customBuiltin="1"/>
    <cellStyle name="40% - Акцент4 2" xfId="53"/>
    <cellStyle name="40% - Акцент5" xfId="36" builtinId="47" customBuiltin="1"/>
    <cellStyle name="40% - Акцент5 2" xfId="54"/>
    <cellStyle name="40% - Акцент6" xfId="40" builtinId="51" customBuiltin="1"/>
    <cellStyle name="40% - Акцент6 2" xfId="55"/>
    <cellStyle name="60% - Акцент1" xfId="21" builtinId="32" customBuiltin="1"/>
    <cellStyle name="60% - Акцент1 2" xfId="56"/>
    <cellStyle name="60% - Акцент2" xfId="25" builtinId="36" customBuiltin="1"/>
    <cellStyle name="60% - Акцент2 2" xfId="57"/>
    <cellStyle name="60% - Акцент3" xfId="29" builtinId="40" customBuiltin="1"/>
    <cellStyle name="60% - Акцент3 2" xfId="58"/>
    <cellStyle name="60% - Акцент4" xfId="33" builtinId="44" customBuiltin="1"/>
    <cellStyle name="60% - Акцент4 2" xfId="59"/>
    <cellStyle name="60% - Акцент5" xfId="37" builtinId="48" customBuiltin="1"/>
    <cellStyle name="60% - Акцент5 2" xfId="60"/>
    <cellStyle name="60% - Акцент6" xfId="41" builtinId="52" customBuiltin="1"/>
    <cellStyle name="60% - Акцент6 2" xfId="61"/>
    <cellStyle name="Cell1" xfId="62"/>
    <cellStyle name="Cell2" xfId="63"/>
    <cellStyle name="Cell3" xfId="64"/>
    <cellStyle name="Cell4" xfId="65"/>
    <cellStyle name="Cell5" xfId="66"/>
    <cellStyle name="Column1" xfId="67"/>
    <cellStyle name="Column2" xfId="68"/>
    <cellStyle name="Column3" xfId="69"/>
    <cellStyle name="Column4" xfId="70"/>
    <cellStyle name="Column5" xfId="71"/>
    <cellStyle name="Column7" xfId="72"/>
    <cellStyle name="Data" xfId="73"/>
    <cellStyle name="Heading1" xfId="74"/>
    <cellStyle name="Heading2" xfId="75"/>
    <cellStyle name="Heading3" xfId="76"/>
    <cellStyle name="Heading4" xfId="77"/>
    <cellStyle name="Name1" xfId="78"/>
    <cellStyle name="Name2" xfId="79"/>
    <cellStyle name="Name3" xfId="80"/>
    <cellStyle name="Name4" xfId="81"/>
    <cellStyle name="Name5" xfId="82"/>
    <cellStyle name="Normal 5" xfId="83"/>
    <cellStyle name="Normal 6" xfId="84"/>
    <cellStyle name="Normal_формы ПР утвержденные" xfId="85"/>
    <cellStyle name="Title1" xfId="86"/>
    <cellStyle name="TitleCol1" xfId="87"/>
    <cellStyle name="TitleCol2" xfId="88"/>
    <cellStyle name="White1" xfId="89"/>
    <cellStyle name="White2" xfId="90"/>
    <cellStyle name="White3" xfId="91"/>
    <cellStyle name="White4" xfId="92"/>
    <cellStyle name="White5" xfId="93"/>
    <cellStyle name="Акцент1" xfId="18" builtinId="29" customBuiltin="1"/>
    <cellStyle name="Акцент1 2" xfId="94"/>
    <cellStyle name="Акцент2" xfId="22" builtinId="33" customBuiltin="1"/>
    <cellStyle name="Акцент2 2" xfId="95"/>
    <cellStyle name="Акцент3" xfId="26" builtinId="37" customBuiltin="1"/>
    <cellStyle name="Акцент3 2" xfId="96"/>
    <cellStyle name="Акцент4" xfId="30" builtinId="41" customBuiltin="1"/>
    <cellStyle name="Акцент4 2" xfId="97"/>
    <cellStyle name="Акцент5" xfId="34" builtinId="45" customBuiltin="1"/>
    <cellStyle name="Акцент5 2" xfId="98"/>
    <cellStyle name="Акцент6" xfId="38" builtinId="49" customBuiltin="1"/>
    <cellStyle name="Акцент6 2" xfId="99"/>
    <cellStyle name="Ввод " xfId="9" builtinId="20" customBuiltin="1"/>
    <cellStyle name="Ввод  2" xfId="100"/>
    <cellStyle name="Вывод" xfId="10" builtinId="21" customBuiltin="1"/>
    <cellStyle name="Вывод 2" xfId="101"/>
    <cellStyle name="Вычисление" xfId="11" builtinId="22" customBuiltin="1"/>
    <cellStyle name="Вычисление 2" xfId="102"/>
    <cellStyle name="Гиперссылка 2" xfId="103"/>
    <cellStyle name="Заголовок 1" xfId="2" builtinId="16" customBuiltin="1"/>
    <cellStyle name="Заголовок 1 2" xfId="104"/>
    <cellStyle name="Заголовок 2" xfId="3" builtinId="17" customBuiltin="1"/>
    <cellStyle name="Заголовок 2 2" xfId="105"/>
    <cellStyle name="Заголовок 3" xfId="4" builtinId="18" customBuiltin="1"/>
    <cellStyle name="Заголовок 3 2" xfId="106"/>
    <cellStyle name="Заголовок 4" xfId="5" builtinId="19" customBuiltin="1"/>
    <cellStyle name="Заголовок 4 2" xfId="107"/>
    <cellStyle name="Итог" xfId="17" builtinId="25" customBuiltin="1"/>
    <cellStyle name="Итог 2" xfId="108"/>
    <cellStyle name="КАНДАГАЧ тел3-33-96" xfId="109"/>
    <cellStyle name="Контрольная ячейка" xfId="13" builtinId="23" customBuiltin="1"/>
    <cellStyle name="Контрольная ячейка 2" xfId="110"/>
    <cellStyle name="Название" xfId="1" builtinId="15" customBuiltin="1"/>
    <cellStyle name="Нейтральный" xfId="8" builtinId="28" customBuiltin="1"/>
    <cellStyle name="Нейтральный 2" xfId="111"/>
    <cellStyle name="Обычный" xfId="0" builtinId="0"/>
    <cellStyle name="Обычный 10" xfId="112"/>
    <cellStyle name="Обычный 10 2" xfId="113"/>
    <cellStyle name="Обычный 11" xfId="114"/>
    <cellStyle name="Обычный 12" xfId="115"/>
    <cellStyle name="Обычный 14" xfId="116"/>
    <cellStyle name="Обычный 15" xfId="117"/>
    <cellStyle name="Обычный 16" xfId="118"/>
    <cellStyle name="Обычный 17" xfId="119"/>
    <cellStyle name="Обычный 18" xfId="120"/>
    <cellStyle name="Обычный 19" xfId="121"/>
    <cellStyle name="Обычный 2" xfId="42"/>
    <cellStyle name="Обычный 2 2" xfId="122"/>
    <cellStyle name="Обычный 2 2 2" xfId="123"/>
    <cellStyle name="Обычный 2 3" xfId="43"/>
    <cellStyle name="Обычный 20" xfId="124"/>
    <cellStyle name="Обычный 21" xfId="125"/>
    <cellStyle name="Обычный 24" xfId="126"/>
    <cellStyle name="Обычный 26" xfId="127"/>
    <cellStyle name="Обычный 26 2" xfId="128"/>
    <cellStyle name="Обычный 3" xfId="129"/>
    <cellStyle name="Обычный 3 2" xfId="130"/>
    <cellStyle name="Обычный 3 3" xfId="131"/>
    <cellStyle name="Обычный 3 4" xfId="132"/>
    <cellStyle name="Обычный 32" xfId="133"/>
    <cellStyle name="Обычный 33" xfId="134"/>
    <cellStyle name="Обычный 34" xfId="135"/>
    <cellStyle name="Обычный 35" xfId="136"/>
    <cellStyle name="Обычный 4" xfId="137"/>
    <cellStyle name="Обычный 4 2" xfId="138"/>
    <cellStyle name="Обычный 4 5" xfId="139"/>
    <cellStyle name="Обычный 5" xfId="140"/>
    <cellStyle name="Обычный 6" xfId="141"/>
    <cellStyle name="Обычный 6 2" xfId="142"/>
    <cellStyle name="Обычный 6 2 2" xfId="143"/>
    <cellStyle name="Обычный 6 3" xfId="144"/>
    <cellStyle name="Обычный 7" xfId="145"/>
    <cellStyle name="Обычный 7 6" xfId="146"/>
    <cellStyle name="Обычный 7 7" xfId="147"/>
    <cellStyle name="Обычный 8" xfId="148"/>
    <cellStyle name="Обычный 9 8" xfId="149"/>
    <cellStyle name="Обычный 9 9" xfId="150"/>
    <cellStyle name="Плохой" xfId="7" builtinId="27" customBuiltin="1"/>
    <cellStyle name="Плохой 2" xfId="151"/>
    <cellStyle name="Пояснение" xfId="16" builtinId="53" customBuiltin="1"/>
    <cellStyle name="Пояснение 2" xfId="152"/>
    <cellStyle name="Примечание" xfId="15" builtinId="10" customBuiltin="1"/>
    <cellStyle name="Примечание 2" xfId="153"/>
    <cellStyle name="Процентный 2" xfId="154"/>
    <cellStyle name="Процентный 2 2" xfId="155"/>
    <cellStyle name="Связанная ячейка" xfId="12" builtinId="24" customBuiltin="1"/>
    <cellStyle name="Связанная ячейка 2" xfId="156"/>
    <cellStyle name="Стиль 1" xfId="157"/>
    <cellStyle name="Стиль 1 2" xfId="158"/>
    <cellStyle name="Текст предупреждения" xfId="14" builtinId="11" customBuiltin="1"/>
    <cellStyle name="Текст предупреждения 2" xfId="159"/>
    <cellStyle name="Финансовый 2" xfId="160"/>
    <cellStyle name="Хороший" xfId="6" builtinId="26" customBuiltin="1"/>
    <cellStyle name="Хороший 2" xfId="1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images/spacer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0</xdr:col>
      <xdr:colOff>9525</xdr:colOff>
      <xdr:row>28</xdr:row>
      <xdr:rowOff>9525</xdr:rowOff>
    </xdr:to>
    <xdr:pic>
      <xdr:nvPicPr>
        <xdr:cNvPr id="102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201644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36</xdr:row>
      <xdr:rowOff>152400</xdr:rowOff>
    </xdr:from>
    <xdr:to>
      <xdr:col>0</xdr:col>
      <xdr:colOff>962025</xdr:colOff>
      <xdr:row>50</xdr:row>
      <xdr:rowOff>0</xdr:rowOff>
    </xdr:to>
    <xdr:sp macro="" textlink="">
      <xdr:nvSpPr>
        <xdr:cNvPr id="1025" name="ToolsXML" hidden="1"/>
        <xdr:cNvSpPr txBox="1">
          <a:spLocks noChangeArrowheads="1"/>
        </xdr:cNvSpPr>
      </xdr:nvSpPr>
      <xdr:spPr bwMode="auto">
        <a:xfrm>
          <a:off x="457200" y="21840825"/>
          <a:ext cx="3429000" cy="2514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Calibri"/>
            </a:rPr>
            <a:t>&lt;?xml version="1.0" encoding="UTF-8"?&gt;&lt;ToolsActions relationId="1679126"&gt;&lt;page&gt;page_UTF8=Grid1:0&lt;/page&gt;&lt;refresh&gt;&lt;url method="post"&gt;/hr/common/HRLogon.jsp?elementName_UTF8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viewAs=excel&amp;amp;sso_token=$SSO_TOKEN$&amp;amp;$CONTEXT$&amp;amp;action=refresh&amp;amp;fld0=%24ReportYr&amp;amp;promptingLevel=1&amp;amp;&amp;amp;allPages=false&amp;amp;splitPages=false&amp;amp;refUsingWSPOV=false&amp;amp;LOCALE_LANGUAGE=ru_RU&lt;/url&gt;&lt;/refresh&gt;&lt;edit&gt;&lt;url method="post"&gt;/workspace/index.jsp?module=tools.relatedcontent&amp;amp;repository_path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repository_name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$CONTEXT$&amp;amp;layout=embedded&amp;amp;bpm.logoff=false&amp;amp;bpm_showtab=false&amp;amp;repository_format_id=excel&amp;amp;mimetype=application/hyperion-reports-report&amp;amp;action=edit&amp;amp;fld0=%24ReportYr&amp;amp;promptingLevel=1&amp;amp;&amp;amp;allPages=false&amp;amp;splitPages=false&amp;amp;refUsingWSPOV=false&lt;/url&gt;&lt;/edit&gt;&lt;close&gt;&lt;url method="post"&gt;/hr/common/HRClientRefTracker.jsp?removeInstanceId=1679126&lt;/url&gt;&lt;/close&gt;&lt;/ToolsActions&gt;</a:t>
          </a:r>
        </a:p>
      </xdr:txBody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0</xdr:rowOff>
    </xdr:to>
    <xdr:pic>
      <xdr:nvPicPr>
        <xdr:cNvPr id="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5242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0</xdr:rowOff>
    </xdr:to>
    <xdr:pic>
      <xdr:nvPicPr>
        <xdr:cNvPr id="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5242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13</xdr:col>
      <xdr:colOff>882805</xdr:colOff>
      <xdr:row>1</xdr:row>
      <xdr:rowOff>92926</xdr:rowOff>
    </xdr:from>
    <xdr:ext cx="4150782" cy="446084"/>
    <xdr:sp macro="" textlink="">
      <xdr:nvSpPr>
        <xdr:cNvPr id="9" name="Text Box 3"/>
        <xdr:cNvSpPr txBox="1">
          <a:spLocks noChangeArrowheads="1"/>
        </xdr:cNvSpPr>
      </xdr:nvSpPr>
      <xdr:spPr bwMode="auto">
        <a:xfrm>
          <a:off x="19154543" y="255548"/>
          <a:ext cx="4150782" cy="44608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noAutofit/>
        </a:bodyPr>
        <a:lstStyle/>
        <a:p>
          <a:pPr algn="l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Приложение к приказу заместителя Председателя Национального Банка Республики Казахстан от "28"  декабря 2015 г. №545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23293917" cy="529988"/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0" y="813110"/>
          <a:ext cx="23293917" cy="52998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ctr" upright="1">
          <a:noAutofit/>
        </a:bodyPr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4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Изменения и дополнения в План закупок товаров, работ и услуг Национального Банка Республики Казахстан на 2016г.</a:t>
          </a:r>
          <a:endParaRPr lang="ru-RU" sz="18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1"/>
  <sheetViews>
    <sheetView showGridLines="0" tabSelected="1" topLeftCell="C1" zoomScale="82" zoomScaleNormal="82" workbookViewId="0">
      <selection activeCell="F14" sqref="F14"/>
    </sheetView>
  </sheetViews>
  <sheetFormatPr defaultRowHeight="12.75"/>
  <cols>
    <col min="1" max="1" width="13.7109375" style="1" customWidth="1"/>
    <col min="2" max="5" width="25" style="1" customWidth="1"/>
    <col min="6" max="6" width="22" style="1" customWidth="1"/>
    <col min="7" max="7" width="18.28515625" style="1" bestFit="1" customWidth="1"/>
    <col min="8" max="8" width="17.7109375" style="1" bestFit="1" customWidth="1"/>
    <col min="9" max="13" width="20.42578125" style="1" customWidth="1"/>
    <col min="14" max="14" width="18" style="1" customWidth="1"/>
    <col min="15" max="15" width="17.7109375" style="1" customWidth="1"/>
    <col min="16" max="16" width="16.140625" style="1" customWidth="1"/>
    <col min="17" max="17" width="11" style="1" customWidth="1"/>
    <col min="18" max="18" width="13.85546875" style="1" customWidth="1"/>
    <col min="19" max="16384" width="9.140625" style="1"/>
  </cols>
  <sheetData>
    <row r="1" spans="1:18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8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8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</row>
    <row r="5" spans="1:18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1:18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</row>
    <row r="7" spans="1:18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</row>
    <row r="8" spans="1:18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</row>
    <row r="9" spans="1:18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</row>
    <row r="10" spans="1:18" ht="105">
      <c r="A10" s="20" t="s">
        <v>53</v>
      </c>
      <c r="B10" s="20" t="s">
        <v>54</v>
      </c>
      <c r="C10" s="20" t="s">
        <v>55</v>
      </c>
      <c r="D10" s="20" t="s">
        <v>56</v>
      </c>
      <c r="E10" s="20" t="s">
        <v>57</v>
      </c>
      <c r="F10" s="20" t="s">
        <v>58</v>
      </c>
      <c r="G10" s="20" t="s">
        <v>59</v>
      </c>
      <c r="H10" s="20" t="s">
        <v>60</v>
      </c>
      <c r="I10" s="21" t="s">
        <v>61</v>
      </c>
      <c r="J10" s="21" t="s">
        <v>62</v>
      </c>
      <c r="K10" s="20" t="s">
        <v>63</v>
      </c>
      <c r="L10" s="20" t="s">
        <v>64</v>
      </c>
      <c r="M10" s="20" t="s">
        <v>65</v>
      </c>
      <c r="N10" s="20" t="s">
        <v>66</v>
      </c>
      <c r="O10" s="20" t="s">
        <v>67</v>
      </c>
      <c r="P10" s="20" t="s">
        <v>68</v>
      </c>
      <c r="Q10" s="20" t="s">
        <v>69</v>
      </c>
      <c r="R10" s="20" t="s">
        <v>70</v>
      </c>
    </row>
    <row r="11" spans="1:18" ht="15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  <c r="H11" s="6">
        <v>8</v>
      </c>
      <c r="I11" s="6">
        <v>9</v>
      </c>
      <c r="J11" s="6">
        <v>10</v>
      </c>
      <c r="K11" s="6">
        <v>11</v>
      </c>
      <c r="L11" s="6">
        <v>12</v>
      </c>
      <c r="M11" s="6">
        <v>13</v>
      </c>
      <c r="N11" s="6">
        <v>14</v>
      </c>
      <c r="O11" s="6">
        <v>15</v>
      </c>
      <c r="P11" s="6">
        <v>16</v>
      </c>
      <c r="Q11" s="6">
        <v>17</v>
      </c>
      <c r="R11" s="6">
        <v>18</v>
      </c>
    </row>
    <row r="12" spans="1:18" ht="64.5" customHeight="1">
      <c r="A12" s="13" t="s">
        <v>7</v>
      </c>
      <c r="B12" s="13" t="s">
        <v>14</v>
      </c>
      <c r="C12" s="13" t="s">
        <v>15</v>
      </c>
      <c r="D12" s="13" t="s">
        <v>18</v>
      </c>
      <c r="E12" s="13" t="s">
        <v>19</v>
      </c>
      <c r="F12" s="13" t="s">
        <v>11</v>
      </c>
      <c r="G12" s="13" t="s">
        <v>6</v>
      </c>
      <c r="H12" s="12">
        <v>1</v>
      </c>
      <c r="I12" s="12">
        <v>466214</v>
      </c>
      <c r="J12" s="14">
        <f t="shared" ref="J12:J13" si="0">I12*H12</f>
        <v>466214</v>
      </c>
      <c r="K12" s="13"/>
      <c r="L12" s="13"/>
      <c r="M12" s="13"/>
      <c r="N12" s="13" t="s">
        <v>5</v>
      </c>
      <c r="O12" s="13" t="s">
        <v>0</v>
      </c>
      <c r="P12" s="13" t="s">
        <v>9</v>
      </c>
      <c r="Q12" s="13">
        <v>0</v>
      </c>
      <c r="R12" s="13" t="s">
        <v>1</v>
      </c>
    </row>
    <row r="13" spans="1:18" ht="73.5" customHeight="1">
      <c r="A13" s="13" t="s">
        <v>7</v>
      </c>
      <c r="B13" s="13" t="s">
        <v>14</v>
      </c>
      <c r="C13" s="13" t="s">
        <v>15</v>
      </c>
      <c r="D13" s="13" t="s">
        <v>16</v>
      </c>
      <c r="E13" s="13" t="s">
        <v>17</v>
      </c>
      <c r="F13" s="13" t="s">
        <v>8</v>
      </c>
      <c r="G13" s="13" t="s">
        <v>6</v>
      </c>
      <c r="H13" s="12">
        <v>1</v>
      </c>
      <c r="I13" s="12">
        <v>84518701</v>
      </c>
      <c r="J13" s="14">
        <f t="shared" si="0"/>
        <v>84518701</v>
      </c>
      <c r="K13" s="13"/>
      <c r="L13" s="13"/>
      <c r="M13" s="13"/>
      <c r="N13" s="13" t="s">
        <v>5</v>
      </c>
      <c r="O13" s="13" t="s">
        <v>0</v>
      </c>
      <c r="P13" s="13" t="s">
        <v>9</v>
      </c>
      <c r="Q13" s="13">
        <v>0</v>
      </c>
      <c r="R13" s="13" t="s">
        <v>10</v>
      </c>
    </row>
    <row r="14" spans="1:18" ht="82.5" customHeight="1">
      <c r="A14" s="13" t="s">
        <v>30</v>
      </c>
      <c r="B14" s="13" t="s">
        <v>21</v>
      </c>
      <c r="C14" s="13" t="s">
        <v>22</v>
      </c>
      <c r="D14" s="13" t="s">
        <v>23</v>
      </c>
      <c r="E14" s="13" t="s">
        <v>24</v>
      </c>
      <c r="F14" s="13" t="s">
        <v>8</v>
      </c>
      <c r="G14" s="13" t="s">
        <v>25</v>
      </c>
      <c r="H14" s="13">
        <v>170</v>
      </c>
      <c r="I14" s="14">
        <v>54041.52</v>
      </c>
      <c r="J14" s="14">
        <f>I14*H14</f>
        <v>9187058.4000000004</v>
      </c>
      <c r="K14" s="13"/>
      <c r="L14" s="13"/>
      <c r="M14" s="13"/>
      <c r="N14" s="13" t="s">
        <v>31</v>
      </c>
      <c r="O14" s="13" t="s">
        <v>0</v>
      </c>
      <c r="P14" s="13" t="s">
        <v>9</v>
      </c>
      <c r="Q14" s="13">
        <v>0</v>
      </c>
      <c r="R14" s="13" t="s">
        <v>10</v>
      </c>
    </row>
    <row r="15" spans="1:18" s="16" customFormat="1" ht="87" customHeight="1">
      <c r="A15" s="13" t="s">
        <v>30</v>
      </c>
      <c r="B15" s="13" t="s">
        <v>21</v>
      </c>
      <c r="C15" s="13" t="s">
        <v>22</v>
      </c>
      <c r="D15" s="13" t="s">
        <v>26</v>
      </c>
      <c r="E15" s="13" t="s">
        <v>27</v>
      </c>
      <c r="F15" s="13" t="s">
        <v>8</v>
      </c>
      <c r="G15" s="13" t="s">
        <v>25</v>
      </c>
      <c r="H15" s="13">
        <v>45</v>
      </c>
      <c r="I15" s="14">
        <v>20035.72</v>
      </c>
      <c r="J15" s="14">
        <f>I15*H15</f>
        <v>901607.4</v>
      </c>
      <c r="K15" s="13"/>
      <c r="L15" s="13"/>
      <c r="M15" s="13"/>
      <c r="N15" s="13" t="s">
        <v>31</v>
      </c>
      <c r="O15" s="13" t="s">
        <v>0</v>
      </c>
      <c r="P15" s="13" t="s">
        <v>9</v>
      </c>
      <c r="Q15" s="13">
        <v>0</v>
      </c>
      <c r="R15" s="13" t="s">
        <v>10</v>
      </c>
    </row>
    <row r="16" spans="1:18" s="16" customFormat="1" ht="82.5" customHeight="1">
      <c r="A16" s="13" t="s">
        <v>30</v>
      </c>
      <c r="B16" s="13" t="s">
        <v>21</v>
      </c>
      <c r="C16" s="13" t="s">
        <v>22</v>
      </c>
      <c r="D16" s="13" t="s">
        <v>28</v>
      </c>
      <c r="E16" s="13" t="s">
        <v>29</v>
      </c>
      <c r="F16" s="13" t="s">
        <v>8</v>
      </c>
      <c r="G16" s="13" t="s">
        <v>25</v>
      </c>
      <c r="H16" s="13">
        <v>120</v>
      </c>
      <c r="I16" s="14">
        <v>32040.63</v>
      </c>
      <c r="J16" s="14">
        <f>I16*H16</f>
        <v>3844875.6</v>
      </c>
      <c r="K16" s="13"/>
      <c r="L16" s="13"/>
      <c r="M16" s="13"/>
      <c r="N16" s="13" t="s">
        <v>31</v>
      </c>
      <c r="O16" s="13" t="s">
        <v>0</v>
      </c>
      <c r="P16" s="13" t="s">
        <v>9</v>
      </c>
      <c r="Q16" s="13">
        <v>0</v>
      </c>
      <c r="R16" s="13" t="s">
        <v>10</v>
      </c>
    </row>
    <row r="17" spans="1:18" s="16" customFormat="1" ht="78" customHeight="1">
      <c r="A17" s="13" t="s">
        <v>7</v>
      </c>
      <c r="B17" s="13" t="s">
        <v>12</v>
      </c>
      <c r="C17" s="13" t="s">
        <v>20</v>
      </c>
      <c r="D17" s="13" t="s">
        <v>12</v>
      </c>
      <c r="E17" s="13" t="s">
        <v>13</v>
      </c>
      <c r="F17" s="13" t="s">
        <v>11</v>
      </c>
      <c r="G17" s="13" t="s">
        <v>6</v>
      </c>
      <c r="H17" s="17">
        <v>1</v>
      </c>
      <c r="I17" s="17">
        <v>707932.64</v>
      </c>
      <c r="J17" s="14">
        <f>I17*H17</f>
        <v>707932.64</v>
      </c>
      <c r="K17" s="13"/>
      <c r="L17" s="13"/>
      <c r="M17" s="13"/>
      <c r="N17" s="13" t="s">
        <v>5</v>
      </c>
      <c r="O17" s="13" t="s">
        <v>0</v>
      </c>
      <c r="P17" s="13">
        <v>591010000</v>
      </c>
      <c r="Q17" s="13">
        <v>0</v>
      </c>
      <c r="R17" s="13" t="s">
        <v>10</v>
      </c>
    </row>
    <row r="18" spans="1:18" s="16" customFormat="1" ht="90" customHeight="1">
      <c r="A18" s="13" t="s">
        <v>7</v>
      </c>
      <c r="B18" s="13" t="s">
        <v>45</v>
      </c>
      <c r="C18" s="13" t="s">
        <v>46</v>
      </c>
      <c r="D18" s="13" t="s">
        <v>47</v>
      </c>
      <c r="E18" s="13" t="s">
        <v>48</v>
      </c>
      <c r="F18" s="13" t="s">
        <v>11</v>
      </c>
      <c r="G18" s="13" t="s">
        <v>6</v>
      </c>
      <c r="H18" s="17">
        <v>1</v>
      </c>
      <c r="I18" s="17">
        <v>88679.73</v>
      </c>
      <c r="J18" s="14">
        <v>88679.73</v>
      </c>
      <c r="K18" s="13"/>
      <c r="L18" s="13"/>
      <c r="M18" s="13"/>
      <c r="N18" s="13" t="s">
        <v>5</v>
      </c>
      <c r="O18" s="13" t="s">
        <v>0</v>
      </c>
      <c r="P18" s="13">
        <v>591010000</v>
      </c>
      <c r="Q18" s="13">
        <v>0</v>
      </c>
      <c r="R18" s="13" t="s">
        <v>1</v>
      </c>
    </row>
    <row r="19" spans="1:18" s="16" customFormat="1" ht="66.75" customHeight="1">
      <c r="A19" s="13" t="s">
        <v>7</v>
      </c>
      <c r="B19" s="13" t="s">
        <v>49</v>
      </c>
      <c r="C19" s="13" t="s">
        <v>50</v>
      </c>
      <c r="D19" s="13" t="s">
        <v>51</v>
      </c>
      <c r="E19" s="13" t="s">
        <v>52</v>
      </c>
      <c r="F19" s="13" t="s">
        <v>11</v>
      </c>
      <c r="G19" s="13" t="s">
        <v>6</v>
      </c>
      <c r="H19" s="17">
        <v>1</v>
      </c>
      <c r="I19" s="17">
        <v>449022.9</v>
      </c>
      <c r="J19" s="14">
        <v>449022.9</v>
      </c>
      <c r="K19" s="13"/>
      <c r="L19" s="13"/>
      <c r="M19" s="13"/>
      <c r="N19" s="13" t="s">
        <v>5</v>
      </c>
      <c r="O19" s="13" t="s">
        <v>0</v>
      </c>
      <c r="P19" s="13">
        <v>591010000</v>
      </c>
      <c r="Q19" s="13">
        <v>0</v>
      </c>
      <c r="R19" s="13" t="s">
        <v>1</v>
      </c>
    </row>
    <row r="20" spans="1:18" s="16" customFormat="1" ht="68.25" customHeight="1">
      <c r="A20" s="13" t="s">
        <v>30</v>
      </c>
      <c r="B20" s="13" t="s">
        <v>32</v>
      </c>
      <c r="C20" s="13" t="s">
        <v>40</v>
      </c>
      <c r="D20" s="13" t="s">
        <v>33</v>
      </c>
      <c r="E20" s="13" t="s">
        <v>42</v>
      </c>
      <c r="F20" s="13" t="s">
        <v>44</v>
      </c>
      <c r="G20" s="13" t="s">
        <v>41</v>
      </c>
      <c r="H20" s="17">
        <v>10000</v>
      </c>
      <c r="I20" s="17">
        <v>88.39</v>
      </c>
      <c r="J20" s="14">
        <v>883930</v>
      </c>
      <c r="K20" s="13"/>
      <c r="L20" s="13"/>
      <c r="M20" s="13"/>
      <c r="N20" s="13" t="s">
        <v>5</v>
      </c>
      <c r="O20" s="13" t="s">
        <v>0</v>
      </c>
      <c r="P20" s="13">
        <v>710000000</v>
      </c>
      <c r="Q20" s="13">
        <v>0</v>
      </c>
      <c r="R20" s="13" t="s">
        <v>10</v>
      </c>
    </row>
    <row r="21" spans="1:18" s="16" customFormat="1" ht="68.25" customHeight="1">
      <c r="A21" s="13" t="s">
        <v>7</v>
      </c>
      <c r="B21" s="13" t="s">
        <v>39</v>
      </c>
      <c r="C21" s="13" t="s">
        <v>20</v>
      </c>
      <c r="D21" s="13" t="s">
        <v>39</v>
      </c>
      <c r="E21" s="13" t="s">
        <v>20</v>
      </c>
      <c r="F21" s="13" t="s">
        <v>8</v>
      </c>
      <c r="G21" s="13" t="s">
        <v>6</v>
      </c>
      <c r="H21" s="17">
        <v>1</v>
      </c>
      <c r="I21" s="17">
        <v>2720672.62</v>
      </c>
      <c r="J21" s="14">
        <f t="shared" ref="J21:J24" si="1">I21*H21</f>
        <v>2720672.62</v>
      </c>
      <c r="K21" s="13"/>
      <c r="L21" s="13"/>
      <c r="M21" s="13"/>
      <c r="N21" s="13" t="s">
        <v>43</v>
      </c>
      <c r="O21" s="13" t="s">
        <v>0</v>
      </c>
      <c r="P21" s="13">
        <v>710000000</v>
      </c>
      <c r="Q21" s="13">
        <v>0</v>
      </c>
      <c r="R21" s="13" t="s">
        <v>10</v>
      </c>
    </row>
    <row r="22" spans="1:18" s="16" customFormat="1" ht="76.5" customHeight="1">
      <c r="A22" s="13" t="s">
        <v>7</v>
      </c>
      <c r="B22" s="13" t="s">
        <v>39</v>
      </c>
      <c r="C22" s="13" t="s">
        <v>20</v>
      </c>
      <c r="D22" s="13" t="s">
        <v>39</v>
      </c>
      <c r="E22" s="13" t="s">
        <v>20</v>
      </c>
      <c r="F22" s="13" t="s">
        <v>11</v>
      </c>
      <c r="G22" s="13" t="s">
        <v>6</v>
      </c>
      <c r="H22" s="17">
        <v>1</v>
      </c>
      <c r="I22" s="17">
        <v>544134.52</v>
      </c>
      <c r="J22" s="14">
        <f t="shared" si="1"/>
        <v>544134.52</v>
      </c>
      <c r="K22" s="13"/>
      <c r="L22" s="13"/>
      <c r="M22" s="13"/>
      <c r="N22" s="13" t="s">
        <v>5</v>
      </c>
      <c r="O22" s="13" t="s">
        <v>0</v>
      </c>
      <c r="P22" s="13">
        <v>710000000</v>
      </c>
      <c r="Q22" s="13">
        <v>0</v>
      </c>
      <c r="R22" s="13" t="s">
        <v>1</v>
      </c>
    </row>
    <row r="23" spans="1:18" s="16" customFormat="1" ht="78" customHeight="1">
      <c r="A23" s="13" t="s">
        <v>7</v>
      </c>
      <c r="B23" s="13" t="s">
        <v>34</v>
      </c>
      <c r="C23" s="13" t="s">
        <v>35</v>
      </c>
      <c r="D23" s="13" t="s">
        <v>34</v>
      </c>
      <c r="E23" s="13" t="s">
        <v>35</v>
      </c>
      <c r="F23" s="13" t="s">
        <v>11</v>
      </c>
      <c r="G23" s="13" t="s">
        <v>6</v>
      </c>
      <c r="H23" s="17">
        <v>1</v>
      </c>
      <c r="I23" s="17">
        <v>606617.64</v>
      </c>
      <c r="J23" s="14">
        <f t="shared" si="1"/>
        <v>606617.64</v>
      </c>
      <c r="K23" s="13"/>
      <c r="L23" s="13"/>
      <c r="M23" s="13"/>
      <c r="N23" s="13" t="s">
        <v>36</v>
      </c>
      <c r="O23" s="13" t="s">
        <v>0</v>
      </c>
      <c r="P23" s="13">
        <v>710000000</v>
      </c>
      <c r="Q23" s="13">
        <v>0</v>
      </c>
      <c r="R23" s="13" t="s">
        <v>10</v>
      </c>
    </row>
    <row r="24" spans="1:18" s="16" customFormat="1" ht="72" customHeight="1">
      <c r="A24" s="13" t="s">
        <v>7</v>
      </c>
      <c r="B24" s="13" t="s">
        <v>37</v>
      </c>
      <c r="C24" s="13" t="s">
        <v>38</v>
      </c>
      <c r="D24" s="13" t="s">
        <v>37</v>
      </c>
      <c r="E24" s="13" t="s">
        <v>38</v>
      </c>
      <c r="F24" s="13" t="s">
        <v>11</v>
      </c>
      <c r="G24" s="13" t="s">
        <v>6</v>
      </c>
      <c r="H24" s="17">
        <v>1</v>
      </c>
      <c r="I24" s="17">
        <v>6435580.9100000001</v>
      </c>
      <c r="J24" s="14">
        <f t="shared" si="1"/>
        <v>6435580.9100000001</v>
      </c>
      <c r="K24" s="13"/>
      <c r="L24" s="13"/>
      <c r="M24" s="13"/>
      <c r="N24" s="13" t="s">
        <v>36</v>
      </c>
      <c r="O24" s="13" t="s">
        <v>0</v>
      </c>
      <c r="P24" s="13">
        <v>710000000</v>
      </c>
      <c r="Q24" s="13">
        <v>0</v>
      </c>
      <c r="R24" s="13" t="s">
        <v>10</v>
      </c>
    </row>
    <row r="25" spans="1:18" s="16" customFormat="1" ht="44.25" customHeight="1">
      <c r="A25" s="15"/>
      <c r="B25" s="15"/>
      <c r="C25" s="15"/>
      <c r="D25" s="15"/>
      <c r="E25" s="15"/>
      <c r="F25" s="15"/>
      <c r="G25" s="15"/>
      <c r="H25" s="18"/>
      <c r="I25" s="18"/>
      <c r="J25" s="19"/>
      <c r="K25" s="15"/>
      <c r="L25" s="15"/>
      <c r="M25" s="15"/>
      <c r="N25" s="15"/>
      <c r="O25" s="15"/>
      <c r="P25" s="15"/>
      <c r="Q25" s="15"/>
      <c r="R25" s="15"/>
    </row>
    <row r="26" spans="1:18" ht="35.25" customHeight="1">
      <c r="A26" s="2"/>
      <c r="B26" s="2"/>
      <c r="C26" s="2"/>
      <c r="D26" s="2"/>
      <c r="E26" s="2"/>
      <c r="F26" s="2"/>
      <c r="G26" s="2"/>
      <c r="H26" s="3"/>
      <c r="I26" s="3"/>
      <c r="J26" s="3"/>
      <c r="K26" s="4"/>
      <c r="L26" s="4"/>
      <c r="M26" s="4"/>
      <c r="N26" s="2"/>
      <c r="O26" s="2"/>
      <c r="P26" s="5"/>
      <c r="Q26" s="4"/>
      <c r="R26" s="2"/>
    </row>
    <row r="27" spans="1:18">
      <c r="A27" s="2"/>
      <c r="B27" s="2"/>
      <c r="C27" s="2"/>
      <c r="D27" s="2"/>
      <c r="E27" s="2"/>
      <c r="F27" s="2"/>
      <c r="G27" s="2"/>
      <c r="H27" s="3"/>
      <c r="I27" s="3"/>
      <c r="J27" s="3"/>
      <c r="K27" s="4"/>
      <c r="L27" s="4"/>
      <c r="M27" s="4"/>
      <c r="N27" s="2"/>
      <c r="O27" s="2"/>
      <c r="P27" s="5"/>
      <c r="Q27" s="4"/>
      <c r="R27" s="2"/>
    </row>
    <row r="28" spans="1:18" ht="16.5">
      <c r="A28" s="7"/>
      <c r="B28" s="8"/>
      <c r="C28" s="8"/>
      <c r="D28" s="8"/>
      <c r="E28" s="23" t="s">
        <v>2</v>
      </c>
      <c r="F28" s="23"/>
      <c r="G28" s="23"/>
      <c r="H28" s="23"/>
      <c r="I28" s="8"/>
      <c r="J28" s="9"/>
      <c r="K28" s="9"/>
      <c r="L28" s="9"/>
      <c r="M28" s="9"/>
      <c r="N28" s="9"/>
      <c r="O28" s="9"/>
      <c r="P28" s="10"/>
      <c r="Q28" s="7"/>
      <c r="R28" s="7"/>
    </row>
    <row r="29" spans="1:18" ht="16.5">
      <c r="A29" s="11"/>
      <c r="B29" s="8"/>
      <c r="C29" s="8"/>
      <c r="D29" s="8"/>
      <c r="E29" s="23" t="s">
        <v>3</v>
      </c>
      <c r="F29" s="23"/>
      <c r="G29" s="23"/>
      <c r="H29" s="23"/>
      <c r="I29" s="8"/>
      <c r="J29" s="23" t="s">
        <v>4</v>
      </c>
      <c r="K29" s="23"/>
      <c r="L29" s="23"/>
      <c r="M29" s="23"/>
      <c r="N29" s="11"/>
      <c r="O29" s="11"/>
      <c r="P29" s="11"/>
      <c r="Q29" s="11"/>
      <c r="R29" s="11"/>
    </row>
    <row r="30" spans="1:18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</row>
    <row r="31" spans="1:18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</row>
  </sheetData>
  <autoFilter ref="A10:R17"/>
  <mergeCells count="13">
    <mergeCell ref="A1:R1"/>
    <mergeCell ref="A2:R3"/>
    <mergeCell ref="A4:R4"/>
    <mergeCell ref="E28:H28"/>
    <mergeCell ref="A5:R5"/>
    <mergeCell ref="A8:R8"/>
    <mergeCell ref="A9:R9"/>
    <mergeCell ref="A31:R31"/>
    <mergeCell ref="E29:H29"/>
    <mergeCell ref="A6:R6"/>
    <mergeCell ref="A7:R7"/>
    <mergeCell ref="A30:R30"/>
    <mergeCell ref="J29:M29"/>
  </mergeCells>
  <dataValidations count="1">
    <dataValidation allowBlank="1" showInputMessage="1" showErrorMessage="1" prompt="Введите срок поставки" sqref="N14:N16"/>
  </dataValidations>
  <pageMargins left="0.74803149606299213" right="0.74803149606299213" top="0.98425196850393704" bottom="0.98425196850393704" header="0.51181102362204722" footer="0.51181102362204722"/>
  <pageSetup paperSize="8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03.3. Изменения и дополнения в </vt:lpstr>
      <vt:lpstr>'03.3. Изменения и дополнения в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/Reports/02. Корректировки/03.3. Изменения и дополнения в план закупок (приказ для печати)</dc:title>
  <dc:creator>Dina Musakhan</dc:creator>
  <cp:lastModifiedBy>AD_Raushan_K</cp:lastModifiedBy>
  <cp:lastPrinted>2015-12-24T08:06:29Z</cp:lastPrinted>
  <dcterms:created xsi:type="dcterms:W3CDTF">2015-11-12T08:39:17Z</dcterms:created>
  <dcterms:modified xsi:type="dcterms:W3CDTF">2016-01-08T09:09:05Z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