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'!$A$10:$R$17</definedName>
    <definedName name="_xlnm.Print_Area" localSheetId="0">'03.3. Изменения и дополнения в '!$A$1:$R$29</definedName>
  </definedNames>
  <calcPr calcId="145621"/>
</workbook>
</file>

<file path=xl/calcChain.xml><?xml version="1.0" encoding="utf-8"?>
<calcChain xmlns="http://schemas.openxmlformats.org/spreadsheetml/2006/main">
  <c r="J21" i="2"/>
  <c r="J22"/>
  <c r="J23"/>
  <c r="J24"/>
  <c r="J17"/>
  <c r="J12"/>
  <c r="J13"/>
  <c r="J16"/>
  <c r="J15"/>
  <c r="J14"/>
</calcChain>
</file>

<file path=xl/sharedStrings.xml><?xml version="1.0" encoding="utf-8"?>
<sst xmlns="http://schemas.openxmlformats.org/spreadsheetml/2006/main" count="156" uniqueCount="71">
  <si>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</si>
  <si>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</si>
  <si>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</si>
  <si>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</si>
  <si>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</si>
  <si>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</si>
  <si>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</si>
  <si>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</si>
  <si>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</si>
  <si>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</si>
  <si>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</si>
  <si>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</si>
  <si>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</si>
  <si>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</si>
  <si>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</si>
  <si>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</si>
  <si>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</si>
  <si>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</si>
  <si>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</si>
  <si>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</si>
  <si>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</si>
  <si>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</si>
  <si>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</si>
  <si>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01 Қантар</t>
  </si>
  <si>
    <t>Бір қызмет</t>
  </si>
  <si>
    <t>Қызмет</t>
  </si>
  <si>
    <t>Конкурс</t>
  </si>
  <si>
    <t>750000000</t>
  </si>
  <si>
    <t>Өзгерту</t>
  </si>
  <si>
    <t xml:space="preserve">Нарыққа талдау жүргізбей-ақ шартты тікелей жасау </t>
  </si>
  <si>
    <t>Телекоммуникациялық қызмет</t>
  </si>
  <si>
    <t>Услуги телекоммуникаций</t>
  </si>
  <si>
    <t>IP арналарын жалға алу қызметтері</t>
  </si>
  <si>
    <t>Услуги аренды IP каналов</t>
  </si>
  <si>
    <t xml:space="preserve">IP VPN деректерді беру қызметтері </t>
  </si>
  <si>
    <t>Услуги передачи данных  IP VPN</t>
  </si>
  <si>
    <t xml:space="preserve">2 Мбит/с IP VPN деректерді беру қызметтері </t>
  </si>
  <si>
    <t>Услуги передачи данных  IP VPN 2 Мбит/с</t>
  </si>
  <si>
    <t>Услуги телекоммуникационные</t>
  </si>
  <si>
    <t>Картриджі</t>
  </si>
  <si>
    <t>Картридж</t>
  </si>
  <si>
    <t>XEROX Phaser 5335N принтеріне 113R00737 түп нұсқа картриджі</t>
  </si>
  <si>
    <t xml:space="preserve">Картридж оригинальный 113R00737  к принтеру XEROX Phaser 5335N </t>
  </si>
  <si>
    <t>Штука</t>
  </si>
  <si>
    <t>Samsung ML 2955ND принтеріне MLT-D103L түп нұсқа картриджі</t>
  </si>
  <si>
    <t>Картридж оригинальный MLT-D103L   к принтеру Samsung  ML 2955ND</t>
  </si>
  <si>
    <t>Xerox Phaser 3052NI принтеріне арналған  106R02782 түпнұсқалы картриджі</t>
  </si>
  <si>
    <t>Картридж оригинальный 106R02782 к принтеру Xerox Phaser 3052NI</t>
  </si>
  <si>
    <t>Тауар</t>
  </si>
  <si>
    <t>06 Маусым</t>
  </si>
  <si>
    <t>Дизель отыны</t>
  </si>
  <si>
    <t>Жаздық дизель отыны</t>
  </si>
  <si>
    <t>Ыстық сумен жабдықтау</t>
  </si>
  <si>
    <t>Горячее водоснабжение</t>
  </si>
  <si>
    <t>09 Қыркүйек</t>
  </si>
  <si>
    <t>Жылыту</t>
  </si>
  <si>
    <t>Отопление</t>
  </si>
  <si>
    <t>Телекоммуникациялық қызметтер</t>
  </si>
  <si>
    <t>Топливо дизельное</t>
  </si>
  <si>
    <t>Литр (куб. дм.)</t>
  </si>
  <si>
    <t xml:space="preserve">Дизельное топливо летнее </t>
  </si>
  <si>
    <t xml:space="preserve">02 Ақпан </t>
  </si>
  <si>
    <t>Баға ұсыныстарын сұрату</t>
  </si>
  <si>
    <t>Арнайы вагондарға қызмет көрсету бойынша қызмет</t>
  </si>
  <si>
    <t>Услуги по обслуживанию спецвагонов</t>
  </si>
  <si>
    <t>Арнайы вагондарға техникалық қызмет көрсету және сумен жабдықтау бойынша қызмет</t>
  </si>
  <si>
    <t>Услуги по техническому обслуживанию и экипировке спецвагонов водой</t>
  </si>
  <si>
    <t>Поездық лакомативті маневрлік қызмет</t>
  </si>
  <si>
    <t>Услуги маневровые поездными локомотивами</t>
  </si>
  <si>
    <t>Маневрлік жұмыстар</t>
  </si>
  <si>
    <t>Маневровые работы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</si>
</sst>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7" borderId="11">
      <alignment horizontal="left" vertical="top" wrapText="1"/>
    </xf>
    <xf numFmtId="0" fontId="36" fillId="37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5" fontId="26" fillId="36" borderId="10" xfId="0" applyNumberFormat="1" applyFont="1" applyFill="1" applyBorder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600449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1016912" y="238124"/>
          <a:ext cx="36004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ж. </a:t>
          </a:r>
          <a:r>
            <a:rPr kumimoji="0" lang="kk-KZ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желтоқсан</a:t>
          </a: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"28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kumimoji="0" lang="ru-RU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№ 545 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160575</xdr:rowOff>
    </xdr:from>
    <xdr:ext cx="23254939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811063"/>
          <a:ext cx="23254939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28</xdr:row>
      <xdr:rowOff>0</xdr:rowOff>
    </xdr:from>
    <xdr:to>
      <xdr:col>0</xdr:col>
      <xdr:colOff>9525</xdr:colOff>
      <xdr:row>28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152400</xdr:rowOff>
    </xdr:from>
    <xdr:to>
      <xdr:col>0</xdr:col>
      <xdr:colOff>962025</xdr:colOff>
      <xdr:row>50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showGridLines="0" tabSelected="1" topLeftCell="C1" zoomScale="82" zoomScaleNormal="82" workbookViewId="0">
      <selection activeCell="P10" sqref="P10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64.5" customHeight="1">
      <c r="A12" s="13" t="s">
        <v>25</v>
      </c>
      <c r="B12" s="13" t="s">
        <v>32</v>
      </c>
      <c r="C12" s="13" t="s">
        <v>33</v>
      </c>
      <c r="D12" s="13" t="s">
        <v>36</v>
      </c>
      <c r="E12" s="13" t="s">
        <v>37</v>
      </c>
      <c r="F12" s="13" t="s">
        <v>29</v>
      </c>
      <c r="G12" s="13" t="s">
        <v>24</v>
      </c>
      <c r="H12" s="12">
        <v>1</v>
      </c>
      <c r="I12" s="12">
        <v>466214</v>
      </c>
      <c r="J12" s="14">
        <f t="shared" ref="J12:J13" si="0">I12*H12</f>
        <v>466214</v>
      </c>
      <c r="K12" s="13"/>
      <c r="L12" s="13"/>
      <c r="M12" s="13"/>
      <c r="N12" s="13" t="s">
        <v>23</v>
      </c>
      <c r="O12" s="13" t="s">
        <v>18</v>
      </c>
      <c r="P12" s="13" t="s">
        <v>27</v>
      </c>
      <c r="Q12" s="13">
        <v>0</v>
      </c>
      <c r="R12" s="13" t="s">
        <v>19</v>
      </c>
    </row>
    <row r="13" spans="1:18" ht="73.5" customHeight="1">
      <c r="A13" s="13" t="s">
        <v>25</v>
      </c>
      <c r="B13" s="13" t="s">
        <v>32</v>
      </c>
      <c r="C13" s="13" t="s">
        <v>33</v>
      </c>
      <c r="D13" s="13" t="s">
        <v>34</v>
      </c>
      <c r="E13" s="13" t="s">
        <v>35</v>
      </c>
      <c r="F13" s="13" t="s">
        <v>26</v>
      </c>
      <c r="G13" s="13" t="s">
        <v>24</v>
      </c>
      <c r="H13" s="12">
        <v>1</v>
      </c>
      <c r="I13" s="12">
        <v>84518701</v>
      </c>
      <c r="J13" s="14">
        <f t="shared" si="0"/>
        <v>84518701</v>
      </c>
      <c r="K13" s="13"/>
      <c r="L13" s="13"/>
      <c r="M13" s="13"/>
      <c r="N13" s="13" t="s">
        <v>23</v>
      </c>
      <c r="O13" s="13" t="s">
        <v>18</v>
      </c>
      <c r="P13" s="13" t="s">
        <v>27</v>
      </c>
      <c r="Q13" s="13">
        <v>0</v>
      </c>
      <c r="R13" s="13" t="s">
        <v>28</v>
      </c>
    </row>
    <row r="14" spans="1:18" ht="82.5" customHeight="1">
      <c r="A14" s="13" t="s">
        <v>48</v>
      </c>
      <c r="B14" s="13" t="s">
        <v>39</v>
      </c>
      <c r="C14" s="13" t="s">
        <v>40</v>
      </c>
      <c r="D14" s="13" t="s">
        <v>41</v>
      </c>
      <c r="E14" s="13" t="s">
        <v>42</v>
      </c>
      <c r="F14" s="13" t="s">
        <v>26</v>
      </c>
      <c r="G14" s="13" t="s">
        <v>43</v>
      </c>
      <c r="H14" s="13">
        <v>170</v>
      </c>
      <c r="I14" s="14">
        <v>54041.52</v>
      </c>
      <c r="J14" s="14">
        <f>I14*H14</f>
        <v>9187058.4000000004</v>
      </c>
      <c r="K14" s="13"/>
      <c r="L14" s="13"/>
      <c r="M14" s="13"/>
      <c r="N14" s="13" t="s">
        <v>49</v>
      </c>
      <c r="O14" s="13" t="s">
        <v>18</v>
      </c>
      <c r="P14" s="13" t="s">
        <v>27</v>
      </c>
      <c r="Q14" s="13">
        <v>0</v>
      </c>
      <c r="R14" s="13" t="s">
        <v>28</v>
      </c>
    </row>
    <row r="15" spans="1:18" s="16" customFormat="1" ht="87" customHeight="1">
      <c r="A15" s="13" t="s">
        <v>48</v>
      </c>
      <c r="B15" s="13" t="s">
        <v>39</v>
      </c>
      <c r="C15" s="13" t="s">
        <v>40</v>
      </c>
      <c r="D15" s="13" t="s">
        <v>44</v>
      </c>
      <c r="E15" s="13" t="s">
        <v>45</v>
      </c>
      <c r="F15" s="13" t="s">
        <v>26</v>
      </c>
      <c r="G15" s="13" t="s">
        <v>43</v>
      </c>
      <c r="H15" s="13">
        <v>45</v>
      </c>
      <c r="I15" s="14">
        <v>20035.72</v>
      </c>
      <c r="J15" s="14">
        <f>I15*H15</f>
        <v>901607.4</v>
      </c>
      <c r="K15" s="13"/>
      <c r="L15" s="13"/>
      <c r="M15" s="13"/>
      <c r="N15" s="13" t="s">
        <v>49</v>
      </c>
      <c r="O15" s="13" t="s">
        <v>18</v>
      </c>
      <c r="P15" s="13" t="s">
        <v>27</v>
      </c>
      <c r="Q15" s="13">
        <v>0</v>
      </c>
      <c r="R15" s="13" t="s">
        <v>28</v>
      </c>
    </row>
    <row r="16" spans="1:18" s="16" customFormat="1" ht="82.5" customHeight="1">
      <c r="A16" s="13" t="s">
        <v>48</v>
      </c>
      <c r="B16" s="13" t="s">
        <v>39</v>
      </c>
      <c r="C16" s="13" t="s">
        <v>40</v>
      </c>
      <c r="D16" s="13" t="s">
        <v>46</v>
      </c>
      <c r="E16" s="13" t="s">
        <v>47</v>
      </c>
      <c r="F16" s="13" t="s">
        <v>26</v>
      </c>
      <c r="G16" s="13" t="s">
        <v>43</v>
      </c>
      <c r="H16" s="13">
        <v>120</v>
      </c>
      <c r="I16" s="14">
        <v>32040.63</v>
      </c>
      <c r="J16" s="14">
        <f>I16*H16</f>
        <v>3844875.6</v>
      </c>
      <c r="K16" s="13"/>
      <c r="L16" s="13"/>
      <c r="M16" s="13"/>
      <c r="N16" s="13" t="s">
        <v>49</v>
      </c>
      <c r="O16" s="13" t="s">
        <v>18</v>
      </c>
      <c r="P16" s="13" t="s">
        <v>27</v>
      </c>
      <c r="Q16" s="13">
        <v>0</v>
      </c>
      <c r="R16" s="13" t="s">
        <v>28</v>
      </c>
    </row>
    <row r="17" spans="1:18" s="16" customFormat="1" ht="78" customHeight="1">
      <c r="A17" s="13" t="s">
        <v>25</v>
      </c>
      <c r="B17" s="13" t="s">
        <v>30</v>
      </c>
      <c r="C17" s="13" t="s">
        <v>38</v>
      </c>
      <c r="D17" s="13" t="s">
        <v>30</v>
      </c>
      <c r="E17" s="13" t="s">
        <v>31</v>
      </c>
      <c r="F17" s="13" t="s">
        <v>29</v>
      </c>
      <c r="G17" s="13" t="s">
        <v>24</v>
      </c>
      <c r="H17" s="17">
        <v>1</v>
      </c>
      <c r="I17" s="17">
        <v>707932.64</v>
      </c>
      <c r="J17" s="14">
        <f>I17*H17</f>
        <v>707932.64</v>
      </c>
      <c r="K17" s="13"/>
      <c r="L17" s="13"/>
      <c r="M17" s="13"/>
      <c r="N17" s="13" t="s">
        <v>23</v>
      </c>
      <c r="O17" s="13" t="s">
        <v>18</v>
      </c>
      <c r="P17" s="13">
        <v>591010000</v>
      </c>
      <c r="Q17" s="13">
        <v>0</v>
      </c>
      <c r="R17" s="13" t="s">
        <v>28</v>
      </c>
    </row>
    <row r="18" spans="1:18" s="16" customFormat="1" ht="90" customHeight="1">
      <c r="A18" s="13" t="s">
        <v>25</v>
      </c>
      <c r="B18" s="13" t="s">
        <v>63</v>
      </c>
      <c r="C18" s="13" t="s">
        <v>64</v>
      </c>
      <c r="D18" s="13" t="s">
        <v>65</v>
      </c>
      <c r="E18" s="13" t="s">
        <v>66</v>
      </c>
      <c r="F18" s="13" t="s">
        <v>29</v>
      </c>
      <c r="G18" s="13" t="s">
        <v>24</v>
      </c>
      <c r="H18" s="17">
        <v>1</v>
      </c>
      <c r="I18" s="17">
        <v>88679.73</v>
      </c>
      <c r="J18" s="14">
        <v>88679.73</v>
      </c>
      <c r="K18" s="13"/>
      <c r="L18" s="13"/>
      <c r="M18" s="13"/>
      <c r="N18" s="13" t="s">
        <v>23</v>
      </c>
      <c r="O18" s="13" t="s">
        <v>18</v>
      </c>
      <c r="P18" s="13">
        <v>591010000</v>
      </c>
      <c r="Q18" s="13">
        <v>0</v>
      </c>
      <c r="R18" s="13" t="s">
        <v>19</v>
      </c>
    </row>
    <row r="19" spans="1:18" s="16" customFormat="1" ht="66.75" customHeight="1">
      <c r="A19" s="13" t="s">
        <v>25</v>
      </c>
      <c r="B19" s="13" t="s">
        <v>67</v>
      </c>
      <c r="C19" s="13" t="s">
        <v>68</v>
      </c>
      <c r="D19" s="13" t="s">
        <v>69</v>
      </c>
      <c r="E19" s="13" t="s">
        <v>70</v>
      </c>
      <c r="F19" s="13" t="s">
        <v>29</v>
      </c>
      <c r="G19" s="13" t="s">
        <v>24</v>
      </c>
      <c r="H19" s="17">
        <v>1</v>
      </c>
      <c r="I19" s="17">
        <v>449022.9</v>
      </c>
      <c r="J19" s="14">
        <v>449022.9</v>
      </c>
      <c r="K19" s="13"/>
      <c r="L19" s="13"/>
      <c r="M19" s="13"/>
      <c r="N19" s="13" t="s">
        <v>23</v>
      </c>
      <c r="O19" s="13" t="s">
        <v>18</v>
      </c>
      <c r="P19" s="13">
        <v>591010000</v>
      </c>
      <c r="Q19" s="13">
        <v>0</v>
      </c>
      <c r="R19" s="13" t="s">
        <v>19</v>
      </c>
    </row>
    <row r="20" spans="1:18" s="16" customFormat="1" ht="68.25" customHeight="1">
      <c r="A20" s="13" t="s">
        <v>48</v>
      </c>
      <c r="B20" s="13" t="s">
        <v>50</v>
      </c>
      <c r="C20" s="13" t="s">
        <v>58</v>
      </c>
      <c r="D20" s="13" t="s">
        <v>51</v>
      </c>
      <c r="E20" s="13" t="s">
        <v>60</v>
      </c>
      <c r="F20" s="13" t="s">
        <v>62</v>
      </c>
      <c r="G20" s="13" t="s">
        <v>59</v>
      </c>
      <c r="H20" s="17">
        <v>10000</v>
      </c>
      <c r="I20" s="17">
        <v>88.39</v>
      </c>
      <c r="J20" s="14">
        <v>883930</v>
      </c>
      <c r="K20" s="13"/>
      <c r="L20" s="13"/>
      <c r="M20" s="13"/>
      <c r="N20" s="13" t="s">
        <v>23</v>
      </c>
      <c r="O20" s="13" t="s">
        <v>18</v>
      </c>
      <c r="P20" s="13">
        <v>710000000</v>
      </c>
      <c r="Q20" s="13">
        <v>0</v>
      </c>
      <c r="R20" s="13" t="s">
        <v>28</v>
      </c>
    </row>
    <row r="21" spans="1:18" s="16" customFormat="1" ht="68.25" customHeight="1">
      <c r="A21" s="13" t="s">
        <v>25</v>
      </c>
      <c r="B21" s="13" t="s">
        <v>57</v>
      </c>
      <c r="C21" s="13" t="s">
        <v>38</v>
      </c>
      <c r="D21" s="13" t="s">
        <v>57</v>
      </c>
      <c r="E21" s="13" t="s">
        <v>38</v>
      </c>
      <c r="F21" s="13" t="s">
        <v>26</v>
      </c>
      <c r="G21" s="13" t="s">
        <v>24</v>
      </c>
      <c r="H21" s="17">
        <v>1</v>
      </c>
      <c r="I21" s="17">
        <v>2720672.62</v>
      </c>
      <c r="J21" s="14">
        <f t="shared" ref="J21:J24" si="1">I21*H21</f>
        <v>2720672.62</v>
      </c>
      <c r="K21" s="13"/>
      <c r="L21" s="13"/>
      <c r="M21" s="13"/>
      <c r="N21" s="13" t="s">
        <v>61</v>
      </c>
      <c r="O21" s="13" t="s">
        <v>18</v>
      </c>
      <c r="P21" s="13">
        <v>710000000</v>
      </c>
      <c r="Q21" s="13">
        <v>0</v>
      </c>
      <c r="R21" s="13" t="s">
        <v>28</v>
      </c>
    </row>
    <row r="22" spans="1:18" s="16" customFormat="1" ht="76.5" customHeight="1">
      <c r="A22" s="13" t="s">
        <v>25</v>
      </c>
      <c r="B22" s="13" t="s">
        <v>57</v>
      </c>
      <c r="C22" s="13" t="s">
        <v>38</v>
      </c>
      <c r="D22" s="13" t="s">
        <v>57</v>
      </c>
      <c r="E22" s="13" t="s">
        <v>38</v>
      </c>
      <c r="F22" s="13" t="s">
        <v>29</v>
      </c>
      <c r="G22" s="13" t="s">
        <v>24</v>
      </c>
      <c r="H22" s="17">
        <v>1</v>
      </c>
      <c r="I22" s="17">
        <v>544134.52</v>
      </c>
      <c r="J22" s="14">
        <f t="shared" si="1"/>
        <v>544134.52</v>
      </c>
      <c r="K22" s="13"/>
      <c r="L22" s="13"/>
      <c r="M22" s="13"/>
      <c r="N22" s="13" t="s">
        <v>23</v>
      </c>
      <c r="O22" s="13" t="s">
        <v>18</v>
      </c>
      <c r="P22" s="13">
        <v>710000000</v>
      </c>
      <c r="Q22" s="13">
        <v>0</v>
      </c>
      <c r="R22" s="13" t="s">
        <v>19</v>
      </c>
    </row>
    <row r="23" spans="1:18" s="16" customFormat="1" ht="78" customHeight="1">
      <c r="A23" s="13" t="s">
        <v>25</v>
      </c>
      <c r="B23" s="13" t="s">
        <v>52</v>
      </c>
      <c r="C23" s="13" t="s">
        <v>53</v>
      </c>
      <c r="D23" s="13" t="s">
        <v>52</v>
      </c>
      <c r="E23" s="13" t="s">
        <v>53</v>
      </c>
      <c r="F23" s="13" t="s">
        <v>29</v>
      </c>
      <c r="G23" s="13" t="s">
        <v>24</v>
      </c>
      <c r="H23" s="17">
        <v>1</v>
      </c>
      <c r="I23" s="17">
        <v>606617.64</v>
      </c>
      <c r="J23" s="14">
        <f t="shared" si="1"/>
        <v>606617.64</v>
      </c>
      <c r="K23" s="13"/>
      <c r="L23" s="13"/>
      <c r="M23" s="13"/>
      <c r="N23" s="13" t="s">
        <v>54</v>
      </c>
      <c r="O23" s="13" t="s">
        <v>18</v>
      </c>
      <c r="P23" s="13">
        <v>710000000</v>
      </c>
      <c r="Q23" s="13">
        <v>0</v>
      </c>
      <c r="R23" s="13" t="s">
        <v>28</v>
      </c>
    </row>
    <row r="24" spans="1:18" s="16" customFormat="1" ht="72" customHeight="1">
      <c r="A24" s="13" t="s">
        <v>25</v>
      </c>
      <c r="B24" s="13" t="s">
        <v>55</v>
      </c>
      <c r="C24" s="13" t="s">
        <v>56</v>
      </c>
      <c r="D24" s="13" t="s">
        <v>55</v>
      </c>
      <c r="E24" s="13" t="s">
        <v>56</v>
      </c>
      <c r="F24" s="13" t="s">
        <v>29</v>
      </c>
      <c r="G24" s="13" t="s">
        <v>24</v>
      </c>
      <c r="H24" s="17">
        <v>1</v>
      </c>
      <c r="I24" s="17">
        <v>6435580.9100000001</v>
      </c>
      <c r="J24" s="14">
        <f t="shared" si="1"/>
        <v>6435580.9100000001</v>
      </c>
      <c r="K24" s="13"/>
      <c r="L24" s="13"/>
      <c r="M24" s="13"/>
      <c r="N24" s="13" t="s">
        <v>54</v>
      </c>
      <c r="O24" s="13" t="s">
        <v>18</v>
      </c>
      <c r="P24" s="13">
        <v>710000000</v>
      </c>
      <c r="Q24" s="13">
        <v>0</v>
      </c>
      <c r="R24" s="13" t="s">
        <v>28</v>
      </c>
    </row>
    <row r="25" spans="1:18" s="16" customFormat="1" ht="44.25" customHeight="1">
      <c r="A25" s="15"/>
      <c r="B25" s="15"/>
      <c r="C25" s="15"/>
      <c r="D25" s="15"/>
      <c r="E25" s="15"/>
      <c r="F25" s="15"/>
      <c r="G25" s="15"/>
      <c r="H25" s="18"/>
      <c r="I25" s="18"/>
      <c r="J25" s="19"/>
      <c r="K25" s="15"/>
      <c r="L25" s="15"/>
      <c r="M25" s="15"/>
      <c r="N25" s="15"/>
      <c r="O25" s="15"/>
      <c r="P25" s="15"/>
      <c r="Q25" s="15"/>
      <c r="R25" s="15"/>
    </row>
    <row r="26" spans="1:18" ht="35.25" customHeight="1">
      <c r="A26" s="2"/>
      <c r="B26" s="2"/>
      <c r="C26" s="2"/>
      <c r="D26" s="2"/>
      <c r="E26" s="2"/>
      <c r="F26" s="2"/>
      <c r="G26" s="2"/>
      <c r="H26" s="3"/>
      <c r="I26" s="3"/>
      <c r="J26" s="3"/>
      <c r="K26" s="4"/>
      <c r="L26" s="4"/>
      <c r="M26" s="4"/>
      <c r="N26" s="2"/>
      <c r="O26" s="2"/>
      <c r="P26" s="5"/>
      <c r="Q26" s="4"/>
      <c r="R26" s="2"/>
    </row>
    <row r="27" spans="1:18">
      <c r="A27" s="2"/>
      <c r="B27" s="2"/>
      <c r="C27" s="2"/>
      <c r="D27" s="2"/>
      <c r="E27" s="2"/>
      <c r="F27" s="2"/>
      <c r="G27" s="2"/>
      <c r="H27" s="3"/>
      <c r="I27" s="3"/>
      <c r="J27" s="3"/>
      <c r="K27" s="4"/>
      <c r="L27" s="4"/>
      <c r="M27" s="4"/>
      <c r="N27" s="2"/>
      <c r="O27" s="2"/>
      <c r="P27" s="5"/>
      <c r="Q27" s="4"/>
      <c r="R27" s="2"/>
    </row>
    <row r="28" spans="1:18" ht="16.5">
      <c r="A28" s="7"/>
      <c r="B28" s="8"/>
      <c r="C28" s="8"/>
      <c r="D28" s="8"/>
      <c r="E28" s="21" t="s">
        <v>20</v>
      </c>
      <c r="F28" s="21"/>
      <c r="G28" s="21"/>
      <c r="H28" s="21"/>
      <c r="I28" s="8"/>
      <c r="J28" s="9"/>
      <c r="K28" s="9"/>
      <c r="L28" s="9"/>
      <c r="M28" s="9"/>
      <c r="N28" s="9"/>
      <c r="O28" s="9"/>
      <c r="P28" s="10"/>
      <c r="Q28" s="7"/>
      <c r="R28" s="7"/>
    </row>
    <row r="29" spans="1:18" ht="16.5">
      <c r="A29" s="11"/>
      <c r="B29" s="8"/>
      <c r="C29" s="8"/>
      <c r="D29" s="8"/>
      <c r="E29" s="21" t="s">
        <v>21</v>
      </c>
      <c r="F29" s="21"/>
      <c r="G29" s="21"/>
      <c r="H29" s="21"/>
      <c r="I29" s="8"/>
      <c r="J29" s="21" t="s">
        <v>22</v>
      </c>
      <c r="K29" s="21"/>
      <c r="L29" s="21"/>
      <c r="M29" s="21"/>
      <c r="N29" s="11"/>
      <c r="O29" s="11"/>
      <c r="P29" s="11"/>
      <c r="Q29" s="11"/>
      <c r="R29" s="11"/>
    </row>
    <row r="30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</row>
  </sheetData>
  <autoFilter ref="A10:R17"/>
  <mergeCells count="13">
    <mergeCell ref="A1:R1"/>
    <mergeCell ref="A2:R3"/>
    <mergeCell ref="A4:R4"/>
    <mergeCell ref="E28:H28"/>
    <mergeCell ref="A5:R5"/>
    <mergeCell ref="A8:R8"/>
    <mergeCell ref="A9:R9"/>
    <mergeCell ref="A31:R31"/>
    <mergeCell ref="E29:H29"/>
    <mergeCell ref="A6:R6"/>
    <mergeCell ref="A7:R7"/>
    <mergeCell ref="A30:R30"/>
    <mergeCell ref="J29:M29"/>
  </mergeCells>
  <dataValidations count="1">
    <dataValidation allowBlank="1" showInputMessage="1" showErrorMessage="1" prompt="Введите срок поставки" sqref="N14:N16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2015-12-24T08:06:29Z</cp:lastPrinted>
  <dcterms:created xsi:type="dcterms:W3CDTF">2015-11-12T08:39:17Z</dcterms:created>
  <dcterms:modified xsi:type="dcterms:W3CDTF">2016-01-08T09:07:53Z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