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27495" windowHeight="1276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'!$A$10:$R$43</definedName>
    <definedName name="_xlnm.Print_Area" localSheetId="0">'03.3. Изменения и дополнения в '!$A$1:$R$48</definedName>
  </definedNames>
  <calcPr calcId="145621"/>
</workbook>
</file>

<file path=xl/calcChain.xml><?xml version="1.0" encoding="utf-8"?>
<calcChain xmlns="http://schemas.openxmlformats.org/spreadsheetml/2006/main">
  <c r="J43" i="2" l="1"/>
  <c r="J42" i="2"/>
  <c r="J39" i="2"/>
  <c r="J38" i="2"/>
  <c r="J37" i="2"/>
  <c r="J36" i="2"/>
  <c r="J35" i="2"/>
  <c r="J34" i="2"/>
  <c r="J33" i="2"/>
  <c r="J32" i="2"/>
  <c r="J31" i="2"/>
  <c r="J30" i="2"/>
  <c r="J29" i="2"/>
  <c r="J28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</calcChain>
</file>

<file path=xl/sharedStrings.xml><?xml version="1.0" encoding="utf-8"?>
<sst xmlns="http://schemas.openxmlformats.org/spreadsheetml/2006/main" count="353" uniqueCount="119">
  <si>
    <t>Шарттың талаптарына сәйкес</t>
  </si>
  <si>
    <t>Қосымша сатып алу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</si>
  <si>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</si>
  <si>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</si>
  <si>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</si>
  <si>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</si>
  <si>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</si>
  <si>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</si>
  <si>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Тауар</t>
  </si>
  <si>
    <t>Баға ұсыныстарын сұрату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</si>
  <si>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</si>
  <si>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</si>
  <si>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</si>
  <si>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</si>
  <si>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</si>
  <si>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</si>
  <si>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</si>
  <si>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</si>
  <si>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</si>
  <si>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</si>
  <si>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</si>
  <si>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</si>
  <si>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</si>
  <si>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</si>
  <si>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</si>
  <si>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</si>
  <si>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</si>
  <si>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</si>
  <si>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Заместитель Председателя</t>
  </si>
  <si>
    <t>Национального Банка Республики Казахстан</t>
  </si>
  <si>
    <t>Д. Галиева</t>
  </si>
  <si>
    <t xml:space="preserve">Жүргізілген нарықты талдау негізінде шартты тікелей жасау </t>
  </si>
  <si>
    <t>751410000</t>
  </si>
  <si>
    <t>Дана</t>
  </si>
  <si>
    <t>Жұмыс</t>
  </si>
  <si>
    <t>03 Наурыз</t>
  </si>
  <si>
    <t>02 Ақпан</t>
  </si>
  <si>
    <t>Алып тастау</t>
  </si>
  <si>
    <t>Визитка</t>
  </si>
  <si>
    <t>Визиткалар</t>
  </si>
  <si>
    <t>Визитная карточка - базовая</t>
  </si>
  <si>
    <t>10 Қазан</t>
  </si>
  <si>
    <t>Визитная карточка - VIP</t>
  </si>
  <si>
    <t>Резеңкелі пластик папка (ҚРҰБ логотипі бар)</t>
  </si>
  <si>
    <t>Папка пластиковая с резинкой (с логотипом НБРК)</t>
  </si>
  <si>
    <t>Резеңкелі пластик папка (ҚҰБ логотипі бар)</t>
  </si>
  <si>
    <t>Папка пластиковая с резинкой (с логотипом НБК)</t>
  </si>
  <si>
    <t>Гүл (раушан)</t>
  </si>
  <si>
    <t>Цветы (розы)</t>
  </si>
  <si>
    <t>Гүл (қалампыр)</t>
  </si>
  <si>
    <t>Цветы (гвоздики)</t>
  </si>
  <si>
    <t>Гүл себеттер</t>
  </si>
  <si>
    <t>Корзины цветов</t>
  </si>
  <si>
    <t>Балаларға арналған жаңа жылдық сыйлықтар</t>
  </si>
  <si>
    <t>Новогодние подарки для детей</t>
  </si>
  <si>
    <t>Билет</t>
  </si>
  <si>
    <t>Размещение заказа на посещение цирка</t>
  </si>
  <si>
    <t>Жапсырма қағаз құттықтайтын атаулы папкаларға</t>
  </si>
  <si>
    <t>Вкладыш к поздравительной адресной папке</t>
  </si>
  <si>
    <t xml:space="preserve">Үй-жайларды безендіру </t>
  </si>
  <si>
    <t>Оформление помещения</t>
  </si>
  <si>
    <t>Алматы қаласы, "Көктем-3", ықшамауданы, 23в-үй мекенжайда орналасқан автотұрақты техникалық зерттеу</t>
  </si>
  <si>
    <t>Техническое обследование автопаркинга расположенного по адресу: г. Алматы, мкр. "Коктем-3", д. 23в</t>
  </si>
  <si>
    <t>Алматы қаласы, "Көктем-3" ықшамауданы, 23 в-үй мекенжайында орналасқан автотұрақты техникалық зерттеу</t>
  </si>
  <si>
    <t>Қазақ тілін меңгеру деңгейін бағалайтын «Қазтест» жүйесі бойынша   диагностикалық тестілеу</t>
  </si>
  <si>
    <t xml:space="preserve">Диагностическое   тестирование по системе оценки уровня владения государственным  языком  «Казтест»   </t>
  </si>
  <si>
    <t xml:space="preserve">Тестілеуді ұйымдастыру және өткізу </t>
  </si>
  <si>
    <t>Организация и проведение тестирования</t>
  </si>
  <si>
    <t>Буфеттік қызмет</t>
  </si>
  <si>
    <t>Буфетное обслуживание</t>
  </si>
  <si>
    <t>Басқа тамақтандырумен қамтамасыз ету қызметі</t>
  </si>
  <si>
    <t xml:space="preserve">Услуги по обеспечению питанием прочие </t>
  </si>
  <si>
    <t>Басқа басылымдарына жазылуды қоса алғанда, қағаз және (немесе) электрондық жеткізгіштерді мерзімді баспасөз басылымдарын сатып алу</t>
  </si>
  <si>
    <t>Приобретение периодических печатных изданий на бумажном и (или) электронном носителях, включая подлписку на периодические издания.</t>
  </si>
  <si>
    <t>Хакер (Россия)</t>
  </si>
  <si>
    <t>05 Мамыр</t>
  </si>
  <si>
    <t>11 Қараша</t>
  </si>
  <si>
    <t>Мирас</t>
  </si>
  <si>
    <t>Су-спирт ерітіндісі</t>
  </si>
  <si>
    <t>Раствор водно-спиртовой</t>
  </si>
  <si>
    <t>Флакон</t>
  </si>
  <si>
    <t>06 Маусым</t>
  </si>
  <si>
    <t>Бояу</t>
  </si>
  <si>
    <t xml:space="preserve">Краска </t>
  </si>
  <si>
    <t>Краска</t>
  </si>
  <si>
    <t>Килограмм</t>
  </si>
  <si>
    <t>Перфорленген қағаз</t>
  </si>
  <si>
    <t>бумага перфорированная с тиснением</t>
  </si>
  <si>
    <t>Бумага перфорированная</t>
  </si>
  <si>
    <t>Қорап</t>
  </si>
  <si>
    <t>ҚРҰБ Жамбыл филиалының касса торабын және пайдаланудағы бастырмасына күрделі жөндеу</t>
  </si>
  <si>
    <t>Капитальный ремонт кассового узла  и существующего навеса Жамбылского филиала НБРК</t>
  </si>
  <si>
    <t>ҚРҰБ Жамбыл филиалының касса торабын және пайдаланудағы бастырмасына күрделі жөндеуінің авторлық қадағалау</t>
  </si>
  <si>
    <t>Авторский надзор за капитальным ремонтом   кассового узла и существующего навеса Жамбылского филиала НБРК</t>
  </si>
  <si>
    <t>ҚРҰБ Жамбыл филиалының касса торабын және пайдаланудағы бастырмасына күрделі жөндеуін техникалық қадағалау</t>
  </si>
  <si>
    <t xml:space="preserve">Технический надзор за капитальным ремонтом  кассового узла и существующего навеса Жамбылского филиала НБРК </t>
  </si>
  <si>
    <t>ҚРҰБ Жамбыл филиалының касса торабын және пайдаланудағы бастырмасына күрделi жөндеуге арналған ЖСҚ әзірлеу</t>
  </si>
  <si>
    <t>Разработка ПСД на капитальный ремонт кассового узла и существующего навеса Жамбылского филиала</t>
  </si>
  <si>
    <t>07 Шілде</t>
  </si>
  <si>
    <t>ҚРҰБ Жамбыл филиалының касса торабын және пайдаланудағы бастырмасына күрделi жөндеуге арналған ЖСҚ сараптау</t>
  </si>
  <si>
    <t>Экспертиза ПСД на капитальный ремонт кассового узла и существующего навеса Жамбылского филиала</t>
  </si>
  <si>
    <t xml:space="preserve"> Қызмет</t>
  </si>
  <si>
    <t>Жерге мемлекеттік акт жасау бойынша қызметтер</t>
  </si>
  <si>
    <t>Услуги по изотовлению государственного акта на землю</t>
  </si>
  <si>
    <t>Услуги по изоговлению государственного акта на землю</t>
  </si>
  <si>
    <t>Жер жобасын дамыту қызметтер</t>
  </si>
  <si>
    <t xml:space="preserve">Услуги по разработке землеустроительного проекта </t>
  </si>
  <si>
    <t>Техникалық паспорт жасау бойынша қызметтер</t>
  </si>
  <si>
    <t>Услуги по изготовлению технического паспорта</t>
  </si>
  <si>
    <t xml:space="preserve">Жылжымайтын мүлікті бағалау қызметі </t>
  </si>
  <si>
    <t>Услуги по оценке недвижимого имущества</t>
  </si>
  <si>
    <t>ҚАҒАЗ</t>
  </si>
  <si>
    <t xml:space="preserve">БУМАГА </t>
  </si>
  <si>
    <t>Форматы А4, тығыздығы 80г/м2, 21х29,5 см қағазы</t>
  </si>
  <si>
    <t>Бумага формата А4, плотность 80г/м2, 21х29,5 см</t>
  </si>
  <si>
    <t>Бiр бума</t>
  </si>
  <si>
    <t>Форматы А3, тығыздығы 80г/м2, 420мм қағазы</t>
  </si>
  <si>
    <t>Бумага формата А3, плотность 80г/м2, 420мм</t>
  </si>
  <si>
    <t>Ғимаратты безендіру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</si>
</sst>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6" borderId="11">
      <alignment horizontal="left" vertical="top" wrapText="1"/>
    </xf>
    <xf numFmtId="0" fontId="36" fillId="36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3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1" fillId="37" borderId="10" xfId="0" quotePrefix="1" applyNumberFormat="1" applyFont="1" applyFill="1" applyBorder="1" applyAlignment="1">
      <alignment horizontal="center" vertical="center" wrapText="1"/>
    </xf>
    <xf numFmtId="165" fontId="21" fillId="37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164" fontId="44" fillId="0" borderId="10" xfId="0" quotePrefix="1" applyNumberFormat="1" applyFont="1" applyFill="1" applyBorder="1" applyAlignment="1">
      <alignment horizontal="center" vertical="center" wrapText="1"/>
    </xf>
    <xf numFmtId="165" fontId="44" fillId="0" borderId="10" xfId="0" quotePrefix="1" applyNumberFormat="1" applyFont="1" applyFill="1" applyBorder="1" applyAlignment="1">
      <alignment horizontal="center" vertical="center" wrapText="1"/>
    </xf>
    <xf numFmtId="164" fontId="45" fillId="38" borderId="10" xfId="0" quotePrefix="1" applyNumberFormat="1" applyFont="1" applyFill="1" applyBorder="1" applyAlignment="1">
      <alignment horizontal="center" vertical="center" wrapText="1"/>
    </xf>
    <xf numFmtId="165" fontId="45" fillId="38" borderId="10" xfId="0" applyNumberFormat="1" applyFont="1" applyFill="1" applyBorder="1" applyAlignment="1">
      <alignment horizontal="center" vertical="center" wrapText="1"/>
    </xf>
    <xf numFmtId="166" fontId="45" fillId="38" borderId="10" xfId="0" applyNumberFormat="1" applyFont="1" applyFill="1" applyBorder="1" applyAlignment="1">
      <alignment horizontal="center" vertical="center" wrapText="1"/>
    </xf>
    <xf numFmtId="164" fontId="45" fillId="38" borderId="10" xfId="0" applyNumberFormat="1" applyFont="1" applyFill="1" applyBorder="1" applyAlignment="1">
      <alignment horizontal="center" vertical="center" wrapText="1"/>
    </xf>
    <xf numFmtId="164" fontId="46" fillId="38" borderId="10" xfId="0" quotePrefix="1" applyNumberFormat="1" applyFont="1" applyFill="1" applyBorder="1" applyAlignment="1">
      <alignment horizontal="center" vertical="center" wrapText="1"/>
    </xf>
    <xf numFmtId="164" fontId="47" fillId="0" borderId="10" xfId="0" quotePrefix="1" applyNumberFormat="1" applyFont="1" applyFill="1" applyBorder="1" applyAlignment="1">
      <alignment horizontal="center" vertical="center" wrapText="1"/>
    </xf>
    <xf numFmtId="164" fontId="44" fillId="39" borderId="10" xfId="0" quotePrefix="1" applyNumberFormat="1" applyFont="1" applyFill="1" applyBorder="1" applyAlignment="1">
      <alignment horizontal="center" vertical="center" wrapText="1"/>
    </xf>
    <xf numFmtId="165" fontId="44" fillId="39" borderId="10" xfId="0" quotePrefix="1" applyNumberFormat="1" applyFont="1" applyFill="1" applyBorder="1" applyAlignment="1">
      <alignment horizontal="center" vertical="center" wrapText="1"/>
    </xf>
    <xf numFmtId="165" fontId="44" fillId="39" borderId="10" xfId="0" applyNumberFormat="1" applyFont="1" applyFill="1" applyBorder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152400</xdr:rowOff>
    </xdr:from>
    <xdr:to>
      <xdr:col>0</xdr:col>
      <xdr:colOff>962025</xdr:colOff>
      <xdr:row>69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81312</xdr:colOff>
      <xdr:row>4</xdr:row>
      <xdr:rowOff>114112</xdr:rowOff>
    </xdr:from>
    <xdr:ext cx="23293917" cy="529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1312" y="76460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2016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766646</xdr:colOff>
      <xdr:row>0</xdr:row>
      <xdr:rowOff>116158</xdr:rowOff>
    </xdr:from>
    <xdr:ext cx="4150782" cy="446084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9038384" y="116158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"  февраля 2016 г. №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1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1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3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4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5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6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7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8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29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30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3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3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3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3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14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4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5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6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7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1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1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19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0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2" name="AutoShape 22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4" name="AutoShape 22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7" name="AutoShape 24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8" name="AutoShape 24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2" name="AutoShape 36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3" name="AutoShape 36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4" name="AutoShape 36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5" name="AutoShape 36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6" name="AutoShape 36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7" name="AutoShape 36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8" name="AutoShape 36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29" name="AutoShape 36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1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1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1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4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2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2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2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3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4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3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4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4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5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5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5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6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6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6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1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4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4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5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3" name="AutoShape 22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5" name="AutoShape 22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8" name="AutoShape 24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69" name="AutoShape 24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3" name="AutoShape 36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4" name="AutoShape 36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5" name="AutoShape 36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6" name="AutoShape 36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7" name="AutoShape 36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8" name="AutoShape 36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79" name="AutoShape 36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780" name="AutoShape 36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1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79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79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18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1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1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3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4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5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6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7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8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29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30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3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3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3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3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4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4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5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5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6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6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6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6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6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6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6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6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6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7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8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8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8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8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8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8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8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89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2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2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2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2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3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3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4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4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5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5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5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5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5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5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5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5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5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6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7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7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7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7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197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99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99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5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5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5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5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06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6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7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7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8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8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8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8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8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8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8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8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8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09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0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0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0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0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0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0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0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2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6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6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6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6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17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7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8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8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9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9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9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9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9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9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19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9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19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0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1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1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1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1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1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1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1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2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3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3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3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3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3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3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3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3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4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5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6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7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8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49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250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6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7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2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2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4" name="AutoShape 22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6" name="AutoShape 22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19" name="AutoShape 24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0" name="AutoShape 24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4" name="AutoShape 36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5" name="AutoShape 36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6" name="AutoShape 36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7" name="AutoShape 36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8" name="AutoShape 36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29" name="AutoShape 36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30" name="AutoShape 36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31" name="AutoShape 36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2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37</xdr:row>
      <xdr:rowOff>0</xdr:rowOff>
    </xdr:from>
    <xdr:to>
      <xdr:col>1</xdr:col>
      <xdr:colOff>628650</xdr:colOff>
      <xdr:row>37</xdr:row>
      <xdr:rowOff>0</xdr:rowOff>
    </xdr:to>
    <xdr:sp macro="" textlink="">
      <xdr:nvSpPr>
        <xdr:cNvPr id="2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3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6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3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5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sp macro="" textlink="">
      <xdr:nvSpPr>
        <xdr:cNvPr id="22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6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6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227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22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227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7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8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8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8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8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8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8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8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79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80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80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1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2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4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4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5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7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8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8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88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2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2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2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89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89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29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2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3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3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3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3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3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3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3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4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5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5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5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5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5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6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6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7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7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7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7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8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8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8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8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8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8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8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8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8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2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299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2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2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2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2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3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4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4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4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4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4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5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5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6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6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6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6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7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7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7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7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7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7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07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09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09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1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7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7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8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1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0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0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6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6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6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6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2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8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8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29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2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4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5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5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35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3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6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8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2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3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3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3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3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3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3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3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4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5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5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5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5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5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6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6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6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6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6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46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7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8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8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8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8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8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8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8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49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0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0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0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0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0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0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1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2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2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2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2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3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3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4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4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4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4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4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5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7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7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7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8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9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9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9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9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9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9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0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1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1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1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1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62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4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5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0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0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0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1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2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72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2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2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2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2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3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4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4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4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4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75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5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8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6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7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8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8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3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89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90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90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90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90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0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0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0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1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4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5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6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7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8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8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8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8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398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39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0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4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5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5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5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7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7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8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0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2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2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3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4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4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4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4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4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4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4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5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6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6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6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6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6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17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1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1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2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5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5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6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7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7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27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7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7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7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7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8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9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9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9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9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9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0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0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1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3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43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3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4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4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441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4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1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37</xdr:row>
      <xdr:rowOff>0</xdr:rowOff>
    </xdr:from>
    <xdr:to>
      <xdr:col>4</xdr:col>
      <xdr:colOff>142875</xdr:colOff>
      <xdr:row>37</xdr:row>
      <xdr:rowOff>0</xdr:rowOff>
    </xdr:to>
    <xdr:sp macro="" textlink="">
      <xdr:nvSpPr>
        <xdr:cNvPr id="2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5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4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4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5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6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6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6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6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6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6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6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5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5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8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8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5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0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0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4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9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9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9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9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0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4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8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8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7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8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0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0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5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9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9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89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89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49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1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1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2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6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6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4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6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49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49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2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2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3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4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4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4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4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4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37</xdr:row>
      <xdr:rowOff>0</xdr:rowOff>
    </xdr:from>
    <xdr:to>
      <xdr:col>4</xdr:col>
      <xdr:colOff>142875</xdr:colOff>
      <xdr:row>37</xdr:row>
      <xdr:rowOff>0</xdr:rowOff>
    </xdr:to>
    <xdr:sp macro="" textlink="">
      <xdr:nvSpPr>
        <xdr:cNvPr id="25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5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5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6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7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7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7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07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7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7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7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8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9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9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9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9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9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9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1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1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2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6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1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0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0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0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0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1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1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2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2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2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2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2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3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3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3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3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3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23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1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1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32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3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6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6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6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8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4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9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9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9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9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0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0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1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5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5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5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6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7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7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37</xdr:row>
      <xdr:rowOff>0</xdr:rowOff>
    </xdr:from>
    <xdr:to>
      <xdr:col>4</xdr:col>
      <xdr:colOff>142875</xdr:colOff>
      <xdr:row>37</xdr:row>
      <xdr:rowOff>0</xdr:rowOff>
    </xdr:to>
    <xdr:sp macro="" textlink="">
      <xdr:nvSpPr>
        <xdr:cNvPr id="25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8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8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5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6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0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0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6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0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1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1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1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1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2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2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2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2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2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2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2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2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2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3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4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4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4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4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4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4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4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5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6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6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76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7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8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8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0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59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6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6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6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5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59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1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5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5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6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7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7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7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07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7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7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7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8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9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9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9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9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9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9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0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2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6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6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7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8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8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8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18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8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8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8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19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0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0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0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0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0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0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1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3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7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7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8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9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9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9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29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9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9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29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0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1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1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1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1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1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1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2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4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8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8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39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40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40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40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40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0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0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0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1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2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2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2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2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2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2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3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5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9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9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0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1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1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1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51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1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1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1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2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3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3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3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3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3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3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54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6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0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0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1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2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2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2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662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2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2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2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3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4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4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4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4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4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4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665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60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62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65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66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0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1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2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3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4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5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6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77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78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80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83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84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88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89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90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91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92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93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94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695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696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698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0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1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4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6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6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7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1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2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3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4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5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6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7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58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37</xdr:row>
      <xdr:rowOff>0</xdr:rowOff>
    </xdr:from>
    <xdr:to>
      <xdr:col>3</xdr:col>
      <xdr:colOff>1076325</xdr:colOff>
      <xdr:row>37</xdr:row>
      <xdr:rowOff>0</xdr:rowOff>
    </xdr:to>
    <xdr:sp macro="" textlink="">
      <xdr:nvSpPr>
        <xdr:cNvPr id="26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5797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37</xdr:row>
      <xdr:rowOff>0</xdr:rowOff>
    </xdr:from>
    <xdr:to>
      <xdr:col>3</xdr:col>
      <xdr:colOff>1076325</xdr:colOff>
      <xdr:row>37</xdr:row>
      <xdr:rowOff>0</xdr:rowOff>
    </xdr:to>
    <xdr:sp macro="" textlink="">
      <xdr:nvSpPr>
        <xdr:cNvPr id="2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5797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37</xdr:row>
      <xdr:rowOff>0</xdr:rowOff>
    </xdr:from>
    <xdr:to>
      <xdr:col>3</xdr:col>
      <xdr:colOff>1076325</xdr:colOff>
      <xdr:row>37</xdr:row>
      <xdr:rowOff>0</xdr:rowOff>
    </xdr:to>
    <xdr:sp macro="" textlink="">
      <xdr:nvSpPr>
        <xdr:cNvPr id="2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5797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7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7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7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7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8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679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9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9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96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97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1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2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3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4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5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6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7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08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80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81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1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1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1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2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2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2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2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2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2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2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2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2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3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4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4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4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4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4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4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4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5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6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6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6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6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6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6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6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7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8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9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9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9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89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0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0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0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0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1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1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1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1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1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1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1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1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1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2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3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3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3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3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3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3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3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4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5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5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695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6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7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7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7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7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8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699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2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3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3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3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3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4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4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4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4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4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4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04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4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4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5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6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6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6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6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6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6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6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7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8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8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08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8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8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8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8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09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0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3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4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4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4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4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5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5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5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5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5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5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715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5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5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6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7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7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7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7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7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7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7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7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8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9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9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719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19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19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19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19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0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1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21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21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1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1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22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4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7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7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7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8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9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29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37</xdr:row>
      <xdr:rowOff>0</xdr:rowOff>
    </xdr:from>
    <xdr:to>
      <xdr:col>4</xdr:col>
      <xdr:colOff>142875</xdr:colOff>
      <xdr:row>37</xdr:row>
      <xdr:rowOff>0</xdr:rowOff>
    </xdr:to>
    <xdr:sp macro="" textlink="">
      <xdr:nvSpPr>
        <xdr:cNvPr id="2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0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0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0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0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1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32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2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2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2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2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3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3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4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4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4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4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5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5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5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5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5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5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5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6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7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7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7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7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7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7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7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8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9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9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9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9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9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9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39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0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1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2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2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2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4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4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5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6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6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6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6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6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6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6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4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7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1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2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6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7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7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7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7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57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7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7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8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9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9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9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9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9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9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59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0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1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2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3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6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6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7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8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8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8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68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8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8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8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69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0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0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0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0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0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0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1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3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7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7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8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9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9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79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9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9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9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79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0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1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1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1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1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1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2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4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8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8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8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89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90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90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0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0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0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0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1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2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2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2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2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3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3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4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5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7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9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9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7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99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799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0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01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1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1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1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1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2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2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3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3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3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3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4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4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4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4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4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4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04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4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4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5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6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0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0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0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0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3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4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5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6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7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8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19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8120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2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2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2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2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3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3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4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8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4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4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4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5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5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5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5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5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5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815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5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5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6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7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7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7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7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7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7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7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8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9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9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19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19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19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19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19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0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1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3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4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6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8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6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7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7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7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7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8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8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28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28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29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2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3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3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3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3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3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3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0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0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1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2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2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2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2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2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2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2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3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4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4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4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4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4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4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5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6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6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6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6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7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7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8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8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8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8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8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3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0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4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28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8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4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4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4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4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5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6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56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6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6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6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6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7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8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8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8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8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59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1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5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5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5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6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7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2867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7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7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7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7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8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9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9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28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9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9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2870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0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1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1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1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1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1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2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2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2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2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2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2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2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2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3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4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4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4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74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4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4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4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5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6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79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0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0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0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0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0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0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0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1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1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2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3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3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3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3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883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3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3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4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5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5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5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5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5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5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5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6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7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7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7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7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7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8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9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9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89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0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0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0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0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0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0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0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0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0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1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2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3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37</xdr:row>
      <xdr:rowOff>0</xdr:rowOff>
    </xdr:from>
    <xdr:to>
      <xdr:col>4</xdr:col>
      <xdr:colOff>95250</xdr:colOff>
      <xdr:row>37</xdr:row>
      <xdr:rowOff>47625</xdr:rowOff>
    </xdr:to>
    <xdr:sp macro="" textlink="">
      <xdr:nvSpPr>
        <xdr:cNvPr id="28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37</xdr:row>
      <xdr:rowOff>0</xdr:rowOff>
    </xdr:from>
    <xdr:to>
      <xdr:col>4</xdr:col>
      <xdr:colOff>762000</xdr:colOff>
      <xdr:row>37</xdr:row>
      <xdr:rowOff>47625</xdr:rowOff>
    </xdr:to>
    <xdr:sp macro="" textlink="">
      <xdr:nvSpPr>
        <xdr:cNvPr id="28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4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4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5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6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6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6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6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6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6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6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7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8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8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8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8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8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899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8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2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2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2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2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2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3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3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3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3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3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3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3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3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4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5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5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5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5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5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5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5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6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9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9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9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9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0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0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1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1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1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1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1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2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2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2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2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2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2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2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2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29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3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4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4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4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4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4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4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4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5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6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19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0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0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0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0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1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1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1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1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1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1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21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1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1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2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3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3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3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3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3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3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3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4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5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5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25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5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5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5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5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6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7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0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1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1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1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1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1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2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2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2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2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2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2932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2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2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3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4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4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4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4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4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4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29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4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5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6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2936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7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8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1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2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2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2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3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3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3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3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3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43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3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3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4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5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5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5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5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5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5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5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6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7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47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8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49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2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3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3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3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3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3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4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4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4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4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4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54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4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4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5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6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6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6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6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6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6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6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7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8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58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59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0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3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4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4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4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4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4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5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5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5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5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5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65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5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5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6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7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7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7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7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7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7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7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8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9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69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0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1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4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5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5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5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5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5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6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6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6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6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6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76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6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6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7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8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8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8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8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8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8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8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79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0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0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1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2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5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6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6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6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6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6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7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7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7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7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7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87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7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7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8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9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9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9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9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9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9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89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0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1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1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2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3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6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7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7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7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7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7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8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8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8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8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8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2998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8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8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2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2999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0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0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0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0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0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0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0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1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2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2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3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4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7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8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8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8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8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8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9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9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9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9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9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009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9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9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0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1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1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1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1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11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11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0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1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2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3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013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1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6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8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1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1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1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1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2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6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7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1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2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3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4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5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6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7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48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0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6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6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6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6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2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8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8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29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2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3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4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5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5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5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3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0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0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2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2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3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4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4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44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6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6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6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6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8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1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2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2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2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5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3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3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4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5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5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5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5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5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5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5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6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7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7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57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7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7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7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7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8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5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2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3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3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3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3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4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4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4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4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4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4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64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4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4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5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6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6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6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6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6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6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6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6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7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7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71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1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3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4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6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6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6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7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2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4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7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8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2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3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4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5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6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7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8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799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0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0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08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0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6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7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8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8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89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0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0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0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0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0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0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0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1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4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4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4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4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5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5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6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6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6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7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7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8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9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9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9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099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0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3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7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7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7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7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08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8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9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0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0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0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1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2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2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2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2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2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2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2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3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4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8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8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8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8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19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0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0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1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1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2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3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3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3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3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3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3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3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4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5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5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5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5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5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5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26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2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3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4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5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37</xdr:row>
      <xdr:rowOff>0</xdr:rowOff>
    </xdr:from>
    <xdr:to>
      <xdr:col>1</xdr:col>
      <xdr:colOff>1076325</xdr:colOff>
      <xdr:row>37</xdr:row>
      <xdr:rowOff>0</xdr:rowOff>
    </xdr:to>
    <xdr:sp macro="" textlink="">
      <xdr:nvSpPr>
        <xdr:cNvPr id="3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3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3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4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4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1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1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2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2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2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3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3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4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5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5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5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5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5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5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5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6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9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9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9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9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0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0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1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1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1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1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2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2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2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2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2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2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2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2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2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3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4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4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4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4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54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47625</xdr:rowOff>
    </xdr:to>
    <xdr:sp macro="" textlink="">
      <xdr:nvSpPr>
        <xdr:cNvPr id="31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8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2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2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2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2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63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3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4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4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4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4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5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5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5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5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5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5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5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5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5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6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7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7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7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7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67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7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7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8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69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3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3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3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3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174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4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5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5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5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5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6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6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6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6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6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6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6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6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6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7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8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8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8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8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178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8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8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79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4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4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4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4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85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5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6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6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6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6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7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7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7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7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7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7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7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7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7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8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9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9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9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9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89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9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9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5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5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5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5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196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6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7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7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7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7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8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8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8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8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8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8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8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8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8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199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0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0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0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0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0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0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0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6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6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6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6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07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7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8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8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8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8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9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9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9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9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9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9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09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9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09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0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1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1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1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1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1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1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1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3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7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7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7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7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18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8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9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9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9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19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0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0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0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0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0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0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0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0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0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1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2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2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2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2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2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2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2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3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4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8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8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8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8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29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29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0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0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0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0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1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1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1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1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1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1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1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1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1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2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3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3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3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3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3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3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3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4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5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9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9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39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39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40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0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1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1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1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1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2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2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2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2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2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2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2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2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2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3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4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4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4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4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44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4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4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5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6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0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0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0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0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51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1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2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2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2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2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3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3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3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3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3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3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3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3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3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4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5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5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5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5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55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5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5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6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7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1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1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1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1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62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2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3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3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3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3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4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4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4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4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4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4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4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4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4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5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6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6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6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6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66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6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6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7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8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2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2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2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2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73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3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4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4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4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4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5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5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5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5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5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5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5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5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5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6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7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7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7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7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77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7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7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8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79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3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3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3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3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84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4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5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5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5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5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6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6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6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6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6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6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6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6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6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7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8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8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8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8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88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8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8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89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4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4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4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4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295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5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6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6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6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6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7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7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7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7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7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7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7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7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7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8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9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9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9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9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299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9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9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2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5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5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5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5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06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6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7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7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7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7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8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8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8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8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8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8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8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8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8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09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0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0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0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0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0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0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0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6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6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6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6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17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7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8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8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8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8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9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9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9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9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9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9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19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9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19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0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1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1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1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1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1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1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1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3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7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7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7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7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328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8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9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9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9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29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0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0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0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0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0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0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0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30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30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1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2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2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2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2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332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4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4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5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36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7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3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3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3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4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4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4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4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37</xdr:row>
      <xdr:rowOff>0</xdr:rowOff>
    </xdr:from>
    <xdr:to>
      <xdr:col>4</xdr:col>
      <xdr:colOff>95250</xdr:colOff>
      <xdr:row>37</xdr:row>
      <xdr:rowOff>47625</xdr:rowOff>
    </xdr:to>
    <xdr:sp macro="" textlink="">
      <xdr:nvSpPr>
        <xdr:cNvPr id="33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37</xdr:row>
      <xdr:rowOff>0</xdr:rowOff>
    </xdr:from>
    <xdr:to>
      <xdr:col>4</xdr:col>
      <xdr:colOff>762000</xdr:colOff>
      <xdr:row>37</xdr:row>
      <xdr:rowOff>47625</xdr:rowOff>
    </xdr:to>
    <xdr:sp macro="" textlink="">
      <xdr:nvSpPr>
        <xdr:cNvPr id="3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6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6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6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6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7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8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8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8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8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59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9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0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0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0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0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0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1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1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1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1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1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1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4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5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5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5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5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5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5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5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6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7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7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7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7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7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8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69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0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0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0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1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2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2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2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2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2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2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2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3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4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4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4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4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4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4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4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5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76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7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1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1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2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3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3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3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83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3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3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3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8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8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39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4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4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5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6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6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6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6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6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7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7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8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8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8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39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39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0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1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1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1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1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1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1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1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2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0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1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1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1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1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1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1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4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4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4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4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7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8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8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8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8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8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1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37</xdr:row>
      <xdr:rowOff>0</xdr:rowOff>
    </xdr:from>
    <xdr:to>
      <xdr:col>4</xdr:col>
      <xdr:colOff>95250</xdr:colOff>
      <xdr:row>37</xdr:row>
      <xdr:rowOff>47625</xdr:rowOff>
    </xdr:to>
    <xdr:sp macro="" textlink="">
      <xdr:nvSpPr>
        <xdr:cNvPr id="34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37</xdr:row>
      <xdr:rowOff>0</xdr:rowOff>
    </xdr:from>
    <xdr:to>
      <xdr:col>4</xdr:col>
      <xdr:colOff>762000</xdr:colOff>
      <xdr:row>37</xdr:row>
      <xdr:rowOff>47625</xdr:rowOff>
    </xdr:to>
    <xdr:sp macro="" textlink="">
      <xdr:nvSpPr>
        <xdr:cNvPr id="34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1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1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2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3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3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3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3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3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3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3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8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9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9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9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29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0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0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0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0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0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0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0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0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0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1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2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2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2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2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2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2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2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3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4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6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6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6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6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7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7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8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8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8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8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9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9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9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9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9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9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39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9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39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0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1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1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1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1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1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1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1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2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4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4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7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8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8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8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5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5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0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1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1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1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1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1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1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1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2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3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3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3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3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3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3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3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4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5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5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5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5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5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66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6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7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6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1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1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1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2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3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3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4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4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4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4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47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7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8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4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8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8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8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8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9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9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9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9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9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79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79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79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0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1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1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1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1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1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1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1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2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3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3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3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3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3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3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4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37</xdr:row>
      <xdr:rowOff>0</xdr:rowOff>
    </xdr:from>
    <xdr:to>
      <xdr:col>4</xdr:col>
      <xdr:colOff>95250</xdr:colOff>
      <xdr:row>37</xdr:row>
      <xdr:rowOff>47625</xdr:rowOff>
    </xdr:to>
    <xdr:sp macro="" textlink="">
      <xdr:nvSpPr>
        <xdr:cNvPr id="3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37</xdr:row>
      <xdr:rowOff>0</xdr:rowOff>
    </xdr:from>
    <xdr:to>
      <xdr:col>4</xdr:col>
      <xdr:colOff>762000</xdr:colOff>
      <xdr:row>37</xdr:row>
      <xdr:rowOff>47625</xdr:rowOff>
    </xdr:to>
    <xdr:sp macro="" textlink="">
      <xdr:nvSpPr>
        <xdr:cNvPr id="3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8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4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4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5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6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6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6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6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6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7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7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8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8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8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8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499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0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1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1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2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3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3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3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3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3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3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3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4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5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5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5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47625</xdr:rowOff>
    </xdr:to>
    <xdr:sp macro="" textlink="">
      <xdr:nvSpPr>
        <xdr:cNvPr id="35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5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5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06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6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7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0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1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4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4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4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4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1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7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8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1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3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3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3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3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4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25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5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5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5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5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6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6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7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7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7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7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8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8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8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8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8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8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28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8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8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29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4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4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4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4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5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3536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6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6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6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6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7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7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8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35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8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8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8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9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9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9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9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9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9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3539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3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3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0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1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354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35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4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5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5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5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5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5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355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5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5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6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7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7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7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2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2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3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4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78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78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8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8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0</xdr:rowOff>
    </xdr:to>
    <xdr:sp macro="" textlink="">
      <xdr:nvSpPr>
        <xdr:cNvPr id="3579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0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0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0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0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1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1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2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38100</xdr:rowOff>
    </xdr:to>
    <xdr:sp macro="" textlink="">
      <xdr:nvSpPr>
        <xdr:cNvPr id="35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2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2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3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3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3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3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3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28575</xdr:rowOff>
    </xdr:to>
    <xdr:sp macro="" textlink="">
      <xdr:nvSpPr>
        <xdr:cNvPr id="3583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8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8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8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8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59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59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5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0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0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1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1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2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2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2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3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3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3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4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4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5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5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6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6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7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8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9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9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0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0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1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1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2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2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3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3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3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4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4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4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5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5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6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6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7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7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8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7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7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79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0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0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1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1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2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2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3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3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4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4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4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5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5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5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6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6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7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7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8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8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89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8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8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0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1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1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2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2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3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3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4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4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5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5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5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6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6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6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7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7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8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8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399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399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39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0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1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2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2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3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3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4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4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5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5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7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8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2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2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2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2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063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4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4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4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4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5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5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6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6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6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06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7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7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8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69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3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3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3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3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074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4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5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5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5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5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6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6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6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6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6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6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6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6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6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0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7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8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8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8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8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078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8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8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79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4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4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4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4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85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5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6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6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7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7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7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7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7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7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7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7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7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8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9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9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9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9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89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9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9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5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5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5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5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096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6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7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7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8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8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8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8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8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8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8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8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8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0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099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0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0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0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0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0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0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0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2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6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6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6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6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07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7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8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8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9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9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9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9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9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9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09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9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09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0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1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1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1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1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11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2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3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7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7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0</xdr:rowOff>
    </xdr:to>
    <xdr:sp macro="" textlink="">
      <xdr:nvSpPr>
        <xdr:cNvPr id="4118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1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20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20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38100</xdr:rowOff>
    </xdr:to>
    <xdr:sp macro="" textlink="">
      <xdr:nvSpPr>
        <xdr:cNvPr id="41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</xdr:colOff>
      <xdr:row>37</xdr:row>
      <xdr:rowOff>28575</xdr:rowOff>
    </xdr:to>
    <xdr:sp macro="" textlink="">
      <xdr:nvSpPr>
        <xdr:cNvPr id="412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4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28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28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8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8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0</xdr:rowOff>
    </xdr:to>
    <xdr:sp macro="" textlink="">
      <xdr:nvSpPr>
        <xdr:cNvPr id="4129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9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0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0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0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0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0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1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1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1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1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1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1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1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1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38100</xdr:rowOff>
    </xdr:to>
    <xdr:sp macro="" textlink="">
      <xdr:nvSpPr>
        <xdr:cNvPr id="41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2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3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3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3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28575</xdr:rowOff>
    </xdr:to>
    <xdr:sp macro="" textlink="">
      <xdr:nvSpPr>
        <xdr:cNvPr id="4133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3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4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3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3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3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3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4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4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4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5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5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5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0</xdr:rowOff>
    </xdr:to>
    <xdr:sp macro="" textlink="">
      <xdr:nvSpPr>
        <xdr:cNvPr id="416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38100</xdr:rowOff>
    </xdr:to>
    <xdr:sp macro="" textlink="">
      <xdr:nvSpPr>
        <xdr:cNvPr id="41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28575</xdr:rowOff>
    </xdr:to>
    <xdr:sp macro="" textlink="">
      <xdr:nvSpPr>
        <xdr:cNvPr id="416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64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66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69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0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4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5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6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7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8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79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0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1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2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3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4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5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6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7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8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89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0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1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2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4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20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22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25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26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0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1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2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3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4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5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6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0</xdr:rowOff>
    </xdr:to>
    <xdr:sp macro="" textlink="">
      <xdr:nvSpPr>
        <xdr:cNvPr id="41737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38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40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43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44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48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49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50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51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52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53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54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55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56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58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38100</xdr:rowOff>
    </xdr:to>
    <xdr:sp macro="" textlink="">
      <xdr:nvSpPr>
        <xdr:cNvPr id="4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1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2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6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7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8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69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70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71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72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47625</xdr:colOff>
      <xdr:row>39</xdr:row>
      <xdr:rowOff>28575</xdr:rowOff>
    </xdr:to>
    <xdr:sp macro="" textlink="">
      <xdr:nvSpPr>
        <xdr:cNvPr id="41773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74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76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79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0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4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5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6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7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8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89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0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1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2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3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4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5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6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7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8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799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0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1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2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4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29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31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34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35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39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40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41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42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43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44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45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0</xdr:rowOff>
    </xdr:to>
    <xdr:sp macro="" textlink="">
      <xdr:nvSpPr>
        <xdr:cNvPr id="41846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47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49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2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3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7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8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59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60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61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62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63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64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65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67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38100</xdr:rowOff>
    </xdr:to>
    <xdr:sp macro="" textlink="">
      <xdr:nvSpPr>
        <xdr:cNvPr id="41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0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1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5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6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7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8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79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80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81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47625</xdr:colOff>
      <xdr:row>39</xdr:row>
      <xdr:rowOff>28575</xdr:rowOff>
    </xdr:to>
    <xdr:sp macro="" textlink="">
      <xdr:nvSpPr>
        <xdr:cNvPr id="41882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83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85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88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89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89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1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2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0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1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3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39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41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44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45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49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50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51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52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53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54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55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1956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57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59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2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3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7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8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69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70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71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72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73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74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75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77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0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1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5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6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7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8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89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90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91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1992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93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95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98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1999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0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1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2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1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1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3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49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51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54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55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59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60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61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62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63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64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65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066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67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69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2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3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7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8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79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80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81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82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83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84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85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87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0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1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5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6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7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8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099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00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01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02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03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05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08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09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1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1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2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2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1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3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59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61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64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65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69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70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71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72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73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74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75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0</xdr:rowOff>
    </xdr:to>
    <xdr:sp macro="" textlink="">
      <xdr:nvSpPr>
        <xdr:cNvPr id="42176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77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79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2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3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7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8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89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90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91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92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93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194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95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97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38100</xdr:rowOff>
    </xdr:to>
    <xdr:sp macro="" textlink="">
      <xdr:nvSpPr>
        <xdr:cNvPr id="42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0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1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5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6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7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8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09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10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11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28575</xdr:rowOff>
    </xdr:to>
    <xdr:sp macro="" textlink="">
      <xdr:nvSpPr>
        <xdr:cNvPr id="42212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tabSelected="1" zoomScale="82" zoomScaleNormal="82" workbookViewId="0">
      <selection activeCell="G14" sqref="G14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05">
      <c r="A10" s="16" t="s">
        <v>10</v>
      </c>
      <c r="B10" s="16" t="s">
        <v>11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7" t="s">
        <v>18</v>
      </c>
      <c r="J10" s="17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25</v>
      </c>
      <c r="Q10" s="16" t="s">
        <v>26</v>
      </c>
      <c r="R10" s="16" t="s">
        <v>27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47.25">
      <c r="A12" s="22" t="s">
        <v>8</v>
      </c>
      <c r="B12" s="22" t="s">
        <v>38</v>
      </c>
      <c r="C12" s="22" t="s">
        <v>38</v>
      </c>
      <c r="D12" s="22" t="s">
        <v>39</v>
      </c>
      <c r="E12" s="22" t="s">
        <v>40</v>
      </c>
      <c r="F12" s="22" t="s">
        <v>9</v>
      </c>
      <c r="G12" s="22" t="s">
        <v>33</v>
      </c>
      <c r="H12" s="23">
        <v>10000</v>
      </c>
      <c r="I12" s="23">
        <v>25</v>
      </c>
      <c r="J12" s="23">
        <f>H12*I12</f>
        <v>250000</v>
      </c>
      <c r="K12" s="22"/>
      <c r="L12" s="22"/>
      <c r="M12" s="22"/>
      <c r="N12" s="22" t="s">
        <v>41</v>
      </c>
      <c r="O12" s="22" t="s">
        <v>0</v>
      </c>
      <c r="P12" s="22" t="s">
        <v>32</v>
      </c>
      <c r="Q12" s="22">
        <v>0</v>
      </c>
      <c r="R12" s="22" t="s">
        <v>6</v>
      </c>
    </row>
    <row r="13" spans="1:18" ht="47.25">
      <c r="A13" s="22" t="s">
        <v>8</v>
      </c>
      <c r="B13" s="22" t="s">
        <v>38</v>
      </c>
      <c r="C13" s="22" t="s">
        <v>38</v>
      </c>
      <c r="D13" s="22" t="s">
        <v>39</v>
      </c>
      <c r="E13" s="22" t="s">
        <v>42</v>
      </c>
      <c r="F13" s="22" t="s">
        <v>9</v>
      </c>
      <c r="G13" s="22" t="s">
        <v>33</v>
      </c>
      <c r="H13" s="23">
        <v>5100</v>
      </c>
      <c r="I13" s="23">
        <v>55</v>
      </c>
      <c r="J13" s="23">
        <f t="shared" ref="J13:J43" si="0">H13*I13</f>
        <v>280500</v>
      </c>
      <c r="K13" s="22"/>
      <c r="L13" s="22"/>
      <c r="M13" s="22"/>
      <c r="N13" s="22" t="s">
        <v>41</v>
      </c>
      <c r="O13" s="22" t="s">
        <v>0</v>
      </c>
      <c r="P13" s="22" t="s">
        <v>32</v>
      </c>
      <c r="Q13" s="22">
        <v>0</v>
      </c>
      <c r="R13" s="22" t="s">
        <v>6</v>
      </c>
    </row>
    <row r="14" spans="1:18" ht="63">
      <c r="A14" s="22" t="s">
        <v>8</v>
      </c>
      <c r="B14" s="22" t="s">
        <v>43</v>
      </c>
      <c r="C14" s="22" t="s">
        <v>44</v>
      </c>
      <c r="D14" s="22" t="s">
        <v>45</v>
      </c>
      <c r="E14" s="22" t="s">
        <v>46</v>
      </c>
      <c r="F14" s="22" t="s">
        <v>31</v>
      </c>
      <c r="G14" s="22" t="s">
        <v>33</v>
      </c>
      <c r="H14" s="23">
        <v>1300</v>
      </c>
      <c r="I14" s="23">
        <v>401.79</v>
      </c>
      <c r="J14" s="23">
        <f t="shared" si="0"/>
        <v>522327</v>
      </c>
      <c r="K14" s="22"/>
      <c r="L14" s="22"/>
      <c r="M14" s="22"/>
      <c r="N14" s="22" t="s">
        <v>41</v>
      </c>
      <c r="O14" s="22" t="s">
        <v>0</v>
      </c>
      <c r="P14" s="22" t="s">
        <v>32</v>
      </c>
      <c r="Q14" s="22">
        <v>0</v>
      </c>
      <c r="R14" s="22" t="s">
        <v>6</v>
      </c>
    </row>
    <row r="15" spans="1:18" ht="47.25">
      <c r="A15" s="22" t="s">
        <v>8</v>
      </c>
      <c r="B15" s="22" t="s">
        <v>47</v>
      </c>
      <c r="C15" s="22" t="s">
        <v>48</v>
      </c>
      <c r="D15" s="22" t="s">
        <v>47</v>
      </c>
      <c r="E15" s="22" t="s">
        <v>48</v>
      </c>
      <c r="F15" s="22" t="s">
        <v>9</v>
      </c>
      <c r="G15" s="22" t="s">
        <v>33</v>
      </c>
      <c r="H15" s="23">
        <v>4116</v>
      </c>
      <c r="I15" s="23">
        <v>800</v>
      </c>
      <c r="J15" s="23">
        <f t="shared" si="0"/>
        <v>3292800</v>
      </c>
      <c r="K15" s="22"/>
      <c r="L15" s="22"/>
      <c r="M15" s="22"/>
      <c r="N15" s="22" t="s">
        <v>41</v>
      </c>
      <c r="O15" s="22" t="s">
        <v>0</v>
      </c>
      <c r="P15" s="22" t="s">
        <v>32</v>
      </c>
      <c r="Q15" s="22">
        <v>0</v>
      </c>
      <c r="R15" s="22" t="s">
        <v>37</v>
      </c>
    </row>
    <row r="16" spans="1:18" ht="30" customHeight="1">
      <c r="A16" s="22" t="s">
        <v>8</v>
      </c>
      <c r="B16" s="22" t="s">
        <v>49</v>
      </c>
      <c r="C16" s="22" t="s">
        <v>50</v>
      </c>
      <c r="D16" s="22" t="s">
        <v>49</v>
      </c>
      <c r="E16" s="22" t="s">
        <v>50</v>
      </c>
      <c r="F16" s="22" t="s">
        <v>9</v>
      </c>
      <c r="G16" s="22" t="s">
        <v>33</v>
      </c>
      <c r="H16" s="23">
        <v>207</v>
      </c>
      <c r="I16" s="23">
        <v>300</v>
      </c>
      <c r="J16" s="23">
        <f t="shared" si="0"/>
        <v>62100</v>
      </c>
      <c r="K16" s="22"/>
      <c r="L16" s="22"/>
      <c r="M16" s="22"/>
      <c r="N16" s="22" t="s">
        <v>41</v>
      </c>
      <c r="O16" s="22" t="s">
        <v>0</v>
      </c>
      <c r="P16" s="22" t="s">
        <v>32</v>
      </c>
      <c r="Q16" s="22">
        <v>0</v>
      </c>
      <c r="R16" s="22" t="s">
        <v>37</v>
      </c>
    </row>
    <row r="17" spans="1:18" ht="47.25">
      <c r="A17" s="22" t="s">
        <v>8</v>
      </c>
      <c r="B17" s="22" t="s">
        <v>51</v>
      </c>
      <c r="C17" s="22" t="s">
        <v>52</v>
      </c>
      <c r="D17" s="22" t="s">
        <v>51</v>
      </c>
      <c r="E17" s="22" t="s">
        <v>52</v>
      </c>
      <c r="F17" s="22" t="s">
        <v>9</v>
      </c>
      <c r="G17" s="22" t="s">
        <v>33</v>
      </c>
      <c r="H17" s="23">
        <v>27</v>
      </c>
      <c r="I17" s="23">
        <v>10000</v>
      </c>
      <c r="J17" s="23">
        <f t="shared" si="0"/>
        <v>270000</v>
      </c>
      <c r="K17" s="22"/>
      <c r="L17" s="22"/>
      <c r="M17" s="22"/>
      <c r="N17" s="22" t="s">
        <v>41</v>
      </c>
      <c r="O17" s="22" t="s">
        <v>0</v>
      </c>
      <c r="P17" s="22" t="s">
        <v>32</v>
      </c>
      <c r="Q17" s="22">
        <v>0</v>
      </c>
      <c r="R17" s="22" t="s">
        <v>37</v>
      </c>
    </row>
    <row r="18" spans="1:18" ht="47.25">
      <c r="A18" s="22" t="s">
        <v>8</v>
      </c>
      <c r="B18" s="22" t="s">
        <v>53</v>
      </c>
      <c r="C18" s="22" t="s">
        <v>54</v>
      </c>
      <c r="D18" s="22" t="s">
        <v>53</v>
      </c>
      <c r="E18" s="22" t="s">
        <v>54</v>
      </c>
      <c r="F18" s="22" t="s">
        <v>9</v>
      </c>
      <c r="G18" s="22" t="s">
        <v>33</v>
      </c>
      <c r="H18" s="23">
        <v>993</v>
      </c>
      <c r="I18" s="23">
        <v>3500</v>
      </c>
      <c r="J18" s="23">
        <f t="shared" si="0"/>
        <v>3475500</v>
      </c>
      <c r="K18" s="22"/>
      <c r="L18" s="22"/>
      <c r="M18" s="22"/>
      <c r="N18" s="22" t="s">
        <v>41</v>
      </c>
      <c r="O18" s="22" t="s">
        <v>0</v>
      </c>
      <c r="P18" s="22" t="s">
        <v>32</v>
      </c>
      <c r="Q18" s="22">
        <v>0</v>
      </c>
      <c r="R18" s="22" t="s">
        <v>37</v>
      </c>
    </row>
    <row r="19" spans="1:18" ht="47.25">
      <c r="A19" s="22" t="s">
        <v>8</v>
      </c>
      <c r="B19" s="22" t="s">
        <v>55</v>
      </c>
      <c r="C19" s="22" t="s">
        <v>55</v>
      </c>
      <c r="D19" s="22" t="s">
        <v>56</v>
      </c>
      <c r="E19" s="22" t="s">
        <v>56</v>
      </c>
      <c r="F19" s="22" t="s">
        <v>7</v>
      </c>
      <c r="G19" s="22" t="s">
        <v>33</v>
      </c>
      <c r="H19" s="23">
        <v>993</v>
      </c>
      <c r="I19" s="23">
        <v>3200</v>
      </c>
      <c r="J19" s="23">
        <f t="shared" si="0"/>
        <v>3177600</v>
      </c>
      <c r="K19" s="22"/>
      <c r="L19" s="22"/>
      <c r="M19" s="22"/>
      <c r="N19" s="22" t="s">
        <v>41</v>
      </c>
      <c r="O19" s="22" t="s">
        <v>0</v>
      </c>
      <c r="P19" s="22" t="s">
        <v>32</v>
      </c>
      <c r="Q19" s="22">
        <v>50</v>
      </c>
      <c r="R19" s="22" t="s">
        <v>37</v>
      </c>
    </row>
    <row r="20" spans="1:18" ht="63">
      <c r="A20" s="22" t="s">
        <v>8</v>
      </c>
      <c r="B20" s="22" t="s">
        <v>57</v>
      </c>
      <c r="C20" s="22" t="s">
        <v>58</v>
      </c>
      <c r="D20" s="22" t="s">
        <v>57</v>
      </c>
      <c r="E20" s="22" t="s">
        <v>58</v>
      </c>
      <c r="F20" s="22" t="s">
        <v>31</v>
      </c>
      <c r="G20" s="22" t="s">
        <v>33</v>
      </c>
      <c r="H20" s="23">
        <v>45</v>
      </c>
      <c r="I20" s="23">
        <v>2600</v>
      </c>
      <c r="J20" s="23">
        <f t="shared" si="0"/>
        <v>117000</v>
      </c>
      <c r="K20" s="22"/>
      <c r="L20" s="22"/>
      <c r="M20" s="22"/>
      <c r="N20" s="22" t="s">
        <v>41</v>
      </c>
      <c r="O20" s="22" t="s">
        <v>0</v>
      </c>
      <c r="P20" s="22" t="s">
        <v>32</v>
      </c>
      <c r="Q20" s="22">
        <v>0</v>
      </c>
      <c r="R20" s="22" t="s">
        <v>37</v>
      </c>
    </row>
    <row r="21" spans="1:18" ht="63">
      <c r="A21" s="22" t="s">
        <v>3</v>
      </c>
      <c r="B21" s="22" t="s">
        <v>59</v>
      </c>
      <c r="C21" s="22" t="s">
        <v>60</v>
      </c>
      <c r="D21" s="22" t="s">
        <v>59</v>
      </c>
      <c r="E21" s="22" t="s">
        <v>60</v>
      </c>
      <c r="F21" s="22" t="s">
        <v>31</v>
      </c>
      <c r="G21" s="22" t="s">
        <v>2</v>
      </c>
      <c r="H21" s="23">
        <v>1</v>
      </c>
      <c r="I21" s="23">
        <v>156800</v>
      </c>
      <c r="J21" s="23">
        <f t="shared" si="0"/>
        <v>156800</v>
      </c>
      <c r="K21" s="22"/>
      <c r="L21" s="22"/>
      <c r="M21" s="22"/>
      <c r="N21" s="22" t="s">
        <v>41</v>
      </c>
      <c r="O21" s="22" t="s">
        <v>0</v>
      </c>
      <c r="P21" s="22" t="s">
        <v>32</v>
      </c>
      <c r="Q21" s="22">
        <v>0</v>
      </c>
      <c r="R21" s="22" t="s">
        <v>37</v>
      </c>
    </row>
    <row r="22" spans="1:18" ht="110.25">
      <c r="A22" s="22" t="s">
        <v>3</v>
      </c>
      <c r="B22" s="22" t="s">
        <v>61</v>
      </c>
      <c r="C22" s="22" t="s">
        <v>62</v>
      </c>
      <c r="D22" s="22" t="s">
        <v>63</v>
      </c>
      <c r="E22" s="22" t="s">
        <v>62</v>
      </c>
      <c r="F22" s="22" t="s">
        <v>4</v>
      </c>
      <c r="G22" s="22" t="s">
        <v>2</v>
      </c>
      <c r="H22" s="23">
        <v>1</v>
      </c>
      <c r="I22" s="23">
        <v>1071428.57</v>
      </c>
      <c r="J22" s="23">
        <f t="shared" si="0"/>
        <v>1071428.57</v>
      </c>
      <c r="K22" s="22"/>
      <c r="L22" s="22"/>
      <c r="M22" s="22"/>
      <c r="N22" s="22" t="s">
        <v>35</v>
      </c>
      <c r="O22" s="22" t="s">
        <v>0</v>
      </c>
      <c r="P22" s="22" t="s">
        <v>32</v>
      </c>
      <c r="Q22" s="22">
        <v>3</v>
      </c>
      <c r="R22" s="22" t="s">
        <v>1</v>
      </c>
    </row>
    <row r="23" spans="1:18" ht="94.5">
      <c r="A23" s="22" t="s">
        <v>3</v>
      </c>
      <c r="B23" s="22" t="s">
        <v>64</v>
      </c>
      <c r="C23" s="22" t="s">
        <v>65</v>
      </c>
      <c r="D23" s="22" t="s">
        <v>66</v>
      </c>
      <c r="E23" s="22" t="s">
        <v>67</v>
      </c>
      <c r="F23" s="22" t="s">
        <v>7</v>
      </c>
      <c r="G23" s="22" t="s">
        <v>2</v>
      </c>
      <c r="H23" s="23">
        <v>1</v>
      </c>
      <c r="I23" s="23">
        <v>1236674</v>
      </c>
      <c r="J23" s="23">
        <f t="shared" si="0"/>
        <v>1236674</v>
      </c>
      <c r="K23" s="22"/>
      <c r="L23" s="22"/>
      <c r="M23" s="22"/>
      <c r="N23" s="22" t="s">
        <v>36</v>
      </c>
      <c r="O23" s="22" t="s">
        <v>0</v>
      </c>
      <c r="P23" s="22" t="s">
        <v>5</v>
      </c>
      <c r="Q23" s="22">
        <v>0</v>
      </c>
      <c r="R23" s="22" t="s">
        <v>1</v>
      </c>
    </row>
    <row r="24" spans="1:18" ht="63">
      <c r="A24" s="22" t="s">
        <v>3</v>
      </c>
      <c r="B24" s="22" t="s">
        <v>68</v>
      </c>
      <c r="C24" s="22" t="s">
        <v>69</v>
      </c>
      <c r="D24" s="22" t="s">
        <v>70</v>
      </c>
      <c r="E24" s="22" t="s">
        <v>71</v>
      </c>
      <c r="F24" s="22" t="s">
        <v>31</v>
      </c>
      <c r="G24" s="22" t="s">
        <v>2</v>
      </c>
      <c r="H24" s="23">
        <v>1</v>
      </c>
      <c r="I24" s="23">
        <v>66875</v>
      </c>
      <c r="J24" s="23">
        <f t="shared" si="0"/>
        <v>66875</v>
      </c>
      <c r="K24" s="22"/>
      <c r="L24" s="22"/>
      <c r="M24" s="22"/>
      <c r="N24" s="22" t="s">
        <v>35</v>
      </c>
      <c r="O24" s="22" t="s">
        <v>0</v>
      </c>
      <c r="P24" s="22">
        <v>231010000</v>
      </c>
      <c r="Q24" s="22">
        <v>30</v>
      </c>
      <c r="R24" s="22" t="s">
        <v>37</v>
      </c>
    </row>
    <row r="25" spans="1:18" ht="141.75">
      <c r="A25" s="22" t="s">
        <v>3</v>
      </c>
      <c r="B25" s="24" t="s">
        <v>72</v>
      </c>
      <c r="C25" s="24" t="s">
        <v>73</v>
      </c>
      <c r="D25" s="24" t="s">
        <v>74</v>
      </c>
      <c r="E25" s="24" t="s">
        <v>74</v>
      </c>
      <c r="F25" s="22" t="s">
        <v>31</v>
      </c>
      <c r="G25" s="22" t="s">
        <v>2</v>
      </c>
      <c r="H25" s="25">
        <v>1</v>
      </c>
      <c r="I25" s="25">
        <v>16071.43</v>
      </c>
      <c r="J25" s="25">
        <v>16071.43</v>
      </c>
      <c r="K25" s="25"/>
      <c r="L25" s="25"/>
      <c r="M25" s="25"/>
      <c r="N25" s="22" t="s">
        <v>75</v>
      </c>
      <c r="O25" s="22" t="s">
        <v>0</v>
      </c>
      <c r="P25" s="26">
        <v>311010000</v>
      </c>
      <c r="Q25" s="27">
        <v>100</v>
      </c>
      <c r="R25" s="22" t="s">
        <v>37</v>
      </c>
    </row>
    <row r="26" spans="1:18" ht="141.75">
      <c r="A26" s="22" t="s">
        <v>3</v>
      </c>
      <c r="B26" s="24" t="s">
        <v>72</v>
      </c>
      <c r="C26" s="24" t="s">
        <v>73</v>
      </c>
      <c r="D26" s="24" t="s">
        <v>74</v>
      </c>
      <c r="E26" s="24" t="s">
        <v>74</v>
      </c>
      <c r="F26" s="22" t="s">
        <v>31</v>
      </c>
      <c r="G26" s="22" t="s">
        <v>2</v>
      </c>
      <c r="H26" s="25">
        <v>1</v>
      </c>
      <c r="I26" s="25">
        <v>17232.14</v>
      </c>
      <c r="J26" s="25">
        <v>17232.14</v>
      </c>
      <c r="K26" s="25"/>
      <c r="L26" s="25"/>
      <c r="M26" s="25"/>
      <c r="N26" s="22" t="s">
        <v>76</v>
      </c>
      <c r="O26" s="22" t="s">
        <v>0</v>
      </c>
      <c r="P26" s="26">
        <v>311010000</v>
      </c>
      <c r="Q26" s="27">
        <v>100</v>
      </c>
      <c r="R26" s="22" t="s">
        <v>37</v>
      </c>
    </row>
    <row r="27" spans="1:18" ht="141.75">
      <c r="A27" s="22" t="s">
        <v>3</v>
      </c>
      <c r="B27" s="24" t="s">
        <v>72</v>
      </c>
      <c r="C27" s="24" t="s">
        <v>73</v>
      </c>
      <c r="D27" s="27" t="s">
        <v>77</v>
      </c>
      <c r="E27" s="27" t="s">
        <v>77</v>
      </c>
      <c r="F27" s="22" t="s">
        <v>31</v>
      </c>
      <c r="G27" s="22" t="s">
        <v>2</v>
      </c>
      <c r="H27" s="25">
        <v>1</v>
      </c>
      <c r="I27" s="25">
        <v>16148.88</v>
      </c>
      <c r="J27" s="25">
        <v>16148.88</v>
      </c>
      <c r="K27" s="25"/>
      <c r="L27" s="25"/>
      <c r="M27" s="25"/>
      <c r="N27" s="22" t="s">
        <v>76</v>
      </c>
      <c r="O27" s="22" t="s">
        <v>0</v>
      </c>
      <c r="P27" s="26">
        <v>311010000</v>
      </c>
      <c r="Q27" s="27">
        <v>100</v>
      </c>
      <c r="R27" s="22" t="s">
        <v>1</v>
      </c>
    </row>
    <row r="28" spans="1:18" ht="47.25">
      <c r="A28" s="22" t="s">
        <v>8</v>
      </c>
      <c r="B28" s="22" t="s">
        <v>78</v>
      </c>
      <c r="C28" s="22" t="s">
        <v>79</v>
      </c>
      <c r="D28" s="22" t="s">
        <v>78</v>
      </c>
      <c r="E28" s="22" t="s">
        <v>79</v>
      </c>
      <c r="F28" s="22" t="s">
        <v>9</v>
      </c>
      <c r="G28" s="22" t="s">
        <v>80</v>
      </c>
      <c r="H28" s="23">
        <v>75</v>
      </c>
      <c r="I28" s="23">
        <v>71.430000000000007</v>
      </c>
      <c r="J28" s="23">
        <f t="shared" si="0"/>
        <v>5357.2500000000009</v>
      </c>
      <c r="K28" s="22"/>
      <c r="L28" s="22"/>
      <c r="M28" s="22"/>
      <c r="N28" s="22" t="s">
        <v>81</v>
      </c>
      <c r="O28" s="22" t="s">
        <v>0</v>
      </c>
      <c r="P28" s="22">
        <v>311010000</v>
      </c>
      <c r="Q28" s="22">
        <v>30</v>
      </c>
      <c r="R28" s="22" t="s">
        <v>6</v>
      </c>
    </row>
    <row r="29" spans="1:18" ht="47.25">
      <c r="A29" s="22" t="s">
        <v>8</v>
      </c>
      <c r="B29" s="22" t="s">
        <v>82</v>
      </c>
      <c r="C29" s="22" t="s">
        <v>83</v>
      </c>
      <c r="D29" s="22" t="s">
        <v>82</v>
      </c>
      <c r="E29" s="22" t="s">
        <v>84</v>
      </c>
      <c r="F29" s="22" t="s">
        <v>9</v>
      </c>
      <c r="G29" s="22" t="s">
        <v>85</v>
      </c>
      <c r="H29" s="23">
        <v>94</v>
      </c>
      <c r="I29" s="23">
        <v>892.86</v>
      </c>
      <c r="J29" s="23">
        <f t="shared" si="0"/>
        <v>83928.84</v>
      </c>
      <c r="K29" s="22"/>
      <c r="L29" s="22"/>
      <c r="M29" s="22"/>
      <c r="N29" s="22" t="s">
        <v>75</v>
      </c>
      <c r="O29" s="22" t="s">
        <v>0</v>
      </c>
      <c r="P29" s="22">
        <v>311010000</v>
      </c>
      <c r="Q29" s="22">
        <v>30</v>
      </c>
      <c r="R29" s="22" t="s">
        <v>6</v>
      </c>
    </row>
    <row r="30" spans="1:18" ht="57" customHeight="1">
      <c r="A30" s="22" t="s">
        <v>8</v>
      </c>
      <c r="B30" s="22" t="s">
        <v>86</v>
      </c>
      <c r="C30" s="22" t="s">
        <v>87</v>
      </c>
      <c r="D30" s="22" t="s">
        <v>86</v>
      </c>
      <c r="E30" s="22" t="s">
        <v>88</v>
      </c>
      <c r="F30" s="22" t="s">
        <v>31</v>
      </c>
      <c r="G30" s="22" t="s">
        <v>89</v>
      </c>
      <c r="H30" s="23">
        <v>3</v>
      </c>
      <c r="I30" s="23">
        <v>7500</v>
      </c>
      <c r="J30" s="23">
        <f t="shared" si="0"/>
        <v>22500</v>
      </c>
      <c r="K30" s="22"/>
      <c r="L30" s="22"/>
      <c r="M30" s="22"/>
      <c r="N30" s="22" t="s">
        <v>81</v>
      </c>
      <c r="O30" s="22" t="s">
        <v>0</v>
      </c>
      <c r="P30" s="22">
        <v>311010000</v>
      </c>
      <c r="Q30" s="22">
        <v>30</v>
      </c>
      <c r="R30" s="22" t="s">
        <v>6</v>
      </c>
    </row>
    <row r="31" spans="1:18" ht="90">
      <c r="A31" s="22" t="s">
        <v>34</v>
      </c>
      <c r="B31" s="28" t="s">
        <v>90</v>
      </c>
      <c r="C31" s="28" t="s">
        <v>91</v>
      </c>
      <c r="D31" s="28" t="s">
        <v>90</v>
      </c>
      <c r="E31" s="28" t="s">
        <v>91</v>
      </c>
      <c r="F31" s="22" t="s">
        <v>4</v>
      </c>
      <c r="G31" s="22" t="s">
        <v>34</v>
      </c>
      <c r="H31" s="23">
        <v>1</v>
      </c>
      <c r="I31" s="23">
        <v>32155000</v>
      </c>
      <c r="J31" s="23">
        <f t="shared" si="0"/>
        <v>32155000</v>
      </c>
      <c r="K31" s="22"/>
      <c r="L31" s="22"/>
      <c r="M31" s="22"/>
      <c r="N31" s="22" t="s">
        <v>76</v>
      </c>
      <c r="O31" s="22" t="s">
        <v>0</v>
      </c>
      <c r="P31" s="22">
        <v>311010000</v>
      </c>
      <c r="Q31" s="22">
        <v>5</v>
      </c>
      <c r="R31" s="22" t="s">
        <v>6</v>
      </c>
    </row>
    <row r="32" spans="1:18" ht="105">
      <c r="A32" s="22" t="s">
        <v>3</v>
      </c>
      <c r="B32" s="28" t="s">
        <v>92</v>
      </c>
      <c r="C32" s="28" t="s">
        <v>93</v>
      </c>
      <c r="D32" s="28" t="s">
        <v>92</v>
      </c>
      <c r="E32" s="28" t="s">
        <v>93</v>
      </c>
      <c r="F32" s="22" t="s">
        <v>7</v>
      </c>
      <c r="G32" s="22" t="s">
        <v>2</v>
      </c>
      <c r="H32" s="23">
        <v>1</v>
      </c>
      <c r="I32" s="23">
        <v>64310</v>
      </c>
      <c r="J32" s="23">
        <f t="shared" si="0"/>
        <v>64310</v>
      </c>
      <c r="K32" s="22"/>
      <c r="L32" s="22"/>
      <c r="M32" s="22"/>
      <c r="N32" s="22" t="s">
        <v>76</v>
      </c>
      <c r="O32" s="22" t="s">
        <v>0</v>
      </c>
      <c r="P32" s="22">
        <v>311010000</v>
      </c>
      <c r="Q32" s="22">
        <v>0</v>
      </c>
      <c r="R32" s="22" t="s">
        <v>6</v>
      </c>
    </row>
    <row r="33" spans="1:18" ht="105">
      <c r="A33" s="22" t="s">
        <v>3</v>
      </c>
      <c r="B33" s="28" t="s">
        <v>94</v>
      </c>
      <c r="C33" s="28" t="s">
        <v>95</v>
      </c>
      <c r="D33" s="28" t="s">
        <v>94</v>
      </c>
      <c r="E33" s="28" t="s">
        <v>95</v>
      </c>
      <c r="F33" s="22" t="s">
        <v>9</v>
      </c>
      <c r="G33" s="22" t="s">
        <v>2</v>
      </c>
      <c r="H33" s="23">
        <v>1</v>
      </c>
      <c r="I33" s="23">
        <v>434000</v>
      </c>
      <c r="J33" s="23">
        <f t="shared" si="0"/>
        <v>434000</v>
      </c>
      <c r="K33" s="22"/>
      <c r="L33" s="22"/>
      <c r="M33" s="22"/>
      <c r="N33" s="22" t="s">
        <v>76</v>
      </c>
      <c r="O33" s="22" t="s">
        <v>0</v>
      </c>
      <c r="P33" s="22">
        <v>311010000</v>
      </c>
      <c r="Q33" s="22">
        <v>3</v>
      </c>
      <c r="R33" s="22" t="s">
        <v>6</v>
      </c>
    </row>
    <row r="34" spans="1:18" ht="110.25">
      <c r="A34" s="22" t="s">
        <v>34</v>
      </c>
      <c r="B34" s="29" t="s">
        <v>96</v>
      </c>
      <c r="C34" s="29" t="s">
        <v>97</v>
      </c>
      <c r="D34" s="29" t="s">
        <v>96</v>
      </c>
      <c r="E34" s="29" t="s">
        <v>97</v>
      </c>
      <c r="F34" s="22" t="s">
        <v>9</v>
      </c>
      <c r="G34" s="22" t="s">
        <v>34</v>
      </c>
      <c r="H34" s="23">
        <v>1</v>
      </c>
      <c r="I34" s="23">
        <v>1960000</v>
      </c>
      <c r="J34" s="23">
        <f t="shared" si="0"/>
        <v>1960000</v>
      </c>
      <c r="K34" s="22"/>
      <c r="L34" s="22"/>
      <c r="M34" s="22"/>
      <c r="N34" s="22" t="s">
        <v>98</v>
      </c>
      <c r="O34" s="22" t="s">
        <v>0</v>
      </c>
      <c r="P34" s="22">
        <v>311010000</v>
      </c>
      <c r="Q34" s="22">
        <v>3</v>
      </c>
      <c r="R34" s="22" t="s">
        <v>1</v>
      </c>
    </row>
    <row r="35" spans="1:18" ht="110.25">
      <c r="A35" s="22" t="s">
        <v>3</v>
      </c>
      <c r="B35" s="29" t="s">
        <v>99</v>
      </c>
      <c r="C35" s="29" t="s">
        <v>100</v>
      </c>
      <c r="D35" s="29" t="s">
        <v>99</v>
      </c>
      <c r="E35" s="29" t="s">
        <v>100</v>
      </c>
      <c r="F35" s="22" t="s">
        <v>31</v>
      </c>
      <c r="G35" s="22" t="s">
        <v>2</v>
      </c>
      <c r="H35" s="23">
        <v>1</v>
      </c>
      <c r="I35" s="23">
        <v>260000</v>
      </c>
      <c r="J35" s="23">
        <f t="shared" si="0"/>
        <v>260000</v>
      </c>
      <c r="K35" s="22"/>
      <c r="L35" s="22"/>
      <c r="M35" s="22"/>
      <c r="N35" s="22" t="s">
        <v>98</v>
      </c>
      <c r="O35" s="22" t="s">
        <v>0</v>
      </c>
      <c r="P35" s="22">
        <v>311010000</v>
      </c>
      <c r="Q35" s="22">
        <v>3</v>
      </c>
      <c r="R35" s="22" t="s">
        <v>1</v>
      </c>
    </row>
    <row r="36" spans="1:18" ht="47.25">
      <c r="A36" s="22" t="s">
        <v>101</v>
      </c>
      <c r="B36" s="22" t="s">
        <v>102</v>
      </c>
      <c r="C36" s="22" t="s">
        <v>103</v>
      </c>
      <c r="D36" s="22" t="s">
        <v>102</v>
      </c>
      <c r="E36" s="22" t="s">
        <v>104</v>
      </c>
      <c r="F36" s="22" t="s">
        <v>7</v>
      </c>
      <c r="G36" s="22" t="s">
        <v>2</v>
      </c>
      <c r="H36" s="23">
        <v>2</v>
      </c>
      <c r="I36" s="23">
        <v>6787</v>
      </c>
      <c r="J36" s="23">
        <f t="shared" si="0"/>
        <v>13574</v>
      </c>
      <c r="K36" s="22"/>
      <c r="L36" s="22"/>
      <c r="M36" s="22"/>
      <c r="N36" s="22" t="s">
        <v>35</v>
      </c>
      <c r="O36" s="22" t="s">
        <v>0</v>
      </c>
      <c r="P36" s="22">
        <v>271010000</v>
      </c>
      <c r="Q36" s="22">
        <v>0</v>
      </c>
      <c r="R36" s="22" t="s">
        <v>1</v>
      </c>
    </row>
    <row r="37" spans="1:18" s="13" customFormat="1" ht="44.25" customHeight="1">
      <c r="A37" s="22" t="s">
        <v>101</v>
      </c>
      <c r="B37" s="22" t="s">
        <v>105</v>
      </c>
      <c r="C37" s="22" t="s">
        <v>106</v>
      </c>
      <c r="D37" s="22" t="s">
        <v>105</v>
      </c>
      <c r="E37" s="22" t="s">
        <v>106</v>
      </c>
      <c r="F37" s="22" t="s">
        <v>31</v>
      </c>
      <c r="G37" s="22" t="s">
        <v>2</v>
      </c>
      <c r="H37" s="23">
        <v>1</v>
      </c>
      <c r="I37" s="23">
        <v>43941</v>
      </c>
      <c r="J37" s="23">
        <f t="shared" si="0"/>
        <v>43941</v>
      </c>
      <c r="K37" s="22"/>
      <c r="L37" s="22"/>
      <c r="M37" s="22"/>
      <c r="N37" s="22" t="s">
        <v>35</v>
      </c>
      <c r="O37" s="22" t="s">
        <v>0</v>
      </c>
      <c r="P37" s="22">
        <v>271010000</v>
      </c>
      <c r="Q37" s="22">
        <v>0</v>
      </c>
      <c r="R37" s="22" t="s">
        <v>1</v>
      </c>
    </row>
    <row r="38" spans="1:18" ht="51" customHeight="1">
      <c r="A38" s="22" t="s">
        <v>101</v>
      </c>
      <c r="B38" s="22" t="s">
        <v>107</v>
      </c>
      <c r="C38" s="22" t="s">
        <v>108</v>
      </c>
      <c r="D38" s="22" t="s">
        <v>107</v>
      </c>
      <c r="E38" s="22" t="s">
        <v>108</v>
      </c>
      <c r="F38" s="22" t="s">
        <v>7</v>
      </c>
      <c r="G38" s="22" t="s">
        <v>2</v>
      </c>
      <c r="H38" s="23">
        <v>1</v>
      </c>
      <c r="I38" s="23">
        <v>178571.43</v>
      </c>
      <c r="J38" s="23">
        <f t="shared" si="0"/>
        <v>178571.43</v>
      </c>
      <c r="K38" s="22"/>
      <c r="L38" s="22"/>
      <c r="M38" s="22"/>
      <c r="N38" s="22" t="s">
        <v>35</v>
      </c>
      <c r="O38" s="22" t="s">
        <v>0</v>
      </c>
      <c r="P38" s="22">
        <v>271010000</v>
      </c>
      <c r="Q38" s="22">
        <v>0</v>
      </c>
      <c r="R38" s="22" t="s">
        <v>1</v>
      </c>
    </row>
    <row r="39" spans="1:18" ht="63">
      <c r="A39" s="22" t="s">
        <v>101</v>
      </c>
      <c r="B39" s="22" t="s">
        <v>109</v>
      </c>
      <c r="C39" s="22" t="s">
        <v>110</v>
      </c>
      <c r="D39" s="22" t="s">
        <v>109</v>
      </c>
      <c r="E39" s="22" t="s">
        <v>110</v>
      </c>
      <c r="F39" s="22" t="s">
        <v>31</v>
      </c>
      <c r="G39" s="22" t="s">
        <v>2</v>
      </c>
      <c r="H39" s="23">
        <v>1</v>
      </c>
      <c r="I39" s="23">
        <v>119000</v>
      </c>
      <c r="J39" s="23">
        <f t="shared" si="0"/>
        <v>119000</v>
      </c>
      <c r="K39" s="22"/>
      <c r="L39" s="22"/>
      <c r="M39" s="22"/>
      <c r="N39" s="22" t="s">
        <v>35</v>
      </c>
      <c r="O39" s="22" t="s">
        <v>0</v>
      </c>
      <c r="P39" s="22">
        <v>271010000</v>
      </c>
      <c r="Q39" s="22">
        <v>0</v>
      </c>
      <c r="R39" s="22" t="s">
        <v>1</v>
      </c>
    </row>
    <row r="40" spans="1:18" ht="54" customHeight="1">
      <c r="A40" s="30" t="s">
        <v>8</v>
      </c>
      <c r="B40" s="30" t="s">
        <v>111</v>
      </c>
      <c r="C40" s="30" t="s">
        <v>112</v>
      </c>
      <c r="D40" s="30" t="s">
        <v>113</v>
      </c>
      <c r="E40" s="30" t="s">
        <v>114</v>
      </c>
      <c r="F40" s="30" t="s">
        <v>31</v>
      </c>
      <c r="G40" s="30" t="s">
        <v>115</v>
      </c>
      <c r="H40" s="31">
        <v>364</v>
      </c>
      <c r="I40" s="31">
        <v>705.36</v>
      </c>
      <c r="J40" s="31">
        <v>256750</v>
      </c>
      <c r="K40" s="30"/>
      <c r="L40" s="30"/>
      <c r="M40" s="30"/>
      <c r="N40" s="30" t="s">
        <v>35</v>
      </c>
      <c r="O40" s="30" t="s">
        <v>0</v>
      </c>
      <c r="P40" s="30">
        <v>271010000</v>
      </c>
      <c r="Q40" s="30">
        <v>0</v>
      </c>
      <c r="R40" s="30" t="s">
        <v>6</v>
      </c>
    </row>
    <row r="41" spans="1:18" ht="53.25" customHeight="1">
      <c r="A41" s="30" t="s">
        <v>8</v>
      </c>
      <c r="B41" s="30" t="s">
        <v>111</v>
      </c>
      <c r="C41" s="30" t="s">
        <v>112</v>
      </c>
      <c r="D41" s="30" t="s">
        <v>116</v>
      </c>
      <c r="E41" s="30" t="s">
        <v>117</v>
      </c>
      <c r="F41" s="30" t="s">
        <v>31</v>
      </c>
      <c r="G41" s="30" t="s">
        <v>115</v>
      </c>
      <c r="H41" s="31">
        <v>10</v>
      </c>
      <c r="I41" s="31">
        <v>1410.71</v>
      </c>
      <c r="J41" s="32">
        <v>14107.14</v>
      </c>
      <c r="K41" s="30"/>
      <c r="L41" s="30"/>
      <c r="M41" s="30"/>
      <c r="N41" s="30" t="s">
        <v>35</v>
      </c>
      <c r="O41" s="30" t="s">
        <v>0</v>
      </c>
      <c r="P41" s="30">
        <v>271010000</v>
      </c>
      <c r="Q41" s="30">
        <v>0</v>
      </c>
      <c r="R41" s="30" t="s">
        <v>6</v>
      </c>
    </row>
    <row r="42" spans="1:18" ht="63">
      <c r="A42" s="22" t="s">
        <v>3</v>
      </c>
      <c r="B42" s="22" t="s">
        <v>118</v>
      </c>
      <c r="C42" s="22" t="s">
        <v>60</v>
      </c>
      <c r="D42" s="22" t="s">
        <v>118</v>
      </c>
      <c r="E42" s="22" t="s">
        <v>60</v>
      </c>
      <c r="F42" s="22" t="s">
        <v>31</v>
      </c>
      <c r="G42" s="22" t="s">
        <v>2</v>
      </c>
      <c r="H42" s="23">
        <v>1</v>
      </c>
      <c r="I42" s="23">
        <v>108482.14</v>
      </c>
      <c r="J42" s="23">
        <f t="shared" si="0"/>
        <v>108482.14</v>
      </c>
      <c r="K42" s="22"/>
      <c r="L42" s="22"/>
      <c r="M42" s="22"/>
      <c r="N42" s="22" t="s">
        <v>36</v>
      </c>
      <c r="O42" s="22" t="s">
        <v>0</v>
      </c>
      <c r="P42" s="22">
        <v>710000000</v>
      </c>
      <c r="Q42" s="22">
        <v>0</v>
      </c>
      <c r="R42" s="22" t="s">
        <v>37</v>
      </c>
    </row>
    <row r="43" spans="1:18" ht="47.25">
      <c r="A43" s="22" t="s">
        <v>3</v>
      </c>
      <c r="B43" s="22" t="s">
        <v>118</v>
      </c>
      <c r="C43" s="22" t="s">
        <v>60</v>
      </c>
      <c r="D43" s="22" t="s">
        <v>118</v>
      </c>
      <c r="E43" s="22" t="s">
        <v>60</v>
      </c>
      <c r="F43" s="22" t="s">
        <v>9</v>
      </c>
      <c r="G43" s="22" t="s">
        <v>2</v>
      </c>
      <c r="H43" s="23">
        <v>1</v>
      </c>
      <c r="I43" s="23">
        <v>557142.86</v>
      </c>
      <c r="J43" s="23">
        <f t="shared" si="0"/>
        <v>557142.86</v>
      </c>
      <c r="K43" s="22"/>
      <c r="L43" s="22"/>
      <c r="M43" s="22"/>
      <c r="N43" s="22" t="s">
        <v>76</v>
      </c>
      <c r="O43" s="22" t="s">
        <v>0</v>
      </c>
      <c r="P43" s="22">
        <v>710000000</v>
      </c>
      <c r="Q43" s="22">
        <v>0</v>
      </c>
      <c r="R43" s="22" t="s">
        <v>37</v>
      </c>
    </row>
    <row r="44" spans="1:18" ht="14.25">
      <c r="A44" s="12"/>
      <c r="B44" s="12"/>
      <c r="C44" s="12"/>
      <c r="D44" s="12"/>
      <c r="E44" s="12"/>
      <c r="F44" s="12"/>
      <c r="G44" s="12"/>
      <c r="H44" s="14"/>
      <c r="I44" s="14"/>
      <c r="J44" s="15"/>
      <c r="K44" s="12"/>
      <c r="L44" s="12"/>
      <c r="M44" s="12"/>
      <c r="N44" s="12"/>
      <c r="O44" s="12"/>
      <c r="P44" s="12"/>
      <c r="Q44" s="12"/>
      <c r="R44" s="12"/>
    </row>
    <row r="45" spans="1:18">
      <c r="A45" s="2"/>
      <c r="B45" s="2"/>
      <c r="C45" s="2"/>
      <c r="D45" s="2"/>
      <c r="E45" s="2"/>
      <c r="F45" s="2"/>
      <c r="G45" s="2"/>
      <c r="H45" s="3"/>
      <c r="I45" s="3"/>
      <c r="J45" s="3"/>
      <c r="K45" s="4"/>
      <c r="L45" s="4"/>
      <c r="M45" s="4"/>
      <c r="N45" s="2"/>
      <c r="O45" s="2"/>
      <c r="P45" s="5"/>
      <c r="Q45" s="4"/>
      <c r="R45" s="2"/>
    </row>
    <row r="46" spans="1:18">
      <c r="A46" s="2"/>
      <c r="B46" s="2"/>
      <c r="C46" s="2"/>
      <c r="D46" s="2"/>
      <c r="E46" s="2"/>
      <c r="F46" s="2"/>
      <c r="G46" s="2"/>
      <c r="H46" s="3"/>
      <c r="I46" s="3"/>
      <c r="J46" s="3"/>
      <c r="K46" s="4"/>
      <c r="L46" s="4"/>
      <c r="M46" s="4"/>
      <c r="N46" s="2"/>
      <c r="O46" s="2"/>
      <c r="P46" s="5"/>
      <c r="Q46" s="4"/>
      <c r="R46" s="2"/>
    </row>
    <row r="47" spans="1:18" ht="16.5">
      <c r="A47" s="7"/>
      <c r="B47" s="8"/>
      <c r="C47" s="8"/>
      <c r="D47" s="8"/>
      <c r="E47" s="20" t="s">
        <v>28</v>
      </c>
      <c r="F47" s="20"/>
      <c r="G47" s="20"/>
      <c r="H47" s="20"/>
      <c r="I47" s="8"/>
      <c r="J47" s="9"/>
      <c r="K47" s="9"/>
      <c r="L47" s="9"/>
      <c r="M47" s="9"/>
      <c r="N47" s="9"/>
      <c r="O47" s="9"/>
      <c r="P47" s="10"/>
      <c r="Q47" s="7"/>
      <c r="R47" s="7"/>
    </row>
    <row r="48" spans="1:18" ht="16.5">
      <c r="A48" s="11"/>
      <c r="B48" s="8"/>
      <c r="C48" s="8"/>
      <c r="D48" s="8"/>
      <c r="E48" s="20" t="s">
        <v>29</v>
      </c>
      <c r="F48" s="20"/>
      <c r="G48" s="20"/>
      <c r="H48" s="20"/>
      <c r="I48" s="8"/>
      <c r="J48" s="20" t="s">
        <v>30</v>
      </c>
      <c r="K48" s="20"/>
      <c r="L48" s="20"/>
      <c r="M48" s="20"/>
      <c r="N48" s="11"/>
      <c r="O48" s="11"/>
      <c r="P48" s="11"/>
      <c r="Q48" s="11"/>
      <c r="R48" s="11"/>
    </row>
    <row r="49" spans="1: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</sheetData>
  <autoFilter ref="A10:R43"/>
  <mergeCells count="13">
    <mergeCell ref="A50:R50"/>
    <mergeCell ref="E48:H48"/>
    <mergeCell ref="A6:R6"/>
    <mergeCell ref="A7:R7"/>
    <mergeCell ref="A49:R49"/>
    <mergeCell ref="J48:M48"/>
    <mergeCell ref="A1:R1"/>
    <mergeCell ref="A2:R3"/>
    <mergeCell ref="A4:R4"/>
    <mergeCell ref="E47:H47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20:F21 F14 F30:F31 F35 F37 F39:F42 F24:F27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2015-12-30T12:58:55Z</cp:lastPrinted>
  <dcterms:created xsi:type="dcterms:W3CDTF">2015-11-12T08:39:17Z</dcterms:created>
  <dcterms:modified xsi:type="dcterms:W3CDTF">2016-02-15T06:09:25Z</dcterms:modified>
</cp:coreProperties>
</file>