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6475" windowHeight="1270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'!$A$11:$R$188</definedName>
    <definedName name="_xlnm.Print_Area" localSheetId="0">'03.3. Изменения и дополнения в '!$A$1:$R$191</definedName>
  </definedNames>
  <calcPr calcId="145621"/>
</workbook>
</file>

<file path=xl/calcChain.xml><?xml version="1.0" encoding="utf-8"?>
<calcChain xmlns="http://schemas.openxmlformats.org/spreadsheetml/2006/main">
  <c r="K126" i="2" l="1"/>
  <c r="K125" i="2"/>
  <c r="K124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91" i="2"/>
  <c r="K90" i="2"/>
  <c r="K89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K71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139" i="2" l="1"/>
  <c r="K138" i="2"/>
  <c r="K48" i="2" l="1"/>
  <c r="K49" i="2"/>
  <c r="K50" i="2"/>
  <c r="K51" i="2"/>
  <c r="K52" i="2"/>
  <c r="K53" i="2"/>
  <c r="K47" i="2"/>
  <c r="K172" i="2" l="1"/>
  <c r="K46" i="2"/>
</calcChain>
</file>

<file path=xl/sharedStrings.xml><?xml version="1.0" encoding="utf-8"?>
<sst xmlns="http://schemas.openxmlformats.org/spreadsheetml/2006/main" count="1830" uniqueCount="557">
  <si>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</si>
  <si>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</si>
  <si>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</si>
  <si>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</si>
  <si>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</si>
  <si>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</si>
  <si>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</si>
  <si>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</si>
  <si>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</si>
  <si>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</si>
  <si>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</si>
  <si>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</si>
  <si>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</si>
  <si>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</si>
  <si>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</si>
  <si>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</si>
  <si>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</si>
  <si>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1</t>
  </si>
  <si>
    <t>2</t>
  </si>
  <si>
    <t>4</t>
  </si>
  <si>
    <t>5</t>
  </si>
  <si>
    <t>6</t>
  </si>
  <si>
    <t>7</t>
  </si>
  <si>
    <t>8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</si>
  <si>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</si>
  <si>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</si>
  <si>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</si>
  <si>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</si>
  <si>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</si>
  <si>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</si>
  <si>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</si>
  <si>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</si>
  <si>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</si>
  <si>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</si>
  <si>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</si>
  <si>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Акмолинский филиал</t>
  </si>
  <si>
    <t>Товар</t>
  </si>
  <si>
    <t>А4 қағазы</t>
  </si>
  <si>
    <t>Бумага А4</t>
  </si>
  <si>
    <t>А4 форматты қағаз (500 парақ)</t>
  </si>
  <si>
    <t xml:space="preserve">Бумага формата А4 (500 листов) </t>
  </si>
  <si>
    <t>Запрос ценовых предложений без размещения объявления</t>
  </si>
  <si>
    <t>07 Июль</t>
  </si>
  <si>
    <t>Изменение</t>
  </si>
  <si>
    <t>Работа</t>
  </si>
  <si>
    <t>Жылу торабын жеке тұлға аумағынан шығару (көшіру) бойынша ЖСҚ әзірлеу</t>
  </si>
  <si>
    <t>Разработка ПСД по выносу (перенос) тепловых сетей с территории частного лица</t>
  </si>
  <si>
    <t>Конкурс</t>
  </si>
  <si>
    <t>111010000</t>
  </si>
  <si>
    <t>Дополнительная закупка</t>
  </si>
  <si>
    <t>Услуга</t>
  </si>
  <si>
    <t>Жылу торыбын жеке тұлға аумағынан шығару (көшіру) бойынша ЖСҚ сараптау</t>
  </si>
  <si>
    <t>Экспертиза ПСД по выносу (перенос) тепловых сетей с территории частного лица</t>
  </si>
  <si>
    <t>Жылу торабын жеке тұлға аумағынан шығару (көшіру) бойынша ЖСҚ сараптау</t>
  </si>
  <si>
    <t>Восточно-Казахстанский филиал</t>
  </si>
  <si>
    <t>Ауа тазартқыш</t>
  </si>
  <si>
    <t>Очиститель воздуха</t>
  </si>
  <si>
    <t>Запрос ценовых предложений путем размещения объявления</t>
  </si>
  <si>
    <t>Штука</t>
  </si>
  <si>
    <t>08 Август</t>
  </si>
  <si>
    <t>Шкаф</t>
  </si>
  <si>
    <t>Металл шкаф</t>
  </si>
  <si>
    <t>Мұрағатқа арналған шкаф</t>
  </si>
  <si>
    <t>Шкаф архивный</t>
  </si>
  <si>
    <t xml:space="preserve">Контейнер </t>
  </si>
  <si>
    <t>Қоқысқа арналған контейнер</t>
  </si>
  <si>
    <t>Контейнер для мусора</t>
  </si>
  <si>
    <t>Телекоммуникация кызметтері</t>
  </si>
  <si>
    <t>Услуги телекоммуникаций</t>
  </si>
  <si>
    <t>12 Декабрь</t>
  </si>
  <si>
    <t>631010000</t>
  </si>
  <si>
    <t>632810000</t>
  </si>
  <si>
    <t>Хаттармен байланысты почталық басқа қызметтер</t>
  </si>
  <si>
    <t>Услуги почтовые прочие, связанные с письмами</t>
  </si>
  <si>
    <t>Құжаттарды қайта жіберу мен тасымалдау қызметтері</t>
  </si>
  <si>
    <t xml:space="preserve">Услуги пересылки и перевозки документов </t>
  </si>
  <si>
    <t>Ғимаратты күзету бойынша қызметтер</t>
  </si>
  <si>
    <t>Услуги по охране здания</t>
  </si>
  <si>
    <t>Әкімшілік ғимаратты күзету бойынша қызметтер</t>
  </si>
  <si>
    <t>Услуги по охране административного здания</t>
  </si>
  <si>
    <t>Из одного источника путем заключения договора</t>
  </si>
  <si>
    <t>Ауаға зиянды заттар шығарындыларының нормативтерін есептеу</t>
  </si>
  <si>
    <t xml:space="preserve">Расчет нормативов выбросов загрязняющих веществ в атмосферу </t>
  </si>
  <si>
    <t xml:space="preserve"> Жаңа жылға шыршаларды безендіру </t>
  </si>
  <si>
    <t>Украшение елок к новому году</t>
  </si>
  <si>
    <t>09 Сентябрь</t>
  </si>
  <si>
    <t>Исключение</t>
  </si>
  <si>
    <t>Триммер бензиновый</t>
  </si>
  <si>
    <t>Жамбылский филиал</t>
  </si>
  <si>
    <t>Тексеру айнасы</t>
  </si>
  <si>
    <t>Досмотровое зеркало</t>
  </si>
  <si>
    <t>311010000</t>
  </si>
  <si>
    <t>Елтаңбалы мөр</t>
  </si>
  <si>
    <t>Гербовая печать</t>
  </si>
  <si>
    <t>Құжаттарды және құндылықтарды жөнелту қызметі</t>
  </si>
  <si>
    <t>Услуги по пересылке и перевозке документов и ценностей</t>
  </si>
  <si>
    <t xml:space="preserve"> Услуги по пересылке и перевозке документов и ценностей</t>
  </si>
  <si>
    <t xml:space="preserve">Тексеру мінбелерін құрастыру жұмысы </t>
  </si>
  <si>
    <t>Монтаж смотровой вышки</t>
  </si>
  <si>
    <t>Западно-Казахстанский филиал</t>
  </si>
  <si>
    <t>Шағын толқынды пеш</t>
  </si>
  <si>
    <t>Микроволновая печь</t>
  </si>
  <si>
    <t>10 Октябрь</t>
  </si>
  <si>
    <t>271010000</t>
  </si>
  <si>
    <t>Материалдық рұқсатнама</t>
  </si>
  <si>
    <t>Материальный пропуск</t>
  </si>
  <si>
    <t>05 Май</t>
  </si>
  <si>
    <t>Костанайский филиал</t>
  </si>
  <si>
    <t>Мақта мата</t>
  </si>
  <si>
    <t>Ткань хлопчатобумажная</t>
  </si>
  <si>
    <t>Түксіз мата</t>
  </si>
  <si>
    <t>Ткань безворсовая</t>
  </si>
  <si>
    <t>Метр</t>
  </si>
  <si>
    <t>Аккумулятор</t>
  </si>
  <si>
    <t xml:space="preserve"> 6-СТ-61 Аккумуляторы</t>
  </si>
  <si>
    <t>Аккумулятор 6-СТ-61</t>
  </si>
  <si>
    <t>Айналы қызу лампасы</t>
  </si>
  <si>
    <t>Зеркальная лампа накаливания</t>
  </si>
  <si>
    <t>Е-27, 60 Вт. Айналы қызу лампасы</t>
  </si>
  <si>
    <t>Зеркальная лампа накаливания Е-27, 60 Вт.</t>
  </si>
  <si>
    <t>Люминесцентік шам, цоколь түрі G13, қуаты 18 Ватт</t>
  </si>
  <si>
    <t>Лампа люминесцентная, тип цоколя G13, мощность 18 Ватт</t>
  </si>
  <si>
    <t>18-20 Ватт Люминесцентік, екі цоколді шам</t>
  </si>
  <si>
    <t>Лампа люминесцентная, двухцокольная, 18-20 Ватт</t>
  </si>
  <si>
    <t>Люминесцентік шам, цоколь түрі G13, қуаты 36 Ватт</t>
  </si>
  <si>
    <t>Лампа люминесцентная, тип цоколя G13, мощность 36 Ватт</t>
  </si>
  <si>
    <t>36-40 Ватт Люминесцентік, екі цокольді шам</t>
  </si>
  <si>
    <t>Лампа люминесцентная, двухцокольная, 36-40 Ватт</t>
  </si>
  <si>
    <t>Люминесцентік шам, цоколь түрі G13, қуаты 20 Ватт</t>
  </si>
  <si>
    <t>Лампа люминесцентная, тип цоколя G13, мощность 20 Ватт</t>
  </si>
  <si>
    <t>Электр қуатын сақтау шам</t>
  </si>
  <si>
    <t>Лампа энергосберегающая</t>
  </si>
  <si>
    <t>Стартер (18-20Вт)</t>
  </si>
  <si>
    <t>Стартер (36-40Вт)</t>
  </si>
  <si>
    <t xml:space="preserve">ҚР Мемлекеттік туы </t>
  </si>
  <si>
    <t xml:space="preserve">Государственный флаг РК </t>
  </si>
  <si>
    <t>Металдан жасалған шкаф</t>
  </si>
  <si>
    <t>Шкаф металлический</t>
  </si>
  <si>
    <t xml:space="preserve"> Құжаттарды сақтауға арналған, сөрелері бар, 2 есікті  металдан жасалған шкаф </t>
  </si>
  <si>
    <t xml:space="preserve">А4 қағазы </t>
  </si>
  <si>
    <t xml:space="preserve"> А4 қағазы, өлшемі 210х297мм, тығыздығы 80г/м2, 500п</t>
  </si>
  <si>
    <t xml:space="preserve">Бумага А4, размер 210х297мм, плотность 80г/м2, 500л. </t>
  </si>
  <si>
    <t>А3 қағазы</t>
  </si>
  <si>
    <t>Бумага А3</t>
  </si>
  <si>
    <t xml:space="preserve"> А3 қағазы, өлшемі 297х420мм, тығыздығы 80г/м2, 500п</t>
  </si>
  <si>
    <t xml:space="preserve">Бумага А3, размер 297х420мм, плотность 80г/м2, 500л. </t>
  </si>
  <si>
    <t xml:space="preserve">Постиктер </t>
  </si>
  <si>
    <t xml:space="preserve">Постики </t>
  </si>
  <si>
    <t>Регистр</t>
  </si>
  <si>
    <t>Тескіш</t>
  </si>
  <si>
    <t>Дырокол</t>
  </si>
  <si>
    <t>100 парақта тесетін тескіш</t>
  </si>
  <si>
    <t>Дырокол свыше 100 листов</t>
  </si>
  <si>
    <t>Штемпельдік бояу</t>
  </si>
  <si>
    <t>Штемпельная краска</t>
  </si>
  <si>
    <t>Мастика</t>
  </si>
  <si>
    <t xml:space="preserve"> Мастика </t>
  </si>
  <si>
    <t>Штрих-лента</t>
  </si>
  <si>
    <t>Блистерде түзететін лента</t>
  </si>
  <si>
    <t>Корректирующая лента в блистере</t>
  </si>
  <si>
    <t>Сулатқыш</t>
  </si>
  <si>
    <t>Увлажнитель</t>
  </si>
  <si>
    <t>Саусақтарға арналған гелді сулатқыш</t>
  </si>
  <si>
    <t>Гелевый увлажнитель для пальцев</t>
  </si>
  <si>
    <t>Бөз мата</t>
  </si>
  <si>
    <t>Ткань бязь</t>
  </si>
  <si>
    <t>Кызылординский филиал</t>
  </si>
  <si>
    <t>ҚРҰБ Қызылорда филиалының әкімшілік ғимаратын газға айналдыру (қазандыққа қосу) жоба-сметалық құжаттарын сараптау</t>
  </si>
  <si>
    <t>Экспертиза ПСД на газификацию административного здания (подключение к миникотельной) Кызылординского филиала НБРК</t>
  </si>
  <si>
    <t>431010000</t>
  </si>
  <si>
    <t>ҚРҰБ Қызылорда филиалының әкімшілік ғимаратының жылыту жүйесін және жылу трассасын ауыстыру күрделі жөндеу жоба-сметалық құжаттарын сараптау</t>
  </si>
  <si>
    <t>Экспертиза ПСД на капитальный ремонт системы отопления и замену теплотрассы административного здания Кызылординсого филиала НБРК</t>
  </si>
  <si>
    <t>Мангистауский филиал</t>
  </si>
  <si>
    <t>Әкімшілік ғимаратты ағымдағы жөндеу</t>
  </si>
  <si>
    <t>Текущий ремонт административного здания</t>
  </si>
  <si>
    <t>Сақтау қоймасына есік орнату</t>
  </si>
  <si>
    <t>Установка двери кладовой хранилища</t>
  </si>
  <si>
    <t>471010000</t>
  </si>
  <si>
    <t>Северо-Казахстанский филиал</t>
  </si>
  <si>
    <t>Тұрмыстық автономиялық кондиционер</t>
  </si>
  <si>
    <t>Кондиционер бытовой автономный</t>
  </si>
  <si>
    <t>Кондиционер</t>
  </si>
  <si>
    <t>Екі кіріс бойынша жылу автоматика құралдарының құру</t>
  </si>
  <si>
    <t xml:space="preserve">Устройство средств тепловой автоматики на два ввода </t>
  </si>
  <si>
    <t>591010000</t>
  </si>
  <si>
    <t>Екі кіріс бойынша жылу автоматика құралдарын құруың авторлық қадағалау</t>
  </si>
  <si>
    <t xml:space="preserve">Авторский надзор за устройством средств тепловой автоматики на два ввода </t>
  </si>
  <si>
    <t>Екі кіріс бойынша жылу автоматика құралдарын құруың техникалық қадағалау</t>
  </si>
  <si>
    <t>Технический надзор за устройством средств тепловой автоматики на два ввода</t>
  </si>
  <si>
    <t>Управление безопасности</t>
  </si>
  <si>
    <t>Радиобайланыс жабдығы</t>
  </si>
  <si>
    <t>Оборудование радиосвязи</t>
  </si>
  <si>
    <t>Транкты радиостанция Алматы қ., Коктем-3, 21 үй</t>
  </si>
  <si>
    <t>Транкинговая радиостанция г.Алматы, Коктем-3, д.21</t>
  </si>
  <si>
    <t>750000000</t>
  </si>
  <si>
    <t>Управление информационных технологий</t>
  </si>
  <si>
    <t>'"ҚРҰБ Шлюзі" БАК аттестациялау бойынша қызмет көрсету</t>
  </si>
  <si>
    <t>'Услуги по аттестации ПАК "Шлюз НБРК"</t>
  </si>
  <si>
    <t xml:space="preserve">'Услуги по аттестации ПАК "Шлюз НБРК" </t>
  </si>
  <si>
    <t>Кабел канализациясына қызмет көрсету және жалға алу қызметтері</t>
  </si>
  <si>
    <t>Услуги по аренде и обслуживанию кабельной канализации</t>
  </si>
  <si>
    <t xml:space="preserve">Телефон (кабел) канализациясын қолдануға ұсыну  </t>
  </si>
  <si>
    <t xml:space="preserve">Предоставление в пользование телефонной (кабельной) канализации 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</si>
  <si>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</si>
  <si>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</si>
  <si>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Оптикалық-талшықты байланыс желісіндегі (ОТБЖ) оптикалық талшықтарды пайдалануға беру.</t>
  </si>
  <si>
    <t>Серверлік жабдықтауға арналған толымдаушы</t>
  </si>
  <si>
    <t>Комплектующие для серверного оборудования</t>
  </si>
  <si>
    <t>Сервердің қуат беру тоғы Dell PE T610 батарея RAID-контроллері PERCI 7WH d p/n: NU209</t>
  </si>
  <si>
    <t>Батарея RAID-контроллера для сервера Dell PE T610 PERCI 7WH d p/n: NU209</t>
  </si>
  <si>
    <t>Сервердің қуат беру тоғы Dell PE T610 d p/n: YFG1C</t>
  </si>
  <si>
    <t>Блок питания для сервера Dell PE T610 d p/n: YFG1C</t>
  </si>
  <si>
    <t>Әкімшілік-шаруашылық қызметті (ӘШҚ) автоматтандыру</t>
  </si>
  <si>
    <t>Автоматизация административно-хозяйственной деятельности (АХД)</t>
  </si>
  <si>
    <t>Әкімшілік-шаруашылық қызметті автоматтандыру бойынша ЛБҚ енгізу және сатып алу</t>
  </si>
  <si>
    <t>Приобретение и внедрение ЛПО по автоматизации административно-хозяйственной деятельности</t>
  </si>
  <si>
    <t>'Ішкі аудит қызметін басқару жүйесі және оны еңгізу бойынша жұмыстар</t>
  </si>
  <si>
    <t>Система управления деятельностью внутреннего аудита и работы по ее внедрению</t>
  </si>
  <si>
    <t>Конкурс с использованием двухэтапных процедур</t>
  </si>
  <si>
    <t>Autodesk 3ds Max лицензиясы</t>
  </si>
  <si>
    <t>Лицензия на Autodesk 3ds Max</t>
  </si>
  <si>
    <t>Liferay Portal Enterprise Edition лицензиясы</t>
  </si>
  <si>
    <t>Лицензия на Liferay Portal Enterprise Edition</t>
  </si>
  <si>
    <t xml:space="preserve">Лицензия на Liferay Portal Enterprise Edition </t>
  </si>
  <si>
    <t xml:space="preserve">Управление по защите прав потребителей финансовых услуг и внешних коммуникаций </t>
  </si>
  <si>
    <t>ҚРҰБ ресми басылымдарын беттеу және басып шығару бойынша қызмет</t>
  </si>
  <si>
    <t>Услуга по верстке и печати официальных изданий НБРК</t>
  </si>
  <si>
    <t xml:space="preserve">Мамандандырылған оқыту интернет-ресурсына ақпараттық-техникалық қолдау көрсету </t>
  </si>
  <si>
    <t xml:space="preserve">Оказание информационно-технической поддержки специализированного обучающего интернет-ресурса 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</si>
  <si>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</si>
  <si>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</si>
  <si>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БАҚ мониторингін ұсыну</t>
  </si>
  <si>
    <t>Мониторинг СМИ</t>
  </si>
  <si>
    <t>Мемлекеттік тілдегі "Ұлттық банк хабарлайды, түсіндіреді, түсініктеме береді" арнайы бетіні орналастыру бойынша қызмет</t>
  </si>
  <si>
    <t>Услуги по размещению специальной полосы "Ұлттық Банк хабарлайды, түсіндіреді, түсініктеме береді" на государственном языке</t>
  </si>
  <si>
    <t>Орыс тіліндегі "Национальный Банк информирует, комментирует, разъясняет"  арнайы бетін орналастыру бойынша қызмет</t>
  </si>
  <si>
    <t xml:space="preserve">Услуги по размещению специальной полосы "Национальный Банк информирует, комментирует, разъясняет" на русском языке </t>
  </si>
  <si>
    <t xml:space="preserve">Имидждік бейнероликтер жасау </t>
  </si>
  <si>
    <t>Создание имиджевых видеороликов</t>
  </si>
  <si>
    <t xml:space="preserve">Қазақстан Республикасы Ұлттық Банкінің ақпаратын Қазақстан Республикасының мемлекеттік тілдегі баспа басылымдарына орналастыру бойынша қызметтер </t>
  </si>
  <si>
    <t>Услуги по размещению информации Национального Банка Республики Казахстан на  государственном языке в печатных изданиях Республики Казахстан</t>
  </si>
  <si>
    <t>Қазақстан Республикасы Ұлттық Банкінің ақпаратын Қазақстан Республикасының мемлекеттік тілдегі баспа басылымдарына орналастыру бойынша қызметтер</t>
  </si>
  <si>
    <t xml:space="preserve">Қазақстан Республикасы Ұлттық Банкінің ақпаратын Қазақстан Республикасының орыс тіліндегі баспа басылымдарында орналастыру бойынша қызметтер </t>
  </si>
  <si>
    <t>Услуги по размещению информации Национального Банка Республики Казахстан  в печатных изданиях Республики Казахстан на русском языке</t>
  </si>
  <si>
    <t>Қазақстан Республикасы Ұлттық Банкінің ақпаратын Қазақстан Республикасының орыс тіліндегі баспа басылымдарында орналастыру бойынша қызметтер</t>
  </si>
  <si>
    <t>Ақпараттық материалдарды, жарнамаларды Қазақстан Республикасындағы БАҚ жариялау (орналастыру)</t>
  </si>
  <si>
    <t>Публикация (размещение) информационных материалов, рекламы в СМИ Республики Казахстан.</t>
  </si>
  <si>
    <t>Ақпараттық материалдарды, жарнамаларды, хабарландыруларды шетелдік БАҚ жариялау (орналастыру)</t>
  </si>
  <si>
    <t>Публикация (размещение) информационных материалов, рекламы, объявлений  в  зарубежных СМИ</t>
  </si>
  <si>
    <t>Хозяйственное управление</t>
  </si>
  <si>
    <t>Салқындатқыш</t>
  </si>
  <si>
    <t>751410000</t>
  </si>
  <si>
    <t>Май құйылған қалам</t>
  </si>
  <si>
    <t>Ручка на масляной основе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</si>
  <si>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</si>
  <si>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</si>
  <si>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751110000</t>
  </si>
  <si>
    <t>Алматы қаласы, Сүйінбай даңғылы, 89-үй бойынша ғимаратын ағымдағы жөндеу</t>
  </si>
  <si>
    <t>Текущий ремонт здания по адресу: г. Алматы, пр. Суюнбая,89</t>
  </si>
  <si>
    <t>751510000</t>
  </si>
  <si>
    <t>"Орталық" блоктің 4 қабатының бөлмелерін қайта құру жобалау-сметалық құжаттамасының әзірлеу</t>
  </si>
  <si>
    <t>Разработка ПСД на реконструкцию помещений 4 этажа блока "Центр"</t>
  </si>
  <si>
    <t>Басқарудың залын қайта құру жобалау-сметалық құжаттамасының әзірлеу</t>
  </si>
  <si>
    <t>Разработка ПСД на реконструкцию зала Правления</t>
  </si>
  <si>
    <t>"Оңтүстік" блоктің ЖСЖ жүйесін күрделі жөндеу жобалау-сметалық құжаттамасының әзірлеу</t>
  </si>
  <si>
    <t>Разработка ПСД на капитальный ремонт системы ТХС блока "ЮГ"</t>
  </si>
  <si>
    <t>("Көктем" ДӨО) әкімшілік ғимаратында ОА электржабдықтаудың желін күрделі жөндеу жобалау-сметалық құжаттамасының әзірлеу</t>
  </si>
  <si>
    <t>Разработка ПСД на капитальный ремонт сетей электроснабжения в административном здании ЦА (ЦОД "Коктем")</t>
  </si>
  <si>
    <t>"Оңтүстік" блоктің ЖСЖ жүйесін күрделі жөндеу жобалау-сметалық құжаттамасының сараптау</t>
  </si>
  <si>
    <t>Экспертиза ПСД на капитальный ремонт системы ТХС блока "Юг"</t>
  </si>
  <si>
    <t>("Көктем" ДӨО) әкімшілік ғимаратында ОА электрожабдықтаудың желін күрделі жөндеу жобалау-сметалық құжаттамасының сараптау</t>
  </si>
  <si>
    <t>Экспертиза ПСД на капитальный ремонт сетей электроснабжения в административном здании ЦА (ЦОД "Коктем")</t>
  </si>
  <si>
    <t>Алматы қаласы, Әйтеке би көшесі, 67-үй мекенжайда орналасқан жерді пайдалану актісін жасау бойынша қызметтер</t>
  </si>
  <si>
    <t>Услуги по изготовлению акта землепользования на земельный участок, расположенный по адресу: г. Алматы, ул. Айтеке би, 67</t>
  </si>
  <si>
    <t>Услуги по изготовлению акта землепользования на земельный участок , расположенный по адресу: г. Алматы, ул. Айтеке би, 67</t>
  </si>
  <si>
    <t>Центральный филиал (г. Астана)</t>
  </si>
  <si>
    <t>710000000</t>
  </si>
  <si>
    <t>ТҰРҒЫН ЕМЕС ҒИМАРАТТАРДЫ СӘУЛЕТТІК ЖОБАЛАУ БОЙЫНША ҚЫЗМЕТТЕР</t>
  </si>
  <si>
    <t>УСЛУГИ ПО АРХИТЕКТУРНОМУ ПРОЕКТИРОВАНИЮ ЗДАНИЙ НЕЖИЛЫХ</t>
  </si>
  <si>
    <t>ҚРҰБ Орталық филиалы ғимаратының жылу орнының және ішкі жылыту жүйесін қайта құру жөніндегі жобалау-смета құжаттамасына (қайта құру) сараптама жүргізу</t>
  </si>
  <si>
    <t>Экспертиза проектно-сметной документации теплового пункта и реконструкции внутренней системы отопления здания Центрального филиала НБРК (реконструкция)</t>
  </si>
  <si>
    <t>ЦКОиХЦ</t>
  </si>
  <si>
    <t>Ыдыс жуғыш машинаны жөндеу</t>
  </si>
  <si>
    <t>Ремонт посудомоечной машины</t>
  </si>
  <si>
    <t>751210000</t>
  </si>
  <si>
    <t>Южно-Казахстанский филиал</t>
  </si>
  <si>
    <t>Автошина</t>
  </si>
  <si>
    <t>Камерасымен және фликерімен автошина 10.00 R20</t>
  </si>
  <si>
    <t>Автошина 10.00 R20 с камерой и фликером</t>
  </si>
  <si>
    <t>511010000</t>
  </si>
  <si>
    <t>Автоматтық жарақты мөртабан</t>
  </si>
  <si>
    <t>Штамп на автоматической оснастке</t>
  </si>
  <si>
    <t>Белгілі бір кәсіби қызметтің мәтінінен тұратын баспаны қою үшін мөртабан</t>
  </si>
  <si>
    <t>Штамп для нанесения оттиска, содержащего текст определенной профессиональной деятельности</t>
  </si>
  <si>
    <t>Басылымдарға ақпаратты қазақ тілінде орналастыру бойынша қызмет көрсету</t>
  </si>
  <si>
    <t>Размещение информации в печатных изданиях на государственном языке</t>
  </si>
  <si>
    <t>Папка</t>
  </si>
  <si>
    <t>Өрнегі бар папка</t>
  </si>
  <si>
    <t>Папка с тиснением</t>
  </si>
  <si>
    <t>Д. Галиева</t>
  </si>
  <si>
    <t>Национального Банка Республики Казахстан</t>
  </si>
  <si>
    <t xml:space="preserve">Заместитель Председателя </t>
  </si>
  <si>
    <t>Пачка</t>
  </si>
  <si>
    <t xml:space="preserve">Гүлзардарды, саябақтарды немесе спорттық алаңдарға арналған шөп шапқыш, шапқыш </t>
  </si>
  <si>
    <t>Сенокосилки, косилки для газонов, парков или спортивных площадок</t>
  </si>
  <si>
    <t>Бензинді триммер</t>
  </si>
  <si>
    <t>Примечание</t>
  </si>
  <si>
    <t>Шкаф металлическиий</t>
  </si>
  <si>
    <t xml:space="preserve">Шкаф металлический с полками для хранения документов, 2-х дверный  </t>
  </si>
  <si>
    <t>Алматинский областной филиал</t>
  </si>
  <si>
    <t>Әкімшілік ғимаратты қорғау қызметін көрсету</t>
  </si>
  <si>
    <t>11 Ноябрь</t>
  </si>
  <si>
    <t>Видеодомофон с его установкой</t>
  </si>
  <si>
    <t>Видеодомофон орнату бойынша жұмыстарымен</t>
  </si>
  <si>
    <t xml:space="preserve"> "ҚРҰБ Қызылорда филиалының әкімшілік ғимаратының қасбетін күрделі жөндеу" жұмыс жобасының сметалық құжатын қайта есептеу қызметі</t>
  </si>
  <si>
    <t>Услуги по пересчету сметной документации рабочего проекта "Капитальный ремонт фасада административного здания Кызылординского филиала"</t>
  </si>
  <si>
    <t>"ҚРҰБ Қызылорда филиалының әкімшілік ғимаратының қасбетін күрделі жөндеу" жоба сметалық құжаттарын сараптау қызметі</t>
  </si>
  <si>
    <t>Экспертиза сметной документации рабочего проекта "Капитальный ремонт фасада административного здания Кызылординского филиала"</t>
  </si>
  <si>
    <t>2016-2017ж. жұмыс жобасының шешімін өзгертусіз "ҚРҰБ Қызылорда филиалының әкімшілік ғимаратының қасбетін күрделі жөндеу" қайта есептеу қызметі</t>
  </si>
  <si>
    <t>Услуги по пересчету сметной документации на 2016-2017гг. без изменения проектных решений рабочего проекта "Капитальный ремонт фасада административного здания Кызылординского филиала"</t>
  </si>
  <si>
    <t>Көк шөптің тұқымы</t>
  </si>
  <si>
    <t>Килограмм</t>
  </si>
  <si>
    <t>Лист</t>
  </si>
  <si>
    <t>Қар тоқтатқыш</t>
  </si>
  <si>
    <t>Снегодержатель</t>
  </si>
  <si>
    <t>Сыртқы шатырнауа жұқатақтайшасы 2м.</t>
  </si>
  <si>
    <t>Металлочерепица өлшемі  1,2х1,55</t>
  </si>
  <si>
    <t>Металлочерепица размером 1,2х1,55</t>
  </si>
  <si>
    <t>Мерзімді баспасөз басылымдары</t>
  </si>
  <si>
    <t>Периодические печатные издания</t>
  </si>
  <si>
    <t>Юридическая газета</t>
  </si>
  <si>
    <t>Ана тілі</t>
  </si>
  <si>
    <t>Қазақ әдебиеті кәсіпорындар мен ұйымдар үшін</t>
  </si>
  <si>
    <t>Қазақ әдебиеті для предприятий и организаций</t>
  </si>
  <si>
    <t>Информационно-методический сборник по ЧС и ГО</t>
  </si>
  <si>
    <t>Казахстанская правда</t>
  </si>
  <si>
    <t>Вечерний Талдыкорган</t>
  </si>
  <si>
    <t>Огни Алатау</t>
  </si>
  <si>
    <t>Өрт дабылы жүйесіне арналған жабдық</t>
  </si>
  <si>
    <t>Оборудование системы пожарной сигнализации</t>
  </si>
  <si>
    <t>Өрт кезінде өрт дабылын беру және сөзбен хабарлау жүйесін монтаждауға жоба әзірлеу</t>
  </si>
  <si>
    <t>Разработка проекта на монтаж системы пожарной сигнализации и речевого оповещения при пожаре</t>
  </si>
  <si>
    <t>Комплект</t>
  </si>
  <si>
    <t>Жобаны әзірлеу</t>
  </si>
  <si>
    <t>Разработка проекта</t>
  </si>
  <si>
    <t>Өрт кезінде өрт дабылын беру және сөзбен хабарлау жабдығы</t>
  </si>
  <si>
    <t>Оборудование пожарной сигнализации и речевого оповещения при пожаре</t>
  </si>
  <si>
    <t>Атырауский филиал</t>
  </si>
  <si>
    <t>Аккумулятор батареясы</t>
  </si>
  <si>
    <t>Аккумуляторная батарея</t>
  </si>
  <si>
    <t>Үздіксіз қоректендіру көзіне арналған батарея</t>
  </si>
  <si>
    <t>Батарея для источника бесперебойного питания</t>
  </si>
  <si>
    <t>Жүк автокөліктерге арналған дөңгелек</t>
  </si>
  <si>
    <t>Шины для грузовых автомобилей</t>
  </si>
  <si>
    <t>Мотор майы</t>
  </si>
  <si>
    <t>Моторное масло</t>
  </si>
  <si>
    <t>Синтетикалық май</t>
  </si>
  <si>
    <t>Масло синтетическое</t>
  </si>
  <si>
    <t>Литр (куб. дм.)</t>
  </si>
  <si>
    <t>Инжектор</t>
  </si>
  <si>
    <t>Отын сорғышы</t>
  </si>
  <si>
    <t>Топливный насос</t>
  </si>
  <si>
    <t>Толық жетек</t>
  </si>
  <si>
    <t>Привод в сборе</t>
  </si>
  <si>
    <t>Әйнек тазалағыш</t>
  </si>
  <si>
    <t>Дворник</t>
  </si>
  <si>
    <t>Жеңіл автокөлік маңдай әйнегінің әйнек тазалағышы</t>
  </si>
  <si>
    <t>Стеклоочиститель лобового стекла легкового автомобиля</t>
  </si>
  <si>
    <t>Рульдік рейка</t>
  </si>
  <si>
    <t>Рулевая рейка</t>
  </si>
  <si>
    <t>Тежеуіш қалыптар (алдыңғы)</t>
  </si>
  <si>
    <t>Тормозные колодки (передние)</t>
  </si>
  <si>
    <t>Тежеуіш қалыптар (артқы)</t>
  </si>
  <si>
    <t>Тормозные колодки (задние)</t>
  </si>
  <si>
    <t>Амортизатор</t>
  </si>
  <si>
    <t>Nissan Almera арналған амортизатор</t>
  </si>
  <si>
    <t>Амортизатор для Nissan Almera</t>
  </si>
  <si>
    <t>Toyota Corolla арналған амортизатор</t>
  </si>
  <si>
    <t>Амортизатор для Toyota Corolla</t>
  </si>
  <si>
    <t>Тіреуіш шар</t>
  </si>
  <si>
    <t>Шаровая опора</t>
  </si>
  <si>
    <t>Volkswagen Transportеr арналған тіреуіш шар</t>
  </si>
  <si>
    <t>Шаровая опора для Volkswagen Transportеr</t>
  </si>
  <si>
    <t>Тoyota Corolla арналған тіреуіш шар</t>
  </si>
  <si>
    <t>Шаровая опора для Toyota Corolla</t>
  </si>
  <si>
    <t>Алдыңғы тұрақтандырғыштың бұтасы</t>
  </si>
  <si>
    <t>Втулка переднего стабилизатора</t>
  </si>
  <si>
    <t>Қағазға арналған себет</t>
  </si>
  <si>
    <t>Корзина для бумаг</t>
  </si>
  <si>
    <t>Қағазға арналған себет, көлемі 20 л. кем емес</t>
  </si>
  <si>
    <t>Корзина для бумаг, объем не менее 20 л</t>
  </si>
  <si>
    <t>Калькулятор</t>
  </si>
  <si>
    <t>16 разрядтық калькулятор</t>
  </si>
  <si>
    <t>Калькулятор 16 разрядный</t>
  </si>
  <si>
    <t>Мемлекеттік ту</t>
  </si>
  <si>
    <t>Государственный флаг</t>
  </si>
  <si>
    <t>Сыртқы ту</t>
  </si>
  <si>
    <t>Флаг наружный</t>
  </si>
  <si>
    <t>06 Июнь</t>
  </si>
  <si>
    <t>Елтаңба</t>
  </si>
  <si>
    <t>Герб</t>
  </si>
  <si>
    <t>ҚР мемлекеттік елтаңбасы</t>
  </si>
  <si>
    <t>Государственный герб РК</t>
  </si>
  <si>
    <t>Сағатқа арналған батарейка</t>
  </si>
  <si>
    <t>Батарейка для часов</t>
  </si>
  <si>
    <t>Батарейка (АА)</t>
  </si>
  <si>
    <t>Упаковка</t>
  </si>
  <si>
    <t>Кілемше</t>
  </si>
  <si>
    <t>Коврик</t>
  </si>
  <si>
    <t>Резеңке кілемше</t>
  </si>
  <si>
    <t>Коврик резиновый</t>
  </si>
  <si>
    <t>Белгі жасауға арналған қағаз</t>
  </si>
  <si>
    <t>Бумага для заметок</t>
  </si>
  <si>
    <t>Түрлі түсті қағаздан жасалған</t>
  </si>
  <si>
    <t xml:space="preserve">Из цветной бумаги </t>
  </si>
  <si>
    <t>Одна пачка</t>
  </si>
  <si>
    <t>Визиткалар</t>
  </si>
  <si>
    <t>Визитки</t>
  </si>
  <si>
    <t>Күнделік жазба кітапшасы</t>
  </si>
  <si>
    <t>Ежедневник</t>
  </si>
  <si>
    <t>Күнтізбелік жазба кітапшасы, А5 форматта, даталанған</t>
  </si>
  <si>
    <t>Ежедневник, формат А5, датированный</t>
  </si>
  <si>
    <t>Күнтізбе</t>
  </si>
  <si>
    <t>Календарь</t>
  </si>
  <si>
    <t>Үстелдік күнтізбе</t>
  </si>
  <si>
    <t>Настольный календарь</t>
  </si>
  <si>
    <t>Тіркеу кітапшасы</t>
  </si>
  <si>
    <t>Книга регистрации</t>
  </si>
  <si>
    <t>Тіркеу және есептеу кітабы</t>
  </si>
  <si>
    <t>Книги учета и регистрации</t>
  </si>
  <si>
    <t>Сенімхат тіркейтін журнал</t>
  </si>
  <si>
    <t>Журнал регистрации доверенностей</t>
  </si>
  <si>
    <t>А4 форматына арналған картонды немесе кағаз тізімі</t>
  </si>
  <si>
    <t>Регистр из картона или бумаги, под формат А4</t>
  </si>
  <si>
    <t>Қарындаш желім</t>
  </si>
  <si>
    <t>Клей карандаш</t>
  </si>
  <si>
    <t>22 грамм қарындаш желім</t>
  </si>
  <si>
    <t>Клей-карандаш 22 грамм</t>
  </si>
  <si>
    <t>Сұйық желім</t>
  </si>
  <si>
    <t>Клей жидкий</t>
  </si>
  <si>
    <t>Сұйық кеңсе желімі</t>
  </si>
  <si>
    <t>Клей канцелярский жидкий</t>
  </si>
  <si>
    <t>Өшіргіш</t>
  </si>
  <si>
    <t>Ластик</t>
  </si>
  <si>
    <t>Лоток</t>
  </si>
  <si>
    <t>Тік тұратын пластмассадан жасалған қағазға арналған лоток</t>
  </si>
  <si>
    <t>Лоток для бумаг, вертикальный из пластмассы</t>
  </si>
  <si>
    <t>Органайзер</t>
  </si>
  <si>
    <t>Пластикалық, устелдік, доңғалақ, 10 құралға дейін органайзер</t>
  </si>
  <si>
    <t>Органайзер пластиковый настольный круглый, до 10 предметов</t>
  </si>
  <si>
    <t>Маркер</t>
  </si>
  <si>
    <t>Пласмассадан жасалған маркер</t>
  </si>
  <si>
    <t xml:space="preserve">Маркер пластиковый </t>
  </si>
  <si>
    <t>Қалам</t>
  </si>
  <si>
    <t>Ручка</t>
  </si>
  <si>
    <t>Сұйық сиясымен шарикті қалам</t>
  </si>
  <si>
    <t>Ручка шариковая с жидкими чернилами</t>
  </si>
  <si>
    <t>Файл</t>
  </si>
  <si>
    <t>Файл, өлшемі 235*305мм</t>
  </si>
  <si>
    <t>Файл, размер 235*305 мм</t>
  </si>
  <si>
    <t>Макет пышағы</t>
  </si>
  <si>
    <t>Макетный нож</t>
  </si>
  <si>
    <t>Қағазды кесу үшін қолданылатын кеңсе пышағы</t>
  </si>
  <si>
    <t>Канцелярский нож, предназначенный для разрезания бумаги</t>
  </si>
  <si>
    <t>Қайшы</t>
  </si>
  <si>
    <t>Ножницы</t>
  </si>
  <si>
    <t>Кеңсе және күнделікті қолдану үшін</t>
  </si>
  <si>
    <t>Ножницы для бытового или канцелярского использования</t>
  </si>
  <si>
    <t>№ 10 Қапсырмалар</t>
  </si>
  <si>
    <t>Скобы №10</t>
  </si>
  <si>
    <t>№ 24/6 Қапсырмалар</t>
  </si>
  <si>
    <t>Скобы №24\6</t>
  </si>
  <si>
    <t>№ 23/10 Қапсырмалар</t>
  </si>
  <si>
    <t>Скобы №23\10</t>
  </si>
  <si>
    <t>Қысқыш</t>
  </si>
  <si>
    <t>Зажим</t>
  </si>
  <si>
    <t>Қыстырғыш</t>
  </si>
  <si>
    <t>Скрепка</t>
  </si>
  <si>
    <t>Антистеплер</t>
  </si>
  <si>
    <t>Қағаз тескіш</t>
  </si>
  <si>
    <t>'Степлер № 10</t>
  </si>
  <si>
    <t>Степлер № 10</t>
  </si>
  <si>
    <t>Степлер № 24/6</t>
  </si>
  <si>
    <t>Степлер № 23/13</t>
  </si>
  <si>
    <t>Сия капсуласы</t>
  </si>
  <si>
    <t>Капсула чернильная</t>
  </si>
  <si>
    <t>Ұштағыш</t>
  </si>
  <si>
    <t>Точилка</t>
  </si>
  <si>
    <t>Пластикалық, қарындаш үшін</t>
  </si>
  <si>
    <t>Для карандашей, пластиковая</t>
  </si>
  <si>
    <t>Карандаш черный</t>
  </si>
  <si>
    <t>Қарындаш өшіргішімен</t>
  </si>
  <si>
    <t>Карандаш с ластиком</t>
  </si>
  <si>
    <t>Мөр және штемпельдер үшін қолданылатын сыр</t>
  </si>
  <si>
    <t>Штемпельная краска для печатей и штемпелей</t>
  </si>
  <si>
    <t>'Штемпель жастықшасы</t>
  </si>
  <si>
    <t>Штемпельная подушка</t>
  </si>
  <si>
    <t>Мөр және мөртаңба үшін жастық</t>
  </si>
  <si>
    <t>Подушка для печатей и штампов</t>
  </si>
  <si>
    <t>Желімді таспа</t>
  </si>
  <si>
    <t>Лента клейкая</t>
  </si>
  <si>
    <t>Жуан 3 см-ден жоғары</t>
  </si>
  <si>
    <t>Широкий, свыше 3 см</t>
  </si>
  <si>
    <t>Жіңішке 3 см-ге дейін</t>
  </si>
  <si>
    <t>Узкий, до 3 см</t>
  </si>
  <si>
    <t>Түзететін лента</t>
  </si>
  <si>
    <t>Корректирующая лента</t>
  </si>
  <si>
    <t>Блистердағы диспенсермен түзегіш лента</t>
  </si>
  <si>
    <t>Ленточный корректор в блистере с диспенсером</t>
  </si>
  <si>
    <t>Корректор</t>
  </si>
  <si>
    <t>Корретор жаққышпен</t>
  </si>
  <si>
    <t>Корректор с кисточкой</t>
  </si>
  <si>
    <t>Индекстер</t>
  </si>
  <si>
    <t>Индексы</t>
  </si>
  <si>
    <t>Өзі желімделетін жинақ</t>
  </si>
  <si>
    <t>Самоклеящиеся, в наборе</t>
  </si>
  <si>
    <t>Набор</t>
  </si>
  <si>
    <t>Қол дымқылдауыш</t>
  </si>
  <si>
    <t>Подушка увлажняющая</t>
  </si>
  <si>
    <t>Саусақтар үшін қол дымқылдауыш</t>
  </si>
  <si>
    <t>Подушка увлажняющая для пальцев</t>
  </si>
  <si>
    <t>Қызметкерлерді оқыту қызметтері</t>
  </si>
  <si>
    <t>Услуги по обучению работников</t>
  </si>
  <si>
    <t>Өрт қауіпсіздігі бойынша оқыту қызметтері</t>
  </si>
  <si>
    <t>Услуги по обучению в области пожарной безопасности</t>
  </si>
  <si>
    <t>Конференц-үстел</t>
  </si>
  <si>
    <t>Конференц-стол</t>
  </si>
  <si>
    <t>Кеңсе жиһазы (жиынтығымен)</t>
  </si>
  <si>
    <t>Офисная мебель (в сборе)</t>
  </si>
  <si>
    <t>Конверттер</t>
  </si>
  <si>
    <t>Конверты</t>
  </si>
  <si>
    <t>Үлкен</t>
  </si>
  <si>
    <t>Большие</t>
  </si>
  <si>
    <t>Құжат тігілетін мұқаба</t>
  </si>
  <si>
    <t>Скоросшиватель</t>
  </si>
  <si>
    <t>Картонды құжат тігілетін мұқаба</t>
  </si>
  <si>
    <t xml:space="preserve">Скорошиватель картонный </t>
  </si>
  <si>
    <t>Пластикалық құжат тігілетін мұқаба</t>
  </si>
  <si>
    <t>Скорошиватель пластиковый</t>
  </si>
  <si>
    <t>Сызғыш</t>
  </si>
  <si>
    <t>Линейка</t>
  </si>
  <si>
    <t>Пластмас, өлшегіш 30 см сызғыш</t>
  </si>
  <si>
    <t>Измерительная. Пластмассовая. Длина 30 см.</t>
  </si>
  <si>
    <t>20 беттік файылды папка</t>
  </si>
  <si>
    <t>Папка пластиковая 20 листов</t>
  </si>
  <si>
    <t>30 беттік файылды папка</t>
  </si>
  <si>
    <t>Папка пластиковая 30 листов</t>
  </si>
  <si>
    <t>ҚРҰБ АОФ әкімшілік үйіне іргелес бокс құрылысы</t>
  </si>
  <si>
    <t xml:space="preserve">Строительство бокса примыкающего к административному зданию АОФ НБ РК </t>
  </si>
  <si>
    <t xml:space="preserve">Строительство бокса примыкающего к административному зданию АОФ НБРК </t>
  </si>
  <si>
    <t xml:space="preserve">Авторский надзор на строительство бокса примыкающего к административному зданию АОФ НБРК </t>
  </si>
  <si>
    <t xml:space="preserve">ҚРҰБ АОФ әкімшілік үйіне іргелес бокс құрылысына  авторлық қадағалау </t>
  </si>
  <si>
    <t xml:space="preserve">ҚРҰБ АОФ әкімшілік үйіне іргелес бокс құрылысына авторлық қадағалау </t>
  </si>
  <si>
    <t xml:space="preserve">Технический надзор на строительство бокса примыкающего к административному зданию АОФ НБРК </t>
  </si>
  <si>
    <t>ҚРҰБ АОФ әкімшілік үйіне іргелес бокс құрылысына техникалық қадағалау</t>
  </si>
  <si>
    <t>Семена газонных трав</t>
  </si>
  <si>
    <t>Ендовая планка наружняя 2м. (конек)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</si>
</sst>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rgb="FF000000"/>
      <name val="Times"/>
      <family val="1"/>
    </font>
    <font>
      <sz val="12"/>
      <color theme="1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3">
    <xf numFmtId="0" fontId="0" fillId="0" borderId="0" xfId="0"/>
    <xf numFmtId="0" fontId="19" fillId="33" borderId="0" xfId="0" applyFont="1" applyFill="1"/>
    <xf numFmtId="164" fontId="21" fillId="35" borderId="10" xfId="0" quotePrefix="1" applyNumberFormat="1" applyFont="1" applyFill="1" applyBorder="1" applyAlignment="1">
      <alignment horizontal="center" vertical="center" wrapText="1"/>
    </xf>
    <xf numFmtId="165" fontId="21" fillId="35" borderId="10" xfId="0" quotePrefix="1" applyNumberFormat="1" applyFont="1" applyFill="1" applyBorder="1" applyAlignment="1">
      <alignment horizontal="center" vertical="center" wrapText="1"/>
    </xf>
    <xf numFmtId="164" fontId="21" fillId="34" borderId="0" xfId="0" applyNumberFormat="1" applyFont="1" applyFill="1" applyAlignment="1">
      <alignment horizontal="center"/>
    </xf>
    <xf numFmtId="164" fontId="22" fillId="34" borderId="10" xfId="0" quotePrefix="1" applyNumberFormat="1" applyFont="1" applyFill="1" applyBorder="1" applyAlignment="1">
      <alignment horizontal="center" vertical="center" wrapText="1"/>
    </xf>
    <xf numFmtId="165" fontId="22" fillId="34" borderId="10" xfId="0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applyNumberFormat="1" applyFont="1" applyFill="1" applyBorder="1" applyAlignment="1">
      <alignment horizontal="center" vertical="center" wrapText="1"/>
    </xf>
    <xf numFmtId="166" fontId="22" fillId="34" borderId="10" xfId="0" quotePrefix="1" applyNumberFormat="1" applyFont="1" applyFill="1" applyBorder="1" applyAlignment="1">
      <alignment horizontal="center" vertical="center" wrapText="1"/>
    </xf>
    <xf numFmtId="164" fontId="22" fillId="34" borderId="10" xfId="0" applyNumberFormat="1" applyFont="1" applyFill="1" applyBorder="1" applyAlignment="1">
      <alignment horizontal="center" vertical="top" wrapText="1"/>
    </xf>
    <xf numFmtId="164" fontId="22" fillId="34" borderId="0" xfId="0" quotePrefix="1" applyNumberFormat="1" applyFont="1" applyFill="1" applyBorder="1" applyAlignment="1">
      <alignment horizontal="center"/>
    </xf>
    <xf numFmtId="165" fontId="22" fillId="34" borderId="0" xfId="0" applyNumberFormat="1" applyFont="1" applyFill="1" applyBorder="1" applyAlignment="1">
      <alignment horizontal="center"/>
    </xf>
    <xf numFmtId="164" fontId="22" fillId="34" borderId="0" xfId="0" applyNumberFormat="1" applyFont="1" applyFill="1" applyBorder="1" applyAlignment="1">
      <alignment horizontal="center"/>
    </xf>
    <xf numFmtId="166" fontId="22" fillId="34" borderId="0" xfId="0" applyNumberFormat="1" applyFont="1" applyFill="1" applyBorder="1" applyAlignment="1">
      <alignment horizontal="center"/>
    </xf>
    <xf numFmtId="165" fontId="21" fillId="34" borderId="0" xfId="0" applyNumberFormat="1" applyFont="1" applyFill="1" applyAlignment="1">
      <alignment horizontal="center"/>
    </xf>
    <xf numFmtId="166" fontId="21" fillId="34" borderId="0" xfId="0" applyNumberFormat="1" applyFont="1" applyFill="1" applyAlignment="1">
      <alignment horizontal="center"/>
    </xf>
    <xf numFmtId="0" fontId="19" fillId="34" borderId="0" xfId="0" applyFont="1" applyFill="1"/>
    <xf numFmtId="0" fontId="19" fillId="34" borderId="0" xfId="0" applyFont="1" applyFill="1" applyAlignment="1">
      <alignment wrapText="1"/>
    </xf>
    <xf numFmtId="0" fontId="20" fillId="34" borderId="0" xfId="0" applyFont="1" applyFill="1" applyAlignment="1">
      <alignment vertical="top" wrapText="1"/>
    </xf>
    <xf numFmtId="0" fontId="18" fillId="34" borderId="0" xfId="0" applyFont="1" applyFill="1" applyAlignment="1">
      <alignment vertical="top" wrapText="1"/>
    </xf>
    <xf numFmtId="164" fontId="21" fillId="34" borderId="0" xfId="0" quotePrefix="1" applyNumberFormat="1" applyFont="1" applyFill="1" applyBorder="1" applyAlignment="1">
      <alignment wrapText="1"/>
    </xf>
    <xf numFmtId="165" fontId="21" fillId="34" borderId="0" xfId="0" quotePrefix="1" applyNumberFormat="1" applyFont="1" applyFill="1" applyBorder="1" applyAlignment="1"/>
    <xf numFmtId="164" fontId="21" fillId="34" borderId="0" xfId="0" quotePrefix="1" applyNumberFormat="1" applyFont="1" applyFill="1" applyAlignment="1">
      <alignment wrapText="1"/>
    </xf>
    <xf numFmtId="165" fontId="21" fillId="34" borderId="0" xfId="0" quotePrefix="1" applyNumberFormat="1" applyFont="1" applyFill="1" applyAlignment="1"/>
    <xf numFmtId="164" fontId="21" fillId="34" borderId="0" xfId="0" quotePrefix="1" applyNumberFormat="1" applyFont="1" applyFill="1" applyBorder="1" applyAlignment="1">
      <alignment vertical="center"/>
    </xf>
    <xf numFmtId="164" fontId="21" fillId="34" borderId="0" xfId="0" applyNumberFormat="1" applyFont="1" applyFill="1" applyAlignment="1">
      <alignment horizontal="left"/>
    </xf>
    <xf numFmtId="164" fontId="21" fillId="34" borderId="0" xfId="0" quotePrefix="1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applyNumberFormat="1" applyFont="1" applyFill="1" applyBorder="1" applyAlignment="1">
      <alignment horizontal="center" vertical="center" wrapText="1"/>
    </xf>
    <xf numFmtId="164" fontId="22" fillId="0" borderId="10" xfId="0" applyNumberFormat="1" applyFont="1" applyFill="1" applyBorder="1" applyAlignment="1">
      <alignment horizontal="center" vertical="center" wrapText="1"/>
    </xf>
    <xf numFmtId="166" fontId="22" fillId="0" borderId="10" xfId="0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1095375</xdr:colOff>
      <xdr:row>1</xdr:row>
      <xdr:rowOff>38100</xdr:rowOff>
    </xdr:from>
    <xdr:ext cx="4678204" cy="396327"/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1399500" y="244475"/>
          <a:ext cx="4678204" cy="396327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10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"15" июня 2016 г. № 252</a:t>
          </a:r>
        </a:p>
      </xdr:txBody>
    </xdr:sp>
    <xdr:clientData/>
  </xdr:oneCellAnchor>
  <xdr:oneCellAnchor>
    <xdr:from>
      <xdr:col>0</xdr:col>
      <xdr:colOff>571499</xdr:colOff>
      <xdr:row>5</xdr:row>
      <xdr:rowOff>76720</xdr:rowOff>
    </xdr:from>
    <xdr:ext cx="22463125" cy="328295"/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71499" y="1108595"/>
          <a:ext cx="22463125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</a:t>
          </a:r>
          <a:r>
            <a:rPr lang="ru-RU" sz="1600" b="0" i="0" u="none" strike="noStrike" baseline="0">
              <a:solidFill>
                <a:srgbClr val="000000"/>
              </a:solidFill>
              <a:latin typeface="Times"/>
              <a:cs typeface="Times"/>
            </a:rPr>
            <a:t> </a:t>
          </a: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на 2016 год</a:t>
          </a:r>
        </a:p>
      </xdr:txBody>
    </xdr:sp>
    <xdr:clientData/>
  </xdr:oneCellAnchor>
  <xdr:twoCellAnchor editAs="oneCell">
    <xdr:from>
      <xdr:col>0</xdr:col>
      <xdr:colOff>0</xdr:colOff>
      <xdr:row>188</xdr:row>
      <xdr:rowOff>0</xdr:rowOff>
    </xdr:from>
    <xdr:to>
      <xdr:col>0</xdr:col>
      <xdr:colOff>9525</xdr:colOff>
      <xdr:row>188</xdr:row>
      <xdr:rowOff>0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93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196</xdr:row>
      <xdr:rowOff>152400</xdr:rowOff>
    </xdr:from>
    <xdr:to>
      <xdr:col>1</xdr:col>
      <xdr:colOff>962025</xdr:colOff>
      <xdr:row>210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3469600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relationId="1646561"&gt;&lt;page&gt;page_UTF8=Grid1:0&lt;/page&gt;&lt;refresh&gt;&lt;url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1%81%d0%b2%d0%b5%d1%80%d0%ba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method="post"&gt;/hr/common/HRClientRefTracker.jsp?removeInstanceId=1646561&lt;/url&gt;&lt;/close&gt;&lt;/ToolsActions&gt;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91"/>
  <sheetViews>
    <sheetView showGridLines="0" tabSelected="1" zoomScale="60" zoomScaleNormal="60" workbookViewId="0">
      <selection activeCell="P10" sqref="P10"/>
    </sheetView>
  </sheetViews>
  <sheetFormatPr defaultRowHeight="15.75" x14ac:dyDescent="0.25"/>
  <cols>
    <col min="1" max="1" width="22.42578125" style="1" customWidth="1"/>
    <col min="2" max="2" width="11.42578125" style="1" customWidth="1"/>
    <col min="3" max="4" width="27.28515625" style="1" customWidth="1"/>
    <col min="5" max="5" width="27.42578125" style="1" customWidth="1"/>
    <col min="6" max="6" width="27.7109375" style="1" customWidth="1"/>
    <col min="7" max="7" width="31" style="1" customWidth="1"/>
    <col min="8" max="8" width="15.7109375" style="1" customWidth="1"/>
    <col min="9" max="9" width="11.7109375" style="1" customWidth="1"/>
    <col min="10" max="12" width="20" style="1" customWidth="1"/>
    <col min="13" max="13" width="19.85546875" style="1" customWidth="1"/>
    <col min="14" max="14" width="20" style="1" customWidth="1"/>
    <col min="15" max="15" width="16.5703125" style="1" customWidth="1"/>
    <col min="16" max="16" width="18.28515625" style="1" customWidth="1"/>
    <col min="17" max="17" width="11.5703125" style="1" customWidth="1"/>
    <col min="18" max="18" width="21.85546875" style="1" customWidth="1"/>
    <col min="19" max="16384" width="9.140625" style="1"/>
  </cols>
  <sheetData>
    <row r="1" spans="1:18" x14ac:dyDescent="0.25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8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</row>
    <row r="7" spans="1:18" x14ac:dyDescent="0.25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</row>
    <row r="8" spans="1:18" x14ac:dyDescent="0.25">
      <c r="A8" s="18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</row>
    <row r="9" spans="1:18" x14ac:dyDescent="0.25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8" ht="173.25" x14ac:dyDescent="0.25">
      <c r="A10" s="2" t="s">
        <v>0</v>
      </c>
      <c r="B10" s="2" t="s">
        <v>1</v>
      </c>
      <c r="C10" s="2" t="s">
        <v>2</v>
      </c>
      <c r="D10" s="2" t="s">
        <v>3</v>
      </c>
      <c r="E10" s="2" t="s">
        <v>4</v>
      </c>
      <c r="F10" s="2" t="s">
        <v>5</v>
      </c>
      <c r="G10" s="2" t="s">
        <v>6</v>
      </c>
      <c r="H10" s="2" t="s">
        <v>7</v>
      </c>
      <c r="I10" s="2" t="s">
        <v>8</v>
      </c>
      <c r="J10" s="3" t="s">
        <v>9</v>
      </c>
      <c r="K10" s="3" t="s">
        <v>10</v>
      </c>
      <c r="L10" s="2" t="s">
        <v>11</v>
      </c>
      <c r="M10" s="2" t="s">
        <v>12</v>
      </c>
      <c r="N10" s="2" t="s">
        <v>13</v>
      </c>
      <c r="O10" s="2" t="s">
        <v>14</v>
      </c>
      <c r="P10" s="2" t="s">
        <v>15</v>
      </c>
      <c r="Q10" s="2" t="s">
        <v>16</v>
      </c>
      <c r="R10" s="2" t="s">
        <v>306</v>
      </c>
    </row>
    <row r="11" spans="1:18" x14ac:dyDescent="0.25">
      <c r="A11" s="2" t="s">
        <v>17</v>
      </c>
      <c r="B11" s="2" t="s">
        <v>18</v>
      </c>
      <c r="C11" s="2" t="s">
        <v>19</v>
      </c>
      <c r="D11" s="2" t="s">
        <v>20</v>
      </c>
      <c r="E11" s="2" t="s">
        <v>21</v>
      </c>
      <c r="F11" s="2" t="s">
        <v>22</v>
      </c>
      <c r="G11" s="2" t="s">
        <v>23</v>
      </c>
      <c r="H11" s="2" t="s">
        <v>24</v>
      </c>
      <c r="I11" s="2" t="s">
        <v>25</v>
      </c>
      <c r="J11" s="3" t="s">
        <v>26</v>
      </c>
      <c r="K11" s="3" t="s">
        <v>27</v>
      </c>
      <c r="L11" s="2" t="s">
        <v>28</v>
      </c>
      <c r="M11" s="2" t="s">
        <v>29</v>
      </c>
      <c r="N11" s="2" t="s">
        <v>30</v>
      </c>
      <c r="O11" s="2" t="s">
        <v>31</v>
      </c>
      <c r="P11" s="2" t="s">
        <v>32</v>
      </c>
      <c r="Q11" s="2" t="s">
        <v>33</v>
      </c>
      <c r="R11" s="2" t="s">
        <v>34</v>
      </c>
    </row>
    <row r="12" spans="1:18" ht="78" customHeight="1" x14ac:dyDescent="0.25">
      <c r="A12" s="5" t="s">
        <v>189</v>
      </c>
      <c r="B12" s="5" t="s">
        <v>36</v>
      </c>
      <c r="C12" s="5" t="s">
        <v>190</v>
      </c>
      <c r="D12" s="5" t="s">
        <v>191</v>
      </c>
      <c r="E12" s="5" t="s">
        <v>192</v>
      </c>
      <c r="F12" s="5" t="s">
        <v>193</v>
      </c>
      <c r="G12" s="5" t="s">
        <v>57</v>
      </c>
      <c r="H12" s="5" t="s">
        <v>58</v>
      </c>
      <c r="I12" s="6">
        <v>17</v>
      </c>
      <c r="J12" s="6">
        <v>213238.5</v>
      </c>
      <c r="K12" s="6">
        <v>3625054.5</v>
      </c>
      <c r="L12" s="7"/>
      <c r="M12" s="7"/>
      <c r="N12" s="7"/>
      <c r="O12" s="5" t="s">
        <v>106</v>
      </c>
      <c r="P12" s="9" t="s">
        <v>194</v>
      </c>
      <c r="Q12" s="7">
        <v>0</v>
      </c>
      <c r="R12" s="5" t="s">
        <v>86</v>
      </c>
    </row>
    <row r="13" spans="1:18" ht="85.5" customHeight="1" x14ac:dyDescent="0.25">
      <c r="A13" s="5" t="s">
        <v>195</v>
      </c>
      <c r="B13" s="5" t="s">
        <v>50</v>
      </c>
      <c r="C13" s="5" t="s">
        <v>196</v>
      </c>
      <c r="D13" s="5" t="s">
        <v>197</v>
      </c>
      <c r="E13" s="5" t="s">
        <v>196</v>
      </c>
      <c r="F13" s="5" t="s">
        <v>198</v>
      </c>
      <c r="G13" s="5" t="s">
        <v>80</v>
      </c>
      <c r="H13" s="5" t="s">
        <v>50</v>
      </c>
      <c r="I13" s="6">
        <v>1</v>
      </c>
      <c r="J13" s="6">
        <v>2900000</v>
      </c>
      <c r="K13" s="6">
        <v>2900000</v>
      </c>
      <c r="L13" s="7"/>
      <c r="M13" s="7"/>
      <c r="N13" s="7"/>
      <c r="O13" s="5" t="s">
        <v>59</v>
      </c>
      <c r="P13" s="9" t="s">
        <v>194</v>
      </c>
      <c r="Q13" s="7">
        <v>100</v>
      </c>
      <c r="R13" s="5" t="s">
        <v>43</v>
      </c>
    </row>
    <row r="14" spans="1:18" ht="97.5" customHeight="1" x14ac:dyDescent="0.25">
      <c r="A14" s="5" t="s">
        <v>195</v>
      </c>
      <c r="B14" s="5" t="s">
        <v>50</v>
      </c>
      <c r="C14" s="5" t="s">
        <v>199</v>
      </c>
      <c r="D14" s="5" t="s">
        <v>200</v>
      </c>
      <c r="E14" s="5" t="s">
        <v>201</v>
      </c>
      <c r="F14" s="5" t="s">
        <v>202</v>
      </c>
      <c r="G14" s="5" t="s">
        <v>80</v>
      </c>
      <c r="H14" s="5" t="s">
        <v>50</v>
      </c>
      <c r="I14" s="6">
        <v>1</v>
      </c>
      <c r="J14" s="6">
        <v>615593</v>
      </c>
      <c r="K14" s="6">
        <v>615593</v>
      </c>
      <c r="L14" s="7"/>
      <c r="M14" s="7"/>
      <c r="N14" s="7"/>
      <c r="O14" s="5" t="s">
        <v>85</v>
      </c>
      <c r="P14" s="9" t="s">
        <v>194</v>
      </c>
      <c r="Q14" s="7">
        <v>0</v>
      </c>
      <c r="R14" s="5" t="s">
        <v>49</v>
      </c>
    </row>
    <row r="15" spans="1:18" ht="102.75" customHeight="1" x14ac:dyDescent="0.25">
      <c r="A15" s="5" t="s">
        <v>195</v>
      </c>
      <c r="B15" s="5" t="s">
        <v>50</v>
      </c>
      <c r="C15" s="5" t="s">
        <v>203</v>
      </c>
      <c r="D15" s="5" t="s">
        <v>204</v>
      </c>
      <c r="E15" s="5" t="s">
        <v>205</v>
      </c>
      <c r="F15" s="5" t="s">
        <v>204</v>
      </c>
      <c r="G15" s="5" t="s">
        <v>80</v>
      </c>
      <c r="H15" s="5" t="s">
        <v>50</v>
      </c>
      <c r="I15" s="6">
        <v>1</v>
      </c>
      <c r="J15" s="6">
        <v>271788.71999999997</v>
      </c>
      <c r="K15" s="6">
        <v>271788.71999999997</v>
      </c>
      <c r="L15" s="7"/>
      <c r="M15" s="7"/>
      <c r="N15" s="7"/>
      <c r="O15" s="5" t="s">
        <v>42</v>
      </c>
      <c r="P15" s="9" t="s">
        <v>194</v>
      </c>
      <c r="Q15" s="7">
        <v>0</v>
      </c>
      <c r="R15" s="5" t="s">
        <v>49</v>
      </c>
    </row>
    <row r="16" spans="1:18" ht="96" customHeight="1" x14ac:dyDescent="0.25">
      <c r="A16" s="5" t="s">
        <v>195</v>
      </c>
      <c r="B16" s="5" t="s">
        <v>36</v>
      </c>
      <c r="C16" s="5" t="s">
        <v>206</v>
      </c>
      <c r="D16" s="5" t="s">
        <v>207</v>
      </c>
      <c r="E16" s="5" t="s">
        <v>208</v>
      </c>
      <c r="F16" s="5" t="s">
        <v>209</v>
      </c>
      <c r="G16" s="5" t="s">
        <v>41</v>
      </c>
      <c r="H16" s="5" t="s">
        <v>58</v>
      </c>
      <c r="I16" s="6">
        <v>2</v>
      </c>
      <c r="J16" s="6">
        <v>45000</v>
      </c>
      <c r="K16" s="6">
        <v>90000</v>
      </c>
      <c r="L16" s="7"/>
      <c r="M16" s="7"/>
      <c r="N16" s="7"/>
      <c r="O16" s="5" t="s">
        <v>42</v>
      </c>
      <c r="P16" s="9" t="s">
        <v>194</v>
      </c>
      <c r="Q16" s="7">
        <v>0</v>
      </c>
      <c r="R16" s="5" t="s">
        <v>49</v>
      </c>
    </row>
    <row r="17" spans="1:18" ht="73.5" customHeight="1" x14ac:dyDescent="0.25">
      <c r="A17" s="5" t="s">
        <v>195</v>
      </c>
      <c r="B17" s="5" t="s">
        <v>36</v>
      </c>
      <c r="C17" s="5" t="s">
        <v>206</v>
      </c>
      <c r="D17" s="5" t="s">
        <v>207</v>
      </c>
      <c r="E17" s="5" t="s">
        <v>210</v>
      </c>
      <c r="F17" s="5" t="s">
        <v>211</v>
      </c>
      <c r="G17" s="5" t="s">
        <v>41</v>
      </c>
      <c r="H17" s="5" t="s">
        <v>58</v>
      </c>
      <c r="I17" s="6">
        <v>3</v>
      </c>
      <c r="J17" s="6">
        <v>110000</v>
      </c>
      <c r="K17" s="6">
        <v>330000</v>
      </c>
      <c r="L17" s="7"/>
      <c r="M17" s="7"/>
      <c r="N17" s="7"/>
      <c r="O17" s="5" t="s">
        <v>42</v>
      </c>
      <c r="P17" s="9" t="s">
        <v>194</v>
      </c>
      <c r="Q17" s="7">
        <v>0</v>
      </c>
      <c r="R17" s="5" t="s">
        <v>49</v>
      </c>
    </row>
    <row r="18" spans="1:18" ht="111" customHeight="1" x14ac:dyDescent="0.25">
      <c r="A18" s="5" t="s">
        <v>195</v>
      </c>
      <c r="B18" s="5" t="s">
        <v>36</v>
      </c>
      <c r="C18" s="5" t="s">
        <v>212</v>
      </c>
      <c r="D18" s="5" t="s">
        <v>213</v>
      </c>
      <c r="E18" s="5" t="s">
        <v>214</v>
      </c>
      <c r="F18" s="5" t="s">
        <v>215</v>
      </c>
      <c r="G18" s="5" t="s">
        <v>47</v>
      </c>
      <c r="H18" s="5" t="s">
        <v>58</v>
      </c>
      <c r="I18" s="6">
        <v>1</v>
      </c>
      <c r="J18" s="6">
        <v>595260885.61000001</v>
      </c>
      <c r="K18" s="6">
        <v>595260885.61000001</v>
      </c>
      <c r="L18" s="6">
        <v>246979725.12</v>
      </c>
      <c r="M18" s="6">
        <v>348281160.49000001</v>
      </c>
      <c r="N18" s="7"/>
      <c r="O18" s="5" t="s">
        <v>42</v>
      </c>
      <c r="P18" s="9" t="s">
        <v>194</v>
      </c>
      <c r="Q18" s="7">
        <v>0</v>
      </c>
      <c r="R18" s="5" t="s">
        <v>43</v>
      </c>
    </row>
    <row r="19" spans="1:18" ht="86.25" customHeight="1" x14ac:dyDescent="0.25">
      <c r="A19" s="5" t="s">
        <v>195</v>
      </c>
      <c r="B19" s="5" t="s">
        <v>36</v>
      </c>
      <c r="C19" s="5" t="s">
        <v>216</v>
      </c>
      <c r="D19" s="5" t="s">
        <v>217</v>
      </c>
      <c r="E19" s="5" t="s">
        <v>216</v>
      </c>
      <c r="F19" s="5" t="s">
        <v>217</v>
      </c>
      <c r="G19" s="5" t="s">
        <v>218</v>
      </c>
      <c r="H19" s="5" t="s">
        <v>58</v>
      </c>
      <c r="I19" s="6">
        <v>1</v>
      </c>
      <c r="J19" s="6">
        <v>51500000</v>
      </c>
      <c r="K19" s="6">
        <v>51500000</v>
      </c>
      <c r="L19" s="7"/>
      <c r="M19" s="7"/>
      <c r="N19" s="7"/>
      <c r="O19" s="5" t="s">
        <v>42</v>
      </c>
      <c r="P19" s="9" t="s">
        <v>194</v>
      </c>
      <c r="Q19" s="7">
        <v>0</v>
      </c>
      <c r="R19" s="5" t="s">
        <v>43</v>
      </c>
    </row>
    <row r="20" spans="1:18" ht="67.5" customHeight="1" x14ac:dyDescent="0.25">
      <c r="A20" s="5" t="s">
        <v>195</v>
      </c>
      <c r="B20" s="5" t="s">
        <v>36</v>
      </c>
      <c r="C20" s="5" t="s">
        <v>219</v>
      </c>
      <c r="D20" s="5" t="s">
        <v>220</v>
      </c>
      <c r="E20" s="5" t="s">
        <v>219</v>
      </c>
      <c r="F20" s="5" t="s">
        <v>220</v>
      </c>
      <c r="G20" s="5" t="s">
        <v>57</v>
      </c>
      <c r="H20" s="5" t="s">
        <v>58</v>
      </c>
      <c r="I20" s="6">
        <v>1</v>
      </c>
      <c r="J20" s="6">
        <v>1074762.5</v>
      </c>
      <c r="K20" s="6">
        <v>1074762.5</v>
      </c>
      <c r="L20" s="7"/>
      <c r="M20" s="7"/>
      <c r="N20" s="7"/>
      <c r="O20" s="5" t="s">
        <v>42</v>
      </c>
      <c r="P20" s="9" t="s">
        <v>194</v>
      </c>
      <c r="Q20" s="7">
        <v>0</v>
      </c>
      <c r="R20" s="5" t="s">
        <v>49</v>
      </c>
    </row>
    <row r="21" spans="1:18" ht="73.5" customHeight="1" x14ac:dyDescent="0.25">
      <c r="A21" s="5" t="s">
        <v>195</v>
      </c>
      <c r="B21" s="5" t="s">
        <v>36</v>
      </c>
      <c r="C21" s="5" t="s">
        <v>221</v>
      </c>
      <c r="D21" s="5" t="s">
        <v>222</v>
      </c>
      <c r="E21" s="5" t="s">
        <v>221</v>
      </c>
      <c r="F21" s="5" t="s">
        <v>223</v>
      </c>
      <c r="G21" s="5" t="s">
        <v>47</v>
      </c>
      <c r="H21" s="5" t="s">
        <v>58</v>
      </c>
      <c r="I21" s="6">
        <v>1</v>
      </c>
      <c r="J21" s="6">
        <v>12000000</v>
      </c>
      <c r="K21" s="6">
        <v>12000000</v>
      </c>
      <c r="L21" s="7"/>
      <c r="M21" s="7"/>
      <c r="N21" s="7"/>
      <c r="O21" s="5" t="s">
        <v>42</v>
      </c>
      <c r="P21" s="9" t="s">
        <v>194</v>
      </c>
      <c r="Q21" s="7">
        <v>0</v>
      </c>
      <c r="R21" s="5" t="s">
        <v>49</v>
      </c>
    </row>
    <row r="22" spans="1:18" ht="94.5" x14ac:dyDescent="0.25">
      <c r="A22" s="5" t="s">
        <v>224</v>
      </c>
      <c r="B22" s="5" t="s">
        <v>50</v>
      </c>
      <c r="C22" s="5" t="s">
        <v>225</v>
      </c>
      <c r="D22" s="5" t="s">
        <v>226</v>
      </c>
      <c r="E22" s="5" t="s">
        <v>225</v>
      </c>
      <c r="F22" s="5" t="s">
        <v>226</v>
      </c>
      <c r="G22" s="5" t="s">
        <v>47</v>
      </c>
      <c r="H22" s="5" t="s">
        <v>50</v>
      </c>
      <c r="I22" s="6">
        <v>1</v>
      </c>
      <c r="J22" s="6">
        <v>19481642.850000001</v>
      </c>
      <c r="K22" s="6">
        <v>19481642.850000001</v>
      </c>
      <c r="L22" s="7"/>
      <c r="M22" s="7"/>
      <c r="N22" s="7"/>
      <c r="O22" s="5" t="s">
        <v>42</v>
      </c>
      <c r="P22" s="9" t="s">
        <v>194</v>
      </c>
      <c r="Q22" s="7">
        <v>0</v>
      </c>
      <c r="R22" s="5" t="s">
        <v>43</v>
      </c>
    </row>
    <row r="23" spans="1:18" ht="135" customHeight="1" x14ac:dyDescent="0.25">
      <c r="A23" s="5" t="s">
        <v>224</v>
      </c>
      <c r="B23" s="5" t="s">
        <v>50</v>
      </c>
      <c r="C23" s="5" t="s">
        <v>227</v>
      </c>
      <c r="D23" s="5" t="s">
        <v>228</v>
      </c>
      <c r="E23" s="5" t="s">
        <v>229</v>
      </c>
      <c r="F23" s="5" t="s">
        <v>230</v>
      </c>
      <c r="G23" s="5" t="s">
        <v>47</v>
      </c>
      <c r="H23" s="5" t="s">
        <v>50</v>
      </c>
      <c r="I23" s="6">
        <v>1</v>
      </c>
      <c r="J23" s="6">
        <v>17857142.859999999</v>
      </c>
      <c r="K23" s="6">
        <v>17857142.859999999</v>
      </c>
      <c r="L23" s="7"/>
      <c r="M23" s="7"/>
      <c r="N23" s="7"/>
      <c r="O23" s="5" t="s">
        <v>85</v>
      </c>
      <c r="P23" s="9" t="s">
        <v>194</v>
      </c>
      <c r="Q23" s="7">
        <v>5</v>
      </c>
      <c r="R23" s="5" t="s">
        <v>43</v>
      </c>
    </row>
    <row r="24" spans="1:18" ht="94.5" x14ac:dyDescent="0.25">
      <c r="A24" s="5" t="s">
        <v>224</v>
      </c>
      <c r="B24" s="5" t="s">
        <v>50</v>
      </c>
      <c r="C24" s="5" t="s">
        <v>231</v>
      </c>
      <c r="D24" s="5" t="s">
        <v>232</v>
      </c>
      <c r="E24" s="5" t="s">
        <v>231</v>
      </c>
      <c r="F24" s="5" t="s">
        <v>232</v>
      </c>
      <c r="G24" s="5" t="s">
        <v>41</v>
      </c>
      <c r="H24" s="5" t="s">
        <v>50</v>
      </c>
      <c r="I24" s="6">
        <v>1</v>
      </c>
      <c r="J24" s="6">
        <v>7945714.29</v>
      </c>
      <c r="K24" s="6">
        <v>7945714.29</v>
      </c>
      <c r="L24" s="7"/>
      <c r="M24" s="7"/>
      <c r="N24" s="7"/>
      <c r="O24" s="5" t="s">
        <v>42</v>
      </c>
      <c r="P24" s="9" t="s">
        <v>194</v>
      </c>
      <c r="Q24" s="7">
        <v>0</v>
      </c>
      <c r="R24" s="5" t="s">
        <v>43</v>
      </c>
    </row>
    <row r="25" spans="1:18" ht="161.25" customHeight="1" x14ac:dyDescent="0.25">
      <c r="A25" s="5" t="s">
        <v>224</v>
      </c>
      <c r="B25" s="5" t="s">
        <v>50</v>
      </c>
      <c r="C25" s="5" t="s">
        <v>233</v>
      </c>
      <c r="D25" s="5" t="s">
        <v>234</v>
      </c>
      <c r="E25" s="5" t="s">
        <v>233</v>
      </c>
      <c r="F25" s="5" t="s">
        <v>234</v>
      </c>
      <c r="G25" s="5" t="s">
        <v>41</v>
      </c>
      <c r="H25" s="5" t="s">
        <v>50</v>
      </c>
      <c r="I25" s="6">
        <v>1</v>
      </c>
      <c r="J25" s="6">
        <v>11785714.279999999</v>
      </c>
      <c r="K25" s="6">
        <v>11785714.279999999</v>
      </c>
      <c r="L25" s="7"/>
      <c r="M25" s="7"/>
      <c r="N25" s="7"/>
      <c r="O25" s="5" t="s">
        <v>42</v>
      </c>
      <c r="P25" s="9" t="s">
        <v>194</v>
      </c>
      <c r="Q25" s="7">
        <v>0</v>
      </c>
      <c r="R25" s="5" t="s">
        <v>43</v>
      </c>
    </row>
    <row r="26" spans="1:18" ht="156.75" customHeight="1" x14ac:dyDescent="0.25">
      <c r="A26" s="5" t="s">
        <v>224</v>
      </c>
      <c r="B26" s="5" t="s">
        <v>50</v>
      </c>
      <c r="C26" s="5" t="s">
        <v>235</v>
      </c>
      <c r="D26" s="5" t="s">
        <v>236</v>
      </c>
      <c r="E26" s="5" t="s">
        <v>235</v>
      </c>
      <c r="F26" s="5" t="s">
        <v>236</v>
      </c>
      <c r="G26" s="5" t="s">
        <v>41</v>
      </c>
      <c r="H26" s="5" t="s">
        <v>50</v>
      </c>
      <c r="I26" s="6">
        <v>1</v>
      </c>
      <c r="J26" s="6">
        <v>12129464.279999999</v>
      </c>
      <c r="K26" s="6">
        <v>12129464.279999999</v>
      </c>
      <c r="L26" s="7"/>
      <c r="M26" s="7"/>
      <c r="N26" s="7"/>
      <c r="O26" s="5" t="s">
        <v>42</v>
      </c>
      <c r="P26" s="9" t="s">
        <v>194</v>
      </c>
      <c r="Q26" s="7">
        <v>0</v>
      </c>
      <c r="R26" s="5" t="s">
        <v>43</v>
      </c>
    </row>
    <row r="27" spans="1:18" ht="103.5" customHeight="1" x14ac:dyDescent="0.25">
      <c r="A27" s="5" t="s">
        <v>224</v>
      </c>
      <c r="B27" s="5" t="s">
        <v>50</v>
      </c>
      <c r="C27" s="5" t="s">
        <v>237</v>
      </c>
      <c r="D27" s="5" t="s">
        <v>238</v>
      </c>
      <c r="E27" s="5" t="s">
        <v>237</v>
      </c>
      <c r="F27" s="5" t="s">
        <v>238</v>
      </c>
      <c r="G27" s="5" t="s">
        <v>47</v>
      </c>
      <c r="H27" s="5" t="s">
        <v>50</v>
      </c>
      <c r="I27" s="6">
        <v>1</v>
      </c>
      <c r="J27" s="6">
        <v>16785714.280000001</v>
      </c>
      <c r="K27" s="6">
        <v>16785714.280000001</v>
      </c>
      <c r="L27" s="7"/>
      <c r="M27" s="7"/>
      <c r="N27" s="7"/>
      <c r="O27" s="5" t="s">
        <v>42</v>
      </c>
      <c r="P27" s="9" t="s">
        <v>194</v>
      </c>
      <c r="Q27" s="7">
        <v>0</v>
      </c>
      <c r="R27" s="5" t="s">
        <v>43</v>
      </c>
    </row>
    <row r="28" spans="1:18" ht="179.25" customHeight="1" x14ac:dyDescent="0.25">
      <c r="A28" s="5" t="s">
        <v>224</v>
      </c>
      <c r="B28" s="5" t="s">
        <v>50</v>
      </c>
      <c r="C28" s="5" t="s">
        <v>239</v>
      </c>
      <c r="D28" s="5" t="s">
        <v>240</v>
      </c>
      <c r="E28" s="5" t="s">
        <v>241</v>
      </c>
      <c r="F28" s="5" t="s">
        <v>240</v>
      </c>
      <c r="G28" s="5" t="s">
        <v>41</v>
      </c>
      <c r="H28" s="5" t="s">
        <v>50</v>
      </c>
      <c r="I28" s="6">
        <v>1</v>
      </c>
      <c r="J28" s="6">
        <v>3182142.85</v>
      </c>
      <c r="K28" s="6">
        <v>3182142.85</v>
      </c>
      <c r="L28" s="7"/>
      <c r="M28" s="7"/>
      <c r="N28" s="7"/>
      <c r="O28" s="5" t="s">
        <v>42</v>
      </c>
      <c r="P28" s="9" t="s">
        <v>194</v>
      </c>
      <c r="Q28" s="7">
        <v>0</v>
      </c>
      <c r="R28" s="5" t="s">
        <v>43</v>
      </c>
    </row>
    <row r="29" spans="1:18" ht="170.25" customHeight="1" x14ac:dyDescent="0.25">
      <c r="A29" s="5" t="s">
        <v>224</v>
      </c>
      <c r="B29" s="5" t="s">
        <v>50</v>
      </c>
      <c r="C29" s="5" t="s">
        <v>242</v>
      </c>
      <c r="D29" s="5" t="s">
        <v>243</v>
      </c>
      <c r="E29" s="5" t="s">
        <v>244</v>
      </c>
      <c r="F29" s="5" t="s">
        <v>243</v>
      </c>
      <c r="G29" s="5" t="s">
        <v>41</v>
      </c>
      <c r="H29" s="5" t="s">
        <v>50</v>
      </c>
      <c r="I29" s="6">
        <v>1</v>
      </c>
      <c r="J29" s="6">
        <v>3535714.29</v>
      </c>
      <c r="K29" s="6">
        <v>3535714.29</v>
      </c>
      <c r="L29" s="7"/>
      <c r="M29" s="7"/>
      <c r="N29" s="7"/>
      <c r="O29" s="5" t="s">
        <v>42</v>
      </c>
      <c r="P29" s="9" t="s">
        <v>194</v>
      </c>
      <c r="Q29" s="7">
        <v>0</v>
      </c>
      <c r="R29" s="5" t="s">
        <v>43</v>
      </c>
    </row>
    <row r="30" spans="1:18" ht="128.25" customHeight="1" x14ac:dyDescent="0.25">
      <c r="A30" s="5" t="s">
        <v>224</v>
      </c>
      <c r="B30" s="5" t="s">
        <v>50</v>
      </c>
      <c r="C30" s="5" t="s">
        <v>245</v>
      </c>
      <c r="D30" s="5" t="s">
        <v>246</v>
      </c>
      <c r="E30" s="5" t="s">
        <v>245</v>
      </c>
      <c r="F30" s="5" t="s">
        <v>246</v>
      </c>
      <c r="G30" s="5" t="s">
        <v>47</v>
      </c>
      <c r="H30" s="5" t="s">
        <v>50</v>
      </c>
      <c r="I30" s="6">
        <v>1</v>
      </c>
      <c r="J30" s="6">
        <v>35000000</v>
      </c>
      <c r="K30" s="6">
        <v>35000000</v>
      </c>
      <c r="L30" s="7"/>
      <c r="M30" s="7"/>
      <c r="N30" s="7"/>
      <c r="O30" s="5" t="s">
        <v>42</v>
      </c>
      <c r="P30" s="9" t="s">
        <v>194</v>
      </c>
      <c r="Q30" s="7">
        <v>0</v>
      </c>
      <c r="R30" s="5" t="s">
        <v>43</v>
      </c>
    </row>
    <row r="31" spans="1:18" ht="127.5" customHeight="1" x14ac:dyDescent="0.25">
      <c r="A31" s="5" t="s">
        <v>224</v>
      </c>
      <c r="B31" s="5" t="s">
        <v>50</v>
      </c>
      <c r="C31" s="5" t="s">
        <v>247</v>
      </c>
      <c r="D31" s="5" t="s">
        <v>248</v>
      </c>
      <c r="E31" s="5" t="s">
        <v>247</v>
      </c>
      <c r="F31" s="5" t="s">
        <v>248</v>
      </c>
      <c r="G31" s="5" t="s">
        <v>47</v>
      </c>
      <c r="H31" s="5" t="s">
        <v>50</v>
      </c>
      <c r="I31" s="6">
        <v>1</v>
      </c>
      <c r="J31" s="6">
        <v>20000000</v>
      </c>
      <c r="K31" s="6">
        <v>20000000</v>
      </c>
      <c r="L31" s="7"/>
      <c r="M31" s="7"/>
      <c r="N31" s="7"/>
      <c r="O31" s="5" t="s">
        <v>42</v>
      </c>
      <c r="P31" s="9" t="s">
        <v>194</v>
      </c>
      <c r="Q31" s="7">
        <v>0</v>
      </c>
      <c r="R31" s="5" t="s">
        <v>43</v>
      </c>
    </row>
    <row r="32" spans="1:18" ht="57" customHeight="1" x14ac:dyDescent="0.25">
      <c r="A32" s="5" t="s">
        <v>249</v>
      </c>
      <c r="B32" s="5" t="s">
        <v>36</v>
      </c>
      <c r="C32" s="5" t="s">
        <v>250</v>
      </c>
      <c r="D32" s="5" t="s">
        <v>181</v>
      </c>
      <c r="E32" s="5" t="s">
        <v>250</v>
      </c>
      <c r="F32" s="5" t="s">
        <v>181</v>
      </c>
      <c r="G32" s="5" t="s">
        <v>57</v>
      </c>
      <c r="H32" s="5" t="s">
        <v>58</v>
      </c>
      <c r="I32" s="6">
        <v>2</v>
      </c>
      <c r="J32" s="6">
        <v>290178.57</v>
      </c>
      <c r="K32" s="6">
        <v>580357.14</v>
      </c>
      <c r="L32" s="10"/>
      <c r="M32" s="7"/>
      <c r="N32" s="7"/>
      <c r="O32" s="5" t="s">
        <v>102</v>
      </c>
      <c r="P32" s="9" t="s">
        <v>251</v>
      </c>
      <c r="Q32" s="7">
        <v>0</v>
      </c>
      <c r="R32" s="5" t="s">
        <v>49</v>
      </c>
    </row>
    <row r="33" spans="1:18" ht="58.5" customHeight="1" x14ac:dyDescent="0.25">
      <c r="A33" s="5" t="s">
        <v>249</v>
      </c>
      <c r="B33" s="5" t="s">
        <v>36</v>
      </c>
      <c r="C33" s="5" t="s">
        <v>252</v>
      </c>
      <c r="D33" s="5" t="s">
        <v>253</v>
      </c>
      <c r="E33" s="5" t="s">
        <v>252</v>
      </c>
      <c r="F33" s="5" t="s">
        <v>253</v>
      </c>
      <c r="G33" s="5" t="s">
        <v>57</v>
      </c>
      <c r="H33" s="5" t="s">
        <v>58</v>
      </c>
      <c r="I33" s="6">
        <v>200</v>
      </c>
      <c r="J33" s="6">
        <v>390</v>
      </c>
      <c r="K33" s="6">
        <v>78000</v>
      </c>
      <c r="L33" s="7"/>
      <c r="M33" s="7"/>
      <c r="N33" s="7"/>
      <c r="O33" s="5" t="s">
        <v>102</v>
      </c>
      <c r="P33" s="9" t="s">
        <v>194</v>
      </c>
      <c r="Q33" s="7">
        <v>0</v>
      </c>
      <c r="R33" s="5" t="s">
        <v>49</v>
      </c>
    </row>
    <row r="34" spans="1:18" ht="141" customHeight="1" x14ac:dyDescent="0.25">
      <c r="A34" s="5" t="s">
        <v>249</v>
      </c>
      <c r="B34" s="5" t="s">
        <v>44</v>
      </c>
      <c r="C34" s="5" t="s">
        <v>254</v>
      </c>
      <c r="D34" s="5" t="s">
        <v>255</v>
      </c>
      <c r="E34" s="5" t="s">
        <v>254</v>
      </c>
      <c r="F34" s="5" t="s">
        <v>255</v>
      </c>
      <c r="G34" s="5" t="s">
        <v>47</v>
      </c>
      <c r="H34" s="5" t="s">
        <v>44</v>
      </c>
      <c r="I34" s="6">
        <v>1</v>
      </c>
      <c r="J34" s="6">
        <v>16741071.43</v>
      </c>
      <c r="K34" s="6">
        <v>16741071.43</v>
      </c>
      <c r="L34" s="7"/>
      <c r="M34" s="7"/>
      <c r="N34" s="7"/>
      <c r="O34" s="5" t="s">
        <v>42</v>
      </c>
      <c r="P34" s="9" t="s">
        <v>256</v>
      </c>
      <c r="Q34" s="7">
        <v>5</v>
      </c>
      <c r="R34" s="5" t="s">
        <v>49</v>
      </c>
    </row>
    <row r="35" spans="1:18" ht="100.5" customHeight="1" x14ac:dyDescent="0.25">
      <c r="A35" s="5" t="s">
        <v>249</v>
      </c>
      <c r="B35" s="5" t="s">
        <v>44</v>
      </c>
      <c r="C35" s="5" t="s">
        <v>257</v>
      </c>
      <c r="D35" s="5" t="s">
        <v>258</v>
      </c>
      <c r="E35" s="5" t="s">
        <v>257</v>
      </c>
      <c r="F35" s="5" t="s">
        <v>258</v>
      </c>
      <c r="G35" s="5" t="s">
        <v>57</v>
      </c>
      <c r="H35" s="5" t="s">
        <v>44</v>
      </c>
      <c r="I35" s="6">
        <v>1</v>
      </c>
      <c r="J35" s="6">
        <v>5906250</v>
      </c>
      <c r="K35" s="6">
        <v>5906250</v>
      </c>
      <c r="L35" s="7"/>
      <c r="M35" s="7"/>
      <c r="N35" s="7"/>
      <c r="O35" s="5" t="s">
        <v>59</v>
      </c>
      <c r="P35" s="9" t="s">
        <v>259</v>
      </c>
      <c r="Q35" s="7">
        <v>5</v>
      </c>
      <c r="R35" s="5" t="s">
        <v>49</v>
      </c>
    </row>
    <row r="36" spans="1:18" ht="120.75" customHeight="1" x14ac:dyDescent="0.25">
      <c r="A36" s="5" t="s">
        <v>249</v>
      </c>
      <c r="B36" s="5" t="s">
        <v>44</v>
      </c>
      <c r="C36" s="5" t="s">
        <v>260</v>
      </c>
      <c r="D36" s="5" t="s">
        <v>261</v>
      </c>
      <c r="E36" s="5" t="s">
        <v>260</v>
      </c>
      <c r="F36" s="5" t="s">
        <v>261</v>
      </c>
      <c r="G36" s="5" t="s">
        <v>57</v>
      </c>
      <c r="H36" s="5" t="s">
        <v>44</v>
      </c>
      <c r="I36" s="6">
        <v>1</v>
      </c>
      <c r="J36" s="6">
        <v>3571428.57</v>
      </c>
      <c r="K36" s="6">
        <v>3571428.57</v>
      </c>
      <c r="L36" s="7"/>
      <c r="M36" s="7"/>
      <c r="N36" s="7"/>
      <c r="O36" s="5" t="s">
        <v>42</v>
      </c>
      <c r="P36" s="9" t="s">
        <v>251</v>
      </c>
      <c r="Q36" s="7">
        <v>3</v>
      </c>
      <c r="R36" s="5" t="s">
        <v>49</v>
      </c>
    </row>
    <row r="37" spans="1:18" ht="84.75" customHeight="1" x14ac:dyDescent="0.25">
      <c r="A37" s="5" t="s">
        <v>249</v>
      </c>
      <c r="B37" s="5" t="s">
        <v>44</v>
      </c>
      <c r="C37" s="5" t="s">
        <v>262</v>
      </c>
      <c r="D37" s="5" t="s">
        <v>263</v>
      </c>
      <c r="E37" s="5" t="s">
        <v>262</v>
      </c>
      <c r="F37" s="5" t="s">
        <v>263</v>
      </c>
      <c r="G37" s="5" t="s">
        <v>57</v>
      </c>
      <c r="H37" s="5" t="s">
        <v>44</v>
      </c>
      <c r="I37" s="6">
        <v>1</v>
      </c>
      <c r="J37" s="6">
        <v>1339285.71</v>
      </c>
      <c r="K37" s="6">
        <v>1339285.71</v>
      </c>
      <c r="L37" s="7"/>
      <c r="M37" s="7"/>
      <c r="N37" s="7"/>
      <c r="O37" s="5" t="s">
        <v>42</v>
      </c>
      <c r="P37" s="9" t="s">
        <v>251</v>
      </c>
      <c r="Q37" s="7">
        <v>3</v>
      </c>
      <c r="R37" s="5" t="s">
        <v>49</v>
      </c>
    </row>
    <row r="38" spans="1:18" ht="100.5" customHeight="1" x14ac:dyDescent="0.25">
      <c r="A38" s="5" t="s">
        <v>249</v>
      </c>
      <c r="B38" s="5" t="s">
        <v>44</v>
      </c>
      <c r="C38" s="5" t="s">
        <v>264</v>
      </c>
      <c r="D38" s="5" t="s">
        <v>265</v>
      </c>
      <c r="E38" s="5" t="s">
        <v>264</v>
      </c>
      <c r="F38" s="5" t="s">
        <v>265</v>
      </c>
      <c r="G38" s="5" t="s">
        <v>47</v>
      </c>
      <c r="H38" s="5" t="s">
        <v>44</v>
      </c>
      <c r="I38" s="6">
        <v>1</v>
      </c>
      <c r="J38" s="6">
        <v>2232142.86</v>
      </c>
      <c r="K38" s="6">
        <v>2232142.86</v>
      </c>
      <c r="L38" s="7"/>
      <c r="M38" s="7"/>
      <c r="N38" s="7"/>
      <c r="O38" s="5" t="s">
        <v>42</v>
      </c>
      <c r="P38" s="9" t="s">
        <v>251</v>
      </c>
      <c r="Q38" s="7">
        <v>3</v>
      </c>
      <c r="R38" s="5" t="s">
        <v>49</v>
      </c>
    </row>
    <row r="39" spans="1:18" ht="137.25" customHeight="1" x14ac:dyDescent="0.25">
      <c r="A39" s="5" t="s">
        <v>249</v>
      </c>
      <c r="B39" s="5" t="s">
        <v>44</v>
      </c>
      <c r="C39" s="5" t="s">
        <v>266</v>
      </c>
      <c r="D39" s="5" t="s">
        <v>267</v>
      </c>
      <c r="E39" s="5" t="s">
        <v>266</v>
      </c>
      <c r="F39" s="5" t="s">
        <v>267</v>
      </c>
      <c r="G39" s="5" t="s">
        <v>47</v>
      </c>
      <c r="H39" s="5" t="s">
        <v>44</v>
      </c>
      <c r="I39" s="6">
        <v>1</v>
      </c>
      <c r="J39" s="6">
        <v>4464285.71</v>
      </c>
      <c r="K39" s="6">
        <v>4464285.71</v>
      </c>
      <c r="L39" s="7"/>
      <c r="M39" s="7"/>
      <c r="N39" s="7"/>
      <c r="O39" s="5" t="s">
        <v>42</v>
      </c>
      <c r="P39" s="9" t="s">
        <v>251</v>
      </c>
      <c r="Q39" s="7">
        <v>3</v>
      </c>
      <c r="R39" s="5" t="s">
        <v>49</v>
      </c>
    </row>
    <row r="40" spans="1:18" ht="111" customHeight="1" x14ac:dyDescent="0.25">
      <c r="A40" s="5" t="s">
        <v>249</v>
      </c>
      <c r="B40" s="5" t="s">
        <v>50</v>
      </c>
      <c r="C40" s="5" t="s">
        <v>268</v>
      </c>
      <c r="D40" s="5" t="s">
        <v>269</v>
      </c>
      <c r="E40" s="5" t="s">
        <v>268</v>
      </c>
      <c r="F40" s="5" t="s">
        <v>269</v>
      </c>
      <c r="G40" s="5" t="s">
        <v>80</v>
      </c>
      <c r="H40" s="5" t="s">
        <v>50</v>
      </c>
      <c r="I40" s="6">
        <v>1</v>
      </c>
      <c r="J40" s="6">
        <v>892857.14</v>
      </c>
      <c r="K40" s="6">
        <v>892857.14</v>
      </c>
      <c r="L40" s="7"/>
      <c r="M40" s="7"/>
      <c r="N40" s="7"/>
      <c r="O40" s="5" t="s">
        <v>85</v>
      </c>
      <c r="P40" s="9" t="s">
        <v>251</v>
      </c>
      <c r="Q40" s="7">
        <v>3</v>
      </c>
      <c r="R40" s="5" t="s">
        <v>49</v>
      </c>
    </row>
    <row r="41" spans="1:18" ht="156" customHeight="1" x14ac:dyDescent="0.25">
      <c r="A41" s="5" t="s">
        <v>249</v>
      </c>
      <c r="B41" s="5" t="s">
        <v>50</v>
      </c>
      <c r="C41" s="5" t="s">
        <v>270</v>
      </c>
      <c r="D41" s="5" t="s">
        <v>271</v>
      </c>
      <c r="E41" s="5" t="s">
        <v>270</v>
      </c>
      <c r="F41" s="5" t="s">
        <v>271</v>
      </c>
      <c r="G41" s="5" t="s">
        <v>80</v>
      </c>
      <c r="H41" s="5" t="s">
        <v>50</v>
      </c>
      <c r="I41" s="6">
        <v>1</v>
      </c>
      <c r="J41" s="6">
        <v>892857.14</v>
      </c>
      <c r="K41" s="6">
        <v>892857.14</v>
      </c>
      <c r="L41" s="7"/>
      <c r="M41" s="7"/>
      <c r="N41" s="7"/>
      <c r="O41" s="5" t="s">
        <v>85</v>
      </c>
      <c r="P41" s="9" t="s">
        <v>251</v>
      </c>
      <c r="Q41" s="7">
        <v>3</v>
      </c>
      <c r="R41" s="5" t="s">
        <v>49</v>
      </c>
    </row>
    <row r="42" spans="1:18" ht="136.5" customHeight="1" x14ac:dyDescent="0.25">
      <c r="A42" s="5" t="s">
        <v>249</v>
      </c>
      <c r="B42" s="5" t="s">
        <v>50</v>
      </c>
      <c r="C42" s="5" t="s">
        <v>272</v>
      </c>
      <c r="D42" s="5" t="s">
        <v>273</v>
      </c>
      <c r="E42" s="5" t="s">
        <v>272</v>
      </c>
      <c r="F42" s="5" t="s">
        <v>274</v>
      </c>
      <c r="G42" s="5" t="s">
        <v>80</v>
      </c>
      <c r="H42" s="5" t="s">
        <v>50</v>
      </c>
      <c r="I42" s="6">
        <v>1</v>
      </c>
      <c r="J42" s="6">
        <v>44642.86</v>
      </c>
      <c r="K42" s="6">
        <v>44642.86</v>
      </c>
      <c r="L42" s="7"/>
      <c r="M42" s="7"/>
      <c r="N42" s="7"/>
      <c r="O42" s="5" t="s">
        <v>42</v>
      </c>
      <c r="P42" s="9" t="s">
        <v>256</v>
      </c>
      <c r="Q42" s="7">
        <v>0</v>
      </c>
      <c r="R42" s="5" t="s">
        <v>49</v>
      </c>
    </row>
    <row r="43" spans="1:18" ht="60" customHeight="1" x14ac:dyDescent="0.25">
      <c r="A43" s="5" t="s">
        <v>35</v>
      </c>
      <c r="B43" s="5" t="s">
        <v>36</v>
      </c>
      <c r="C43" s="5" t="s">
        <v>37</v>
      </c>
      <c r="D43" s="5" t="s">
        <v>38</v>
      </c>
      <c r="E43" s="5" t="s">
        <v>39</v>
      </c>
      <c r="F43" s="5" t="s">
        <v>40</v>
      </c>
      <c r="G43" s="5" t="s">
        <v>41</v>
      </c>
      <c r="H43" s="5" t="s">
        <v>302</v>
      </c>
      <c r="I43" s="6">
        <v>342</v>
      </c>
      <c r="J43" s="6">
        <v>830</v>
      </c>
      <c r="K43" s="6">
        <v>283860</v>
      </c>
      <c r="L43" s="7"/>
      <c r="M43" s="7"/>
      <c r="N43" s="7"/>
      <c r="O43" s="5" t="s">
        <v>42</v>
      </c>
      <c r="P43" s="8">
        <v>111010000</v>
      </c>
      <c r="Q43" s="7">
        <v>0</v>
      </c>
      <c r="R43" s="5" t="s">
        <v>43</v>
      </c>
    </row>
    <row r="44" spans="1:18" ht="92.25" customHeight="1" x14ac:dyDescent="0.25">
      <c r="A44" s="5" t="s">
        <v>35</v>
      </c>
      <c r="B44" s="5" t="s">
        <v>44</v>
      </c>
      <c r="C44" s="5" t="s">
        <v>45</v>
      </c>
      <c r="D44" s="5" t="s">
        <v>46</v>
      </c>
      <c r="E44" s="5" t="s">
        <v>45</v>
      </c>
      <c r="F44" s="5" t="s">
        <v>46</v>
      </c>
      <c r="G44" s="5" t="s">
        <v>47</v>
      </c>
      <c r="H44" s="5" t="s">
        <v>44</v>
      </c>
      <c r="I44" s="6">
        <v>1</v>
      </c>
      <c r="J44" s="6">
        <v>871564.29</v>
      </c>
      <c r="K44" s="6">
        <v>871564.29</v>
      </c>
      <c r="L44" s="7"/>
      <c r="M44" s="7"/>
      <c r="N44" s="7"/>
      <c r="O44" s="5" t="s">
        <v>42</v>
      </c>
      <c r="P44" s="9" t="s">
        <v>48</v>
      </c>
      <c r="Q44" s="7">
        <v>3</v>
      </c>
      <c r="R44" s="5" t="s">
        <v>49</v>
      </c>
    </row>
    <row r="45" spans="1:18" ht="99.75" customHeight="1" x14ac:dyDescent="0.25">
      <c r="A45" s="5" t="s">
        <v>35</v>
      </c>
      <c r="B45" s="5" t="s">
        <v>50</v>
      </c>
      <c r="C45" s="5" t="s">
        <v>51</v>
      </c>
      <c r="D45" s="5" t="s">
        <v>52</v>
      </c>
      <c r="E45" s="5" t="s">
        <v>53</v>
      </c>
      <c r="F45" s="5" t="s">
        <v>52</v>
      </c>
      <c r="G45" s="5" t="s">
        <v>41</v>
      </c>
      <c r="H45" s="5" t="s">
        <v>50</v>
      </c>
      <c r="I45" s="6">
        <v>1</v>
      </c>
      <c r="J45" s="6">
        <v>267857.14</v>
      </c>
      <c r="K45" s="6">
        <v>267857.14</v>
      </c>
      <c r="L45" s="7"/>
      <c r="M45" s="7"/>
      <c r="N45" s="7"/>
      <c r="O45" s="5" t="s">
        <v>42</v>
      </c>
      <c r="P45" s="9" t="s">
        <v>48</v>
      </c>
      <c r="Q45" s="7">
        <v>0</v>
      </c>
      <c r="R45" s="5" t="s">
        <v>49</v>
      </c>
    </row>
    <row r="46" spans="1:18" ht="60.75" customHeight="1" x14ac:dyDescent="0.25">
      <c r="A46" s="5" t="s">
        <v>309</v>
      </c>
      <c r="B46" s="5" t="s">
        <v>50</v>
      </c>
      <c r="C46" s="5" t="s">
        <v>310</v>
      </c>
      <c r="D46" s="5" t="s">
        <v>79</v>
      </c>
      <c r="E46" s="5" t="s">
        <v>310</v>
      </c>
      <c r="F46" s="5" t="s">
        <v>79</v>
      </c>
      <c r="G46" s="5" t="s">
        <v>80</v>
      </c>
      <c r="H46" s="5" t="s">
        <v>50</v>
      </c>
      <c r="I46" s="6">
        <v>1</v>
      </c>
      <c r="J46" s="6">
        <v>948576</v>
      </c>
      <c r="K46" s="6">
        <f>I46*J46</f>
        <v>948576</v>
      </c>
      <c r="L46" s="7"/>
      <c r="M46" s="7"/>
      <c r="N46" s="7"/>
      <c r="O46" s="5" t="s">
        <v>311</v>
      </c>
      <c r="P46" s="9">
        <v>191010000</v>
      </c>
      <c r="Q46" s="7">
        <v>0</v>
      </c>
      <c r="R46" s="5" t="s">
        <v>49</v>
      </c>
    </row>
    <row r="47" spans="1:18" ht="60.75" customHeight="1" x14ac:dyDescent="0.25">
      <c r="A47" s="5" t="s">
        <v>309</v>
      </c>
      <c r="B47" s="5" t="s">
        <v>36</v>
      </c>
      <c r="C47" s="5" t="s">
        <v>328</v>
      </c>
      <c r="D47" s="5" t="s">
        <v>329</v>
      </c>
      <c r="E47" s="5" t="s">
        <v>330</v>
      </c>
      <c r="F47" s="5" t="s">
        <v>330</v>
      </c>
      <c r="G47" s="5" t="s">
        <v>41</v>
      </c>
      <c r="H47" s="5" t="s">
        <v>58</v>
      </c>
      <c r="I47" s="6">
        <v>1</v>
      </c>
      <c r="J47" s="6">
        <v>7232.14</v>
      </c>
      <c r="K47" s="6">
        <f>I47*J47</f>
        <v>7232.14</v>
      </c>
      <c r="L47" s="7"/>
      <c r="M47" s="7"/>
      <c r="N47" s="7"/>
      <c r="O47" s="5" t="s">
        <v>311</v>
      </c>
      <c r="P47" s="8">
        <v>191010000</v>
      </c>
      <c r="Q47" s="7">
        <v>100</v>
      </c>
      <c r="R47" s="5" t="s">
        <v>43</v>
      </c>
    </row>
    <row r="48" spans="1:18" ht="60.75" customHeight="1" x14ac:dyDescent="0.25">
      <c r="A48" s="5" t="s">
        <v>309</v>
      </c>
      <c r="B48" s="5" t="s">
        <v>36</v>
      </c>
      <c r="C48" s="5" t="s">
        <v>328</v>
      </c>
      <c r="D48" s="5" t="s">
        <v>329</v>
      </c>
      <c r="E48" s="5" t="s">
        <v>331</v>
      </c>
      <c r="F48" s="5" t="s">
        <v>331</v>
      </c>
      <c r="G48" s="5" t="s">
        <v>41</v>
      </c>
      <c r="H48" s="5" t="s">
        <v>58</v>
      </c>
      <c r="I48" s="6">
        <v>1</v>
      </c>
      <c r="J48" s="6">
        <v>5771.71</v>
      </c>
      <c r="K48" s="6">
        <f t="shared" ref="K48:K53" si="0">I48*J48</f>
        <v>5771.71</v>
      </c>
      <c r="L48" s="7"/>
      <c r="M48" s="7"/>
      <c r="N48" s="7"/>
      <c r="O48" s="5" t="s">
        <v>311</v>
      </c>
      <c r="P48" s="8">
        <v>191010000</v>
      </c>
      <c r="Q48" s="7">
        <v>100</v>
      </c>
      <c r="R48" s="5" t="s">
        <v>43</v>
      </c>
    </row>
    <row r="49" spans="1:18" ht="60.75" customHeight="1" x14ac:dyDescent="0.25">
      <c r="A49" s="5" t="s">
        <v>309</v>
      </c>
      <c r="B49" s="5" t="s">
        <v>36</v>
      </c>
      <c r="C49" s="5" t="s">
        <v>328</v>
      </c>
      <c r="D49" s="5" t="s">
        <v>329</v>
      </c>
      <c r="E49" s="5" t="s">
        <v>332</v>
      </c>
      <c r="F49" s="5" t="s">
        <v>333</v>
      </c>
      <c r="G49" s="5" t="s">
        <v>41</v>
      </c>
      <c r="H49" s="5" t="s">
        <v>58</v>
      </c>
      <c r="I49" s="6">
        <v>1</v>
      </c>
      <c r="J49" s="6">
        <v>8035.71</v>
      </c>
      <c r="K49" s="6">
        <f t="shared" si="0"/>
        <v>8035.71</v>
      </c>
      <c r="L49" s="7"/>
      <c r="M49" s="7"/>
      <c r="N49" s="7"/>
      <c r="O49" s="5" t="s">
        <v>311</v>
      </c>
      <c r="P49" s="8">
        <v>191010000</v>
      </c>
      <c r="Q49" s="7">
        <v>100</v>
      </c>
      <c r="R49" s="5" t="s">
        <v>43</v>
      </c>
    </row>
    <row r="50" spans="1:18" ht="60.75" customHeight="1" x14ac:dyDescent="0.25">
      <c r="A50" s="5" t="s">
        <v>309</v>
      </c>
      <c r="B50" s="5" t="s">
        <v>36</v>
      </c>
      <c r="C50" s="5" t="s">
        <v>328</v>
      </c>
      <c r="D50" s="5" t="s">
        <v>329</v>
      </c>
      <c r="E50" s="5" t="s">
        <v>334</v>
      </c>
      <c r="F50" s="5" t="s">
        <v>334</v>
      </c>
      <c r="G50" s="5" t="s">
        <v>41</v>
      </c>
      <c r="H50" s="5" t="s">
        <v>58</v>
      </c>
      <c r="I50" s="6">
        <v>1</v>
      </c>
      <c r="J50" s="6">
        <v>3750</v>
      </c>
      <c r="K50" s="6">
        <f t="shared" si="0"/>
        <v>3750</v>
      </c>
      <c r="L50" s="7"/>
      <c r="M50" s="7"/>
      <c r="N50" s="7"/>
      <c r="O50" s="5" t="s">
        <v>311</v>
      </c>
      <c r="P50" s="8">
        <v>191010000</v>
      </c>
      <c r="Q50" s="7">
        <v>100</v>
      </c>
      <c r="R50" s="5" t="s">
        <v>43</v>
      </c>
    </row>
    <row r="51" spans="1:18" ht="60.75" customHeight="1" x14ac:dyDescent="0.25">
      <c r="A51" s="5" t="s">
        <v>309</v>
      </c>
      <c r="B51" s="5" t="s">
        <v>36</v>
      </c>
      <c r="C51" s="5" t="s">
        <v>328</v>
      </c>
      <c r="D51" s="5" t="s">
        <v>329</v>
      </c>
      <c r="E51" s="5" t="s">
        <v>335</v>
      </c>
      <c r="F51" s="5" t="s">
        <v>335</v>
      </c>
      <c r="G51" s="5" t="s">
        <v>41</v>
      </c>
      <c r="H51" s="5" t="s">
        <v>58</v>
      </c>
      <c r="I51" s="6">
        <v>1</v>
      </c>
      <c r="J51" s="6">
        <v>10892.86</v>
      </c>
      <c r="K51" s="6">
        <f t="shared" si="0"/>
        <v>10892.86</v>
      </c>
      <c r="L51" s="7"/>
      <c r="M51" s="7"/>
      <c r="N51" s="7"/>
      <c r="O51" s="5" t="s">
        <v>311</v>
      </c>
      <c r="P51" s="8">
        <v>191010000</v>
      </c>
      <c r="Q51" s="7">
        <v>100</v>
      </c>
      <c r="R51" s="5" t="s">
        <v>43</v>
      </c>
    </row>
    <row r="52" spans="1:18" ht="60.75" customHeight="1" x14ac:dyDescent="0.25">
      <c r="A52" s="5" t="s">
        <v>309</v>
      </c>
      <c r="B52" s="5" t="s">
        <v>36</v>
      </c>
      <c r="C52" s="5" t="s">
        <v>328</v>
      </c>
      <c r="D52" s="5" t="s">
        <v>329</v>
      </c>
      <c r="E52" s="5" t="s">
        <v>336</v>
      </c>
      <c r="F52" s="5" t="s">
        <v>336</v>
      </c>
      <c r="G52" s="5" t="s">
        <v>41</v>
      </c>
      <c r="H52" s="5" t="s">
        <v>58</v>
      </c>
      <c r="I52" s="6">
        <v>1</v>
      </c>
      <c r="J52" s="6">
        <v>2946.43</v>
      </c>
      <c r="K52" s="6">
        <f t="shared" si="0"/>
        <v>2946.43</v>
      </c>
      <c r="L52" s="7"/>
      <c r="M52" s="7"/>
      <c r="N52" s="7"/>
      <c r="O52" s="5" t="s">
        <v>311</v>
      </c>
      <c r="P52" s="8">
        <v>191010000</v>
      </c>
      <c r="Q52" s="7">
        <v>100</v>
      </c>
      <c r="R52" s="5" t="s">
        <v>43</v>
      </c>
    </row>
    <row r="53" spans="1:18" ht="60.75" customHeight="1" x14ac:dyDescent="0.25">
      <c r="A53" s="5" t="s">
        <v>309</v>
      </c>
      <c r="B53" s="5" t="s">
        <v>36</v>
      </c>
      <c r="C53" s="5" t="s">
        <v>328</v>
      </c>
      <c r="D53" s="5" t="s">
        <v>329</v>
      </c>
      <c r="E53" s="5" t="s">
        <v>337</v>
      </c>
      <c r="F53" s="5" t="s">
        <v>337</v>
      </c>
      <c r="G53" s="5" t="s">
        <v>41</v>
      </c>
      <c r="H53" s="5" t="s">
        <v>58</v>
      </c>
      <c r="I53" s="6">
        <v>1</v>
      </c>
      <c r="J53" s="6">
        <v>6964.29</v>
      </c>
      <c r="K53" s="6">
        <f t="shared" si="0"/>
        <v>6964.29</v>
      </c>
      <c r="L53" s="7"/>
      <c r="M53" s="7"/>
      <c r="N53" s="7"/>
      <c r="O53" s="5" t="s">
        <v>311</v>
      </c>
      <c r="P53" s="8">
        <v>191010000</v>
      </c>
      <c r="Q53" s="7">
        <v>100</v>
      </c>
      <c r="R53" s="5" t="s">
        <v>43</v>
      </c>
    </row>
    <row r="54" spans="1:18" ht="81.75" customHeight="1" x14ac:dyDescent="0.25">
      <c r="A54" s="5" t="s">
        <v>309</v>
      </c>
      <c r="B54" s="5" t="s">
        <v>44</v>
      </c>
      <c r="C54" s="5" t="s">
        <v>547</v>
      </c>
      <c r="D54" s="5" t="s">
        <v>548</v>
      </c>
      <c r="E54" s="5" t="s">
        <v>547</v>
      </c>
      <c r="F54" s="5" t="s">
        <v>549</v>
      </c>
      <c r="G54" s="5" t="s">
        <v>57</v>
      </c>
      <c r="H54" s="5" t="s">
        <v>44</v>
      </c>
      <c r="I54" s="6">
        <v>1</v>
      </c>
      <c r="J54" s="6">
        <v>3763357.14</v>
      </c>
      <c r="K54" s="6">
        <v>3763357.14</v>
      </c>
      <c r="L54" s="7"/>
      <c r="M54" s="7"/>
      <c r="N54" s="7"/>
      <c r="O54" s="5" t="s">
        <v>85</v>
      </c>
      <c r="P54" s="8">
        <v>191010000</v>
      </c>
      <c r="Q54" s="7">
        <v>0</v>
      </c>
      <c r="R54" s="5" t="s">
        <v>49</v>
      </c>
    </row>
    <row r="55" spans="1:18" ht="98.25" customHeight="1" x14ac:dyDescent="0.25">
      <c r="A55" s="5" t="s">
        <v>309</v>
      </c>
      <c r="B55" s="5" t="s">
        <v>50</v>
      </c>
      <c r="C55" s="5" t="s">
        <v>551</v>
      </c>
      <c r="D55" s="5" t="s">
        <v>550</v>
      </c>
      <c r="E55" s="5" t="s">
        <v>552</v>
      </c>
      <c r="F55" s="5" t="s">
        <v>550</v>
      </c>
      <c r="G55" s="5" t="s">
        <v>80</v>
      </c>
      <c r="H55" s="5" t="s">
        <v>50</v>
      </c>
      <c r="I55" s="6">
        <v>1</v>
      </c>
      <c r="J55" s="6">
        <v>7526.79</v>
      </c>
      <c r="K55" s="6">
        <v>7526.79</v>
      </c>
      <c r="L55" s="7"/>
      <c r="M55" s="7"/>
      <c r="N55" s="7"/>
      <c r="O55" s="5" t="s">
        <v>85</v>
      </c>
      <c r="P55" s="8">
        <v>191010000</v>
      </c>
      <c r="Q55" s="7">
        <v>0</v>
      </c>
      <c r="R55" s="5" t="s">
        <v>49</v>
      </c>
    </row>
    <row r="56" spans="1:18" ht="97.5" customHeight="1" x14ac:dyDescent="0.25">
      <c r="A56" s="5" t="s">
        <v>309</v>
      </c>
      <c r="B56" s="5" t="s">
        <v>50</v>
      </c>
      <c r="C56" s="5" t="s">
        <v>554</v>
      </c>
      <c r="D56" s="5" t="s">
        <v>553</v>
      </c>
      <c r="E56" s="5" t="s">
        <v>554</v>
      </c>
      <c r="F56" s="5" t="s">
        <v>553</v>
      </c>
      <c r="G56" s="5" t="s">
        <v>41</v>
      </c>
      <c r="H56" s="5" t="s">
        <v>50</v>
      </c>
      <c r="I56" s="6">
        <v>1</v>
      </c>
      <c r="J56" s="6">
        <v>50842.86</v>
      </c>
      <c r="K56" s="6">
        <v>50842.86</v>
      </c>
      <c r="L56" s="7"/>
      <c r="M56" s="7"/>
      <c r="N56" s="7"/>
      <c r="O56" s="5" t="s">
        <v>85</v>
      </c>
      <c r="P56" s="8">
        <v>191010000</v>
      </c>
      <c r="Q56" s="7">
        <v>0</v>
      </c>
      <c r="R56" s="5" t="s">
        <v>49</v>
      </c>
    </row>
    <row r="57" spans="1:18" ht="70.5" customHeight="1" x14ac:dyDescent="0.25">
      <c r="A57" s="5" t="s">
        <v>347</v>
      </c>
      <c r="B57" s="5" t="s">
        <v>36</v>
      </c>
      <c r="C57" s="5" t="s">
        <v>348</v>
      </c>
      <c r="D57" s="5" t="s">
        <v>349</v>
      </c>
      <c r="E57" s="5" t="s">
        <v>350</v>
      </c>
      <c r="F57" s="5" t="s">
        <v>351</v>
      </c>
      <c r="G57" s="5" t="s">
        <v>57</v>
      </c>
      <c r="H57" s="5" t="s">
        <v>58</v>
      </c>
      <c r="I57" s="6">
        <v>64</v>
      </c>
      <c r="J57" s="6">
        <v>13392.86</v>
      </c>
      <c r="K57" s="6">
        <f>I57*J57</f>
        <v>857143.04</v>
      </c>
      <c r="L57" s="7"/>
      <c r="M57" s="7"/>
      <c r="N57" s="7"/>
      <c r="O57" s="5" t="s">
        <v>85</v>
      </c>
      <c r="P57" s="8">
        <v>231010000</v>
      </c>
      <c r="Q57" s="7">
        <v>0</v>
      </c>
      <c r="R57" s="5" t="s">
        <v>43</v>
      </c>
    </row>
    <row r="58" spans="1:18" ht="62.25" customHeight="1" x14ac:dyDescent="0.25">
      <c r="A58" s="5" t="s">
        <v>347</v>
      </c>
      <c r="B58" s="5" t="s">
        <v>36</v>
      </c>
      <c r="C58" s="5" t="s">
        <v>352</v>
      </c>
      <c r="D58" s="5" t="s">
        <v>353</v>
      </c>
      <c r="E58" s="5" t="s">
        <v>352</v>
      </c>
      <c r="F58" s="5" t="s">
        <v>353</v>
      </c>
      <c r="G58" s="5" t="s">
        <v>57</v>
      </c>
      <c r="H58" s="5" t="s">
        <v>58</v>
      </c>
      <c r="I58" s="6">
        <v>6</v>
      </c>
      <c r="J58" s="6">
        <v>58035.71</v>
      </c>
      <c r="K58" s="6">
        <f t="shared" ref="K58:K121" si="1">I58*J58</f>
        <v>348214.26</v>
      </c>
      <c r="L58" s="7"/>
      <c r="M58" s="7"/>
      <c r="N58" s="7"/>
      <c r="O58" s="5" t="s">
        <v>85</v>
      </c>
      <c r="P58" s="8">
        <v>231010000</v>
      </c>
      <c r="Q58" s="7">
        <v>0</v>
      </c>
      <c r="R58" s="5" t="s">
        <v>49</v>
      </c>
    </row>
    <row r="59" spans="1:18" ht="63.75" customHeight="1" x14ac:dyDescent="0.25">
      <c r="A59" s="5" t="s">
        <v>347</v>
      </c>
      <c r="B59" s="5" t="s">
        <v>36</v>
      </c>
      <c r="C59" s="5" t="s">
        <v>354</v>
      </c>
      <c r="D59" s="5" t="s">
        <v>355</v>
      </c>
      <c r="E59" s="5" t="s">
        <v>356</v>
      </c>
      <c r="F59" s="5" t="s">
        <v>357</v>
      </c>
      <c r="G59" s="5" t="s">
        <v>41</v>
      </c>
      <c r="H59" s="5" t="s">
        <v>358</v>
      </c>
      <c r="I59" s="6">
        <v>23</v>
      </c>
      <c r="J59" s="6">
        <v>2767.86</v>
      </c>
      <c r="K59" s="6">
        <f t="shared" si="1"/>
        <v>63660.780000000006</v>
      </c>
      <c r="L59" s="7"/>
      <c r="M59" s="7"/>
      <c r="N59" s="7"/>
      <c r="O59" s="5" t="s">
        <v>42</v>
      </c>
      <c r="P59" s="8">
        <v>231010000</v>
      </c>
      <c r="Q59" s="7">
        <v>0</v>
      </c>
      <c r="R59" s="5" t="s">
        <v>86</v>
      </c>
    </row>
    <row r="60" spans="1:18" ht="51.75" customHeight="1" x14ac:dyDescent="0.25">
      <c r="A60" s="5" t="s">
        <v>347</v>
      </c>
      <c r="B60" s="5" t="s">
        <v>36</v>
      </c>
      <c r="C60" s="5" t="s">
        <v>359</v>
      </c>
      <c r="D60" s="5" t="s">
        <v>359</v>
      </c>
      <c r="E60" s="5" t="s">
        <v>359</v>
      </c>
      <c r="F60" s="5" t="s">
        <v>359</v>
      </c>
      <c r="G60" s="5" t="s">
        <v>57</v>
      </c>
      <c r="H60" s="5" t="s">
        <v>58</v>
      </c>
      <c r="I60" s="6">
        <v>1</v>
      </c>
      <c r="J60" s="6">
        <v>30357.14</v>
      </c>
      <c r="K60" s="6">
        <f t="shared" si="1"/>
        <v>30357.14</v>
      </c>
      <c r="L60" s="7"/>
      <c r="M60" s="7"/>
      <c r="N60" s="7"/>
      <c r="O60" s="5" t="s">
        <v>42</v>
      </c>
      <c r="P60" s="8">
        <v>231010000</v>
      </c>
      <c r="Q60" s="7">
        <v>0</v>
      </c>
      <c r="R60" s="5" t="s">
        <v>86</v>
      </c>
    </row>
    <row r="61" spans="1:18" ht="51.75" customHeight="1" x14ac:dyDescent="0.25">
      <c r="A61" s="5" t="s">
        <v>347</v>
      </c>
      <c r="B61" s="5" t="s">
        <v>36</v>
      </c>
      <c r="C61" s="5" t="s">
        <v>360</v>
      </c>
      <c r="D61" s="5" t="s">
        <v>361</v>
      </c>
      <c r="E61" s="5" t="s">
        <v>360</v>
      </c>
      <c r="F61" s="5" t="s">
        <v>361</v>
      </c>
      <c r="G61" s="5" t="s">
        <v>57</v>
      </c>
      <c r="H61" s="5" t="s">
        <v>58</v>
      </c>
      <c r="I61" s="6">
        <v>1</v>
      </c>
      <c r="J61" s="6">
        <v>71428.570000000007</v>
      </c>
      <c r="K61" s="6">
        <f t="shared" si="1"/>
        <v>71428.570000000007</v>
      </c>
      <c r="L61" s="7"/>
      <c r="M61" s="7"/>
      <c r="N61" s="7"/>
      <c r="O61" s="5" t="s">
        <v>59</v>
      </c>
      <c r="P61" s="8">
        <v>231010000</v>
      </c>
      <c r="Q61" s="7">
        <v>0</v>
      </c>
      <c r="R61" s="5" t="s">
        <v>43</v>
      </c>
    </row>
    <row r="62" spans="1:18" ht="51.75" customHeight="1" x14ac:dyDescent="0.25">
      <c r="A62" s="5" t="s">
        <v>347</v>
      </c>
      <c r="B62" s="5" t="s">
        <v>36</v>
      </c>
      <c r="C62" s="5" t="s">
        <v>362</v>
      </c>
      <c r="D62" s="5" t="s">
        <v>363</v>
      </c>
      <c r="E62" s="5" t="s">
        <v>362</v>
      </c>
      <c r="F62" s="5" t="s">
        <v>363</v>
      </c>
      <c r="G62" s="5" t="s">
        <v>57</v>
      </c>
      <c r="H62" s="5" t="s">
        <v>58</v>
      </c>
      <c r="I62" s="6">
        <v>1</v>
      </c>
      <c r="J62" s="6">
        <v>160714.29</v>
      </c>
      <c r="K62" s="6">
        <f t="shared" si="1"/>
        <v>160714.29</v>
      </c>
      <c r="L62" s="7"/>
      <c r="M62" s="7"/>
      <c r="N62" s="7"/>
      <c r="O62" s="5" t="s">
        <v>59</v>
      </c>
      <c r="P62" s="8">
        <v>231010000</v>
      </c>
      <c r="Q62" s="7">
        <v>0</v>
      </c>
      <c r="R62" s="5" t="s">
        <v>43</v>
      </c>
    </row>
    <row r="63" spans="1:18" ht="51.75" customHeight="1" x14ac:dyDescent="0.25">
      <c r="A63" s="5" t="s">
        <v>347</v>
      </c>
      <c r="B63" s="5" t="s">
        <v>36</v>
      </c>
      <c r="C63" s="5" t="s">
        <v>364</v>
      </c>
      <c r="D63" s="5" t="s">
        <v>365</v>
      </c>
      <c r="E63" s="5" t="s">
        <v>366</v>
      </c>
      <c r="F63" s="5" t="s">
        <v>367</v>
      </c>
      <c r="G63" s="5" t="s">
        <v>57</v>
      </c>
      <c r="H63" s="5" t="s">
        <v>58</v>
      </c>
      <c r="I63" s="6">
        <v>2</v>
      </c>
      <c r="J63" s="6">
        <v>5803.57</v>
      </c>
      <c r="K63" s="6">
        <f t="shared" si="1"/>
        <v>11607.14</v>
      </c>
      <c r="L63" s="7"/>
      <c r="M63" s="7"/>
      <c r="N63" s="7"/>
      <c r="O63" s="5" t="s">
        <v>59</v>
      </c>
      <c r="P63" s="8">
        <v>231010000</v>
      </c>
      <c r="Q63" s="7">
        <v>0</v>
      </c>
      <c r="R63" s="5" t="s">
        <v>43</v>
      </c>
    </row>
    <row r="64" spans="1:18" ht="51.75" customHeight="1" x14ac:dyDescent="0.25">
      <c r="A64" s="5" t="s">
        <v>347</v>
      </c>
      <c r="B64" s="5" t="s">
        <v>36</v>
      </c>
      <c r="C64" s="5" t="s">
        <v>368</v>
      </c>
      <c r="D64" s="5" t="s">
        <v>369</v>
      </c>
      <c r="E64" s="5" t="s">
        <v>368</v>
      </c>
      <c r="F64" s="5" t="s">
        <v>369</v>
      </c>
      <c r="G64" s="5" t="s">
        <v>57</v>
      </c>
      <c r="H64" s="5" t="s">
        <v>58</v>
      </c>
      <c r="I64" s="6">
        <v>1</v>
      </c>
      <c r="J64" s="6">
        <v>125000</v>
      </c>
      <c r="K64" s="6">
        <f t="shared" si="1"/>
        <v>125000</v>
      </c>
      <c r="L64" s="7"/>
      <c r="M64" s="7"/>
      <c r="N64" s="7"/>
      <c r="O64" s="5" t="s">
        <v>42</v>
      </c>
      <c r="P64" s="8">
        <v>231010000</v>
      </c>
      <c r="Q64" s="7">
        <v>0</v>
      </c>
      <c r="R64" s="5" t="s">
        <v>86</v>
      </c>
    </row>
    <row r="65" spans="1:18" ht="51.75" customHeight="1" x14ac:dyDescent="0.25">
      <c r="A65" s="5" t="s">
        <v>347</v>
      </c>
      <c r="B65" s="5" t="s">
        <v>36</v>
      </c>
      <c r="C65" s="5" t="s">
        <v>370</v>
      </c>
      <c r="D65" s="5" t="s">
        <v>371</v>
      </c>
      <c r="E65" s="5" t="s">
        <v>370</v>
      </c>
      <c r="F65" s="5" t="s">
        <v>371</v>
      </c>
      <c r="G65" s="5" t="s">
        <v>57</v>
      </c>
      <c r="H65" s="5" t="s">
        <v>58</v>
      </c>
      <c r="I65" s="6">
        <v>2</v>
      </c>
      <c r="J65" s="6">
        <v>16071.43</v>
      </c>
      <c r="K65" s="6">
        <f t="shared" si="1"/>
        <v>32142.86</v>
      </c>
      <c r="L65" s="7"/>
      <c r="M65" s="7"/>
      <c r="N65" s="7"/>
      <c r="O65" s="5" t="s">
        <v>59</v>
      </c>
      <c r="P65" s="8">
        <v>231010000</v>
      </c>
      <c r="Q65" s="7">
        <v>0</v>
      </c>
      <c r="R65" s="5" t="s">
        <v>43</v>
      </c>
    </row>
    <row r="66" spans="1:18" ht="51.75" customHeight="1" x14ac:dyDescent="0.25">
      <c r="A66" s="5" t="s">
        <v>347</v>
      </c>
      <c r="B66" s="5" t="s">
        <v>36</v>
      </c>
      <c r="C66" s="5" t="s">
        <v>370</v>
      </c>
      <c r="D66" s="5" t="s">
        <v>371</v>
      </c>
      <c r="E66" s="5" t="s">
        <v>370</v>
      </c>
      <c r="F66" s="5" t="s">
        <v>371</v>
      </c>
      <c r="G66" s="5" t="s">
        <v>57</v>
      </c>
      <c r="H66" s="5" t="s">
        <v>58</v>
      </c>
      <c r="I66" s="6">
        <v>2</v>
      </c>
      <c r="J66" s="6">
        <v>8035.71</v>
      </c>
      <c r="K66" s="6">
        <f t="shared" si="1"/>
        <v>16071.42</v>
      </c>
      <c r="L66" s="7"/>
      <c r="M66" s="7"/>
      <c r="N66" s="7"/>
      <c r="O66" s="5" t="s">
        <v>59</v>
      </c>
      <c r="P66" s="8">
        <v>231010000</v>
      </c>
      <c r="Q66" s="7">
        <v>0</v>
      </c>
      <c r="R66" s="5" t="s">
        <v>43</v>
      </c>
    </row>
    <row r="67" spans="1:18" ht="63.75" customHeight="1" x14ac:dyDescent="0.25">
      <c r="A67" s="5" t="s">
        <v>347</v>
      </c>
      <c r="B67" s="5" t="s">
        <v>36</v>
      </c>
      <c r="C67" s="5" t="s">
        <v>372</v>
      </c>
      <c r="D67" s="5" t="s">
        <v>373</v>
      </c>
      <c r="E67" s="5" t="s">
        <v>372</v>
      </c>
      <c r="F67" s="5" t="s">
        <v>373</v>
      </c>
      <c r="G67" s="5" t="s">
        <v>57</v>
      </c>
      <c r="H67" s="5" t="s">
        <v>58</v>
      </c>
      <c r="I67" s="6">
        <v>2</v>
      </c>
      <c r="J67" s="6">
        <v>15178.57</v>
      </c>
      <c r="K67" s="6">
        <f t="shared" si="1"/>
        <v>30357.14</v>
      </c>
      <c r="L67" s="7"/>
      <c r="M67" s="7"/>
      <c r="N67" s="7"/>
      <c r="O67" s="5" t="s">
        <v>59</v>
      </c>
      <c r="P67" s="8">
        <v>231010000</v>
      </c>
      <c r="Q67" s="7">
        <v>0</v>
      </c>
      <c r="R67" s="5" t="s">
        <v>43</v>
      </c>
    </row>
    <row r="68" spans="1:18" ht="53.25" customHeight="1" x14ac:dyDescent="0.25">
      <c r="A68" s="5" t="s">
        <v>347</v>
      </c>
      <c r="B68" s="5" t="s">
        <v>36</v>
      </c>
      <c r="C68" s="5" t="s">
        <v>372</v>
      </c>
      <c r="D68" s="5" t="s">
        <v>373</v>
      </c>
      <c r="E68" s="5" t="s">
        <v>372</v>
      </c>
      <c r="F68" s="5" t="s">
        <v>373</v>
      </c>
      <c r="G68" s="5" t="s">
        <v>57</v>
      </c>
      <c r="H68" s="5" t="s">
        <v>58</v>
      </c>
      <c r="I68" s="6">
        <v>2</v>
      </c>
      <c r="J68" s="6">
        <v>8035.71</v>
      </c>
      <c r="K68" s="6">
        <f t="shared" si="1"/>
        <v>16071.42</v>
      </c>
      <c r="L68" s="7"/>
      <c r="M68" s="7"/>
      <c r="N68" s="7"/>
      <c r="O68" s="5" t="s">
        <v>59</v>
      </c>
      <c r="P68" s="8">
        <v>231010000</v>
      </c>
      <c r="Q68" s="7">
        <v>0</v>
      </c>
      <c r="R68" s="5" t="s">
        <v>43</v>
      </c>
    </row>
    <row r="69" spans="1:18" ht="57" customHeight="1" x14ac:dyDescent="0.25">
      <c r="A69" s="5" t="s">
        <v>347</v>
      </c>
      <c r="B69" s="5" t="s">
        <v>36</v>
      </c>
      <c r="C69" s="5" t="s">
        <v>374</v>
      </c>
      <c r="D69" s="5" t="s">
        <v>374</v>
      </c>
      <c r="E69" s="5" t="s">
        <v>375</v>
      </c>
      <c r="F69" s="5" t="s">
        <v>376</v>
      </c>
      <c r="G69" s="5" t="s">
        <v>57</v>
      </c>
      <c r="H69" s="5" t="s">
        <v>58</v>
      </c>
      <c r="I69" s="6">
        <v>4</v>
      </c>
      <c r="J69" s="6">
        <v>27678.57</v>
      </c>
      <c r="K69" s="6">
        <f t="shared" si="1"/>
        <v>110714.28</v>
      </c>
      <c r="L69" s="7"/>
      <c r="M69" s="7"/>
      <c r="N69" s="7"/>
      <c r="O69" s="5" t="s">
        <v>59</v>
      </c>
      <c r="P69" s="8">
        <v>231010000</v>
      </c>
      <c r="Q69" s="7">
        <v>0</v>
      </c>
      <c r="R69" s="5" t="s">
        <v>43</v>
      </c>
    </row>
    <row r="70" spans="1:18" ht="57" customHeight="1" x14ac:dyDescent="0.25">
      <c r="A70" s="5" t="s">
        <v>347</v>
      </c>
      <c r="B70" s="5" t="s">
        <v>36</v>
      </c>
      <c r="C70" s="5" t="s">
        <v>374</v>
      </c>
      <c r="D70" s="5" t="s">
        <v>374</v>
      </c>
      <c r="E70" s="5" t="s">
        <v>377</v>
      </c>
      <c r="F70" s="5" t="s">
        <v>378</v>
      </c>
      <c r="G70" s="5" t="s">
        <v>57</v>
      </c>
      <c r="H70" s="5" t="s">
        <v>58</v>
      </c>
      <c r="I70" s="6">
        <v>4</v>
      </c>
      <c r="J70" s="6">
        <v>22321.43</v>
      </c>
      <c r="K70" s="6">
        <f t="shared" si="1"/>
        <v>89285.72</v>
      </c>
      <c r="L70" s="7"/>
      <c r="M70" s="7"/>
      <c r="N70" s="7"/>
      <c r="O70" s="5" t="s">
        <v>59</v>
      </c>
      <c r="P70" s="8">
        <v>231010000</v>
      </c>
      <c r="Q70" s="7">
        <v>0</v>
      </c>
      <c r="R70" s="5" t="s">
        <v>43</v>
      </c>
    </row>
    <row r="71" spans="1:18" ht="57" customHeight="1" x14ac:dyDescent="0.25">
      <c r="A71" s="5" t="s">
        <v>347</v>
      </c>
      <c r="B71" s="5" t="s">
        <v>36</v>
      </c>
      <c r="C71" s="5" t="s">
        <v>379</v>
      </c>
      <c r="D71" s="5" t="s">
        <v>380</v>
      </c>
      <c r="E71" s="5" t="s">
        <v>381</v>
      </c>
      <c r="F71" s="5" t="s">
        <v>382</v>
      </c>
      <c r="G71" s="5" t="s">
        <v>57</v>
      </c>
      <c r="H71" s="5" t="s">
        <v>58</v>
      </c>
      <c r="I71" s="6">
        <v>4</v>
      </c>
      <c r="J71" s="6">
        <v>15178.57</v>
      </c>
      <c r="K71" s="6">
        <f t="shared" si="1"/>
        <v>60714.28</v>
      </c>
      <c r="L71" s="7"/>
      <c r="M71" s="7"/>
      <c r="N71" s="7"/>
      <c r="O71" s="5" t="s">
        <v>59</v>
      </c>
      <c r="P71" s="8">
        <v>231010000</v>
      </c>
      <c r="Q71" s="7">
        <v>0</v>
      </c>
      <c r="R71" s="5" t="s">
        <v>43</v>
      </c>
    </row>
    <row r="72" spans="1:18" ht="57" customHeight="1" x14ac:dyDescent="0.25">
      <c r="A72" s="5" t="s">
        <v>347</v>
      </c>
      <c r="B72" s="5" t="s">
        <v>36</v>
      </c>
      <c r="C72" s="5" t="s">
        <v>379</v>
      </c>
      <c r="D72" s="5" t="s">
        <v>380</v>
      </c>
      <c r="E72" s="5" t="s">
        <v>383</v>
      </c>
      <c r="F72" s="5" t="s">
        <v>384</v>
      </c>
      <c r="G72" s="5" t="s">
        <v>57</v>
      </c>
      <c r="H72" s="5" t="s">
        <v>58</v>
      </c>
      <c r="I72" s="6">
        <v>4</v>
      </c>
      <c r="J72" s="6">
        <v>20089.29</v>
      </c>
      <c r="K72" s="6">
        <f t="shared" si="1"/>
        <v>80357.16</v>
      </c>
      <c r="L72" s="7"/>
      <c r="M72" s="7"/>
      <c r="N72" s="7"/>
      <c r="O72" s="5" t="s">
        <v>59</v>
      </c>
      <c r="P72" s="8">
        <v>231010000</v>
      </c>
      <c r="Q72" s="7">
        <v>0</v>
      </c>
      <c r="R72" s="5" t="s">
        <v>43</v>
      </c>
    </row>
    <row r="73" spans="1:18" ht="57" customHeight="1" x14ac:dyDescent="0.25">
      <c r="A73" s="5" t="s">
        <v>347</v>
      </c>
      <c r="B73" s="5" t="s">
        <v>36</v>
      </c>
      <c r="C73" s="5" t="s">
        <v>385</v>
      </c>
      <c r="D73" s="5" t="s">
        <v>386</v>
      </c>
      <c r="E73" s="5" t="s">
        <v>385</v>
      </c>
      <c r="F73" s="5" t="s">
        <v>386</v>
      </c>
      <c r="G73" s="5" t="s">
        <v>57</v>
      </c>
      <c r="H73" s="5" t="s">
        <v>58</v>
      </c>
      <c r="I73" s="6">
        <v>2</v>
      </c>
      <c r="J73" s="6">
        <v>5357.14</v>
      </c>
      <c r="K73" s="6">
        <f t="shared" si="1"/>
        <v>10714.28</v>
      </c>
      <c r="L73" s="7"/>
      <c r="M73" s="7"/>
      <c r="N73" s="7"/>
      <c r="O73" s="5" t="s">
        <v>59</v>
      </c>
      <c r="P73" s="8">
        <v>231010000</v>
      </c>
      <c r="Q73" s="7">
        <v>0</v>
      </c>
      <c r="R73" s="5" t="s">
        <v>43</v>
      </c>
    </row>
    <row r="74" spans="1:18" ht="57" customHeight="1" x14ac:dyDescent="0.25">
      <c r="A74" s="5" t="s">
        <v>347</v>
      </c>
      <c r="B74" s="5" t="s">
        <v>36</v>
      </c>
      <c r="C74" s="5" t="s">
        <v>387</v>
      </c>
      <c r="D74" s="5" t="s">
        <v>388</v>
      </c>
      <c r="E74" s="5" t="s">
        <v>389</v>
      </c>
      <c r="F74" s="5" t="s">
        <v>390</v>
      </c>
      <c r="G74" s="5" t="s">
        <v>41</v>
      </c>
      <c r="H74" s="5" t="s">
        <v>58</v>
      </c>
      <c r="I74" s="6">
        <v>4</v>
      </c>
      <c r="J74" s="6">
        <v>1339.29</v>
      </c>
      <c r="K74" s="6">
        <f t="shared" si="1"/>
        <v>5357.16</v>
      </c>
      <c r="L74" s="7"/>
      <c r="M74" s="7"/>
      <c r="N74" s="7"/>
      <c r="O74" s="5" t="s">
        <v>59</v>
      </c>
      <c r="P74" s="8">
        <v>231010000</v>
      </c>
      <c r="Q74" s="7">
        <v>0</v>
      </c>
      <c r="R74" s="5" t="s">
        <v>43</v>
      </c>
    </row>
    <row r="75" spans="1:18" ht="57" customHeight="1" x14ac:dyDescent="0.25">
      <c r="A75" s="5" t="s">
        <v>347</v>
      </c>
      <c r="B75" s="5" t="s">
        <v>36</v>
      </c>
      <c r="C75" s="5" t="s">
        <v>391</v>
      </c>
      <c r="D75" s="5" t="s">
        <v>391</v>
      </c>
      <c r="E75" s="5" t="s">
        <v>392</v>
      </c>
      <c r="F75" s="5" t="s">
        <v>393</v>
      </c>
      <c r="G75" s="5" t="s">
        <v>41</v>
      </c>
      <c r="H75" s="5" t="s">
        <v>58</v>
      </c>
      <c r="I75" s="6">
        <v>7</v>
      </c>
      <c r="J75" s="6">
        <v>5803.57</v>
      </c>
      <c r="K75" s="6">
        <f t="shared" si="1"/>
        <v>40624.99</v>
      </c>
      <c r="L75" s="7"/>
      <c r="M75" s="7"/>
      <c r="N75" s="7"/>
      <c r="O75" s="5" t="s">
        <v>59</v>
      </c>
      <c r="P75" s="8">
        <v>231010000</v>
      </c>
      <c r="Q75" s="7">
        <v>0</v>
      </c>
      <c r="R75" s="5" t="s">
        <v>43</v>
      </c>
    </row>
    <row r="76" spans="1:18" ht="57" customHeight="1" x14ac:dyDescent="0.25">
      <c r="A76" s="28" t="s">
        <v>347</v>
      </c>
      <c r="B76" s="28" t="s">
        <v>36</v>
      </c>
      <c r="C76" s="28" t="s">
        <v>394</v>
      </c>
      <c r="D76" s="28" t="s">
        <v>395</v>
      </c>
      <c r="E76" s="28" t="s">
        <v>396</v>
      </c>
      <c r="F76" s="28" t="s">
        <v>397</v>
      </c>
      <c r="G76" s="28" t="s">
        <v>41</v>
      </c>
      <c r="H76" s="28" t="s">
        <v>58</v>
      </c>
      <c r="I76" s="29">
        <v>4</v>
      </c>
      <c r="J76" s="29">
        <v>4901.79</v>
      </c>
      <c r="K76" s="29">
        <f t="shared" si="1"/>
        <v>19607.16</v>
      </c>
      <c r="L76" s="30"/>
      <c r="M76" s="30"/>
      <c r="N76" s="30"/>
      <c r="O76" s="28" t="s">
        <v>398</v>
      </c>
      <c r="P76" s="31">
        <v>231010000</v>
      </c>
      <c r="Q76" s="30">
        <v>0</v>
      </c>
      <c r="R76" s="28" t="s">
        <v>43</v>
      </c>
    </row>
    <row r="77" spans="1:18" ht="57" customHeight="1" x14ac:dyDescent="0.25">
      <c r="A77" s="28" t="s">
        <v>347</v>
      </c>
      <c r="B77" s="28" t="s">
        <v>36</v>
      </c>
      <c r="C77" s="28" t="s">
        <v>399</v>
      </c>
      <c r="D77" s="28" t="s">
        <v>400</v>
      </c>
      <c r="E77" s="28" t="s">
        <v>401</v>
      </c>
      <c r="F77" s="28" t="s">
        <v>402</v>
      </c>
      <c r="G77" s="28" t="s">
        <v>41</v>
      </c>
      <c r="H77" s="28" t="s">
        <v>58</v>
      </c>
      <c r="I77" s="29">
        <v>2</v>
      </c>
      <c r="J77" s="29">
        <v>42991.07</v>
      </c>
      <c r="K77" s="29">
        <f t="shared" si="1"/>
        <v>85982.14</v>
      </c>
      <c r="L77" s="30"/>
      <c r="M77" s="30"/>
      <c r="N77" s="30"/>
      <c r="O77" s="28" t="s">
        <v>398</v>
      </c>
      <c r="P77" s="31">
        <v>231010000</v>
      </c>
      <c r="Q77" s="30">
        <v>0</v>
      </c>
      <c r="R77" s="28" t="s">
        <v>43</v>
      </c>
    </row>
    <row r="78" spans="1:18" ht="57" customHeight="1" x14ac:dyDescent="0.25">
      <c r="A78" s="5" t="s">
        <v>347</v>
      </c>
      <c r="B78" s="5" t="s">
        <v>36</v>
      </c>
      <c r="C78" s="5" t="s">
        <v>403</v>
      </c>
      <c r="D78" s="5" t="s">
        <v>404</v>
      </c>
      <c r="E78" s="5" t="s">
        <v>405</v>
      </c>
      <c r="F78" s="5" t="s">
        <v>405</v>
      </c>
      <c r="G78" s="5" t="s">
        <v>41</v>
      </c>
      <c r="H78" s="5" t="s">
        <v>406</v>
      </c>
      <c r="I78" s="6">
        <v>10</v>
      </c>
      <c r="J78" s="6">
        <v>608.04</v>
      </c>
      <c r="K78" s="6">
        <f t="shared" si="1"/>
        <v>6080.4</v>
      </c>
      <c r="L78" s="7"/>
      <c r="M78" s="7"/>
      <c r="N78" s="7"/>
      <c r="O78" s="5" t="s">
        <v>85</v>
      </c>
      <c r="P78" s="8">
        <v>231010000</v>
      </c>
      <c r="Q78" s="7">
        <v>0</v>
      </c>
      <c r="R78" s="5" t="s">
        <v>86</v>
      </c>
    </row>
    <row r="79" spans="1:18" ht="57" customHeight="1" x14ac:dyDescent="0.25">
      <c r="A79" s="5" t="s">
        <v>347</v>
      </c>
      <c r="B79" s="5" t="s">
        <v>36</v>
      </c>
      <c r="C79" s="5" t="s">
        <v>407</v>
      </c>
      <c r="D79" s="5" t="s">
        <v>408</v>
      </c>
      <c r="E79" s="5" t="s">
        <v>409</v>
      </c>
      <c r="F79" s="5" t="s">
        <v>410</v>
      </c>
      <c r="G79" s="5" t="s">
        <v>41</v>
      </c>
      <c r="H79" s="5" t="s">
        <v>58</v>
      </c>
      <c r="I79" s="6">
        <v>22</v>
      </c>
      <c r="J79" s="6">
        <v>3500</v>
      </c>
      <c r="K79" s="6">
        <f t="shared" si="1"/>
        <v>77000</v>
      </c>
      <c r="L79" s="7"/>
      <c r="M79" s="7"/>
      <c r="N79" s="7"/>
      <c r="O79" s="5" t="s">
        <v>85</v>
      </c>
      <c r="P79" s="8">
        <v>231010000</v>
      </c>
      <c r="Q79" s="7">
        <v>0</v>
      </c>
      <c r="R79" s="5" t="s">
        <v>43</v>
      </c>
    </row>
    <row r="80" spans="1:18" ht="57" customHeight="1" x14ac:dyDescent="0.25">
      <c r="A80" s="5" t="s">
        <v>347</v>
      </c>
      <c r="B80" s="5" t="s">
        <v>36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41</v>
      </c>
      <c r="H80" s="5" t="s">
        <v>415</v>
      </c>
      <c r="I80" s="6">
        <v>133</v>
      </c>
      <c r="J80" s="6">
        <v>267.86</v>
      </c>
      <c r="K80" s="6">
        <f t="shared" si="1"/>
        <v>35625.380000000005</v>
      </c>
      <c r="L80" s="7"/>
      <c r="M80" s="7"/>
      <c r="N80" s="7"/>
      <c r="O80" s="5" t="s">
        <v>59</v>
      </c>
      <c r="P80" s="8">
        <v>231010000</v>
      </c>
      <c r="Q80" s="7">
        <v>0</v>
      </c>
      <c r="R80" s="5" t="s">
        <v>43</v>
      </c>
    </row>
    <row r="81" spans="1:18" ht="60.75" customHeight="1" x14ac:dyDescent="0.25">
      <c r="A81" s="5" t="s">
        <v>347</v>
      </c>
      <c r="B81" s="5" t="s">
        <v>36</v>
      </c>
      <c r="C81" s="5" t="s">
        <v>416</v>
      </c>
      <c r="D81" s="5" t="s">
        <v>417</v>
      </c>
      <c r="E81" s="5" t="s">
        <v>416</v>
      </c>
      <c r="F81" s="5" t="s">
        <v>417</v>
      </c>
      <c r="G81" s="5" t="s">
        <v>41</v>
      </c>
      <c r="H81" s="5" t="s">
        <v>58</v>
      </c>
      <c r="I81" s="6">
        <v>550</v>
      </c>
      <c r="J81" s="6">
        <v>43.75</v>
      </c>
      <c r="K81" s="6">
        <f t="shared" si="1"/>
        <v>24062.5</v>
      </c>
      <c r="L81" s="7"/>
      <c r="M81" s="7"/>
      <c r="N81" s="7"/>
      <c r="O81" s="5" t="s">
        <v>398</v>
      </c>
      <c r="P81" s="8">
        <v>231010000</v>
      </c>
      <c r="Q81" s="7">
        <v>0</v>
      </c>
      <c r="R81" s="5" t="s">
        <v>86</v>
      </c>
    </row>
    <row r="82" spans="1:18" ht="65.25" customHeight="1" x14ac:dyDescent="0.25">
      <c r="A82" s="5" t="s">
        <v>347</v>
      </c>
      <c r="B82" s="5" t="s">
        <v>36</v>
      </c>
      <c r="C82" s="5" t="s">
        <v>418</v>
      </c>
      <c r="D82" s="5" t="s">
        <v>419</v>
      </c>
      <c r="E82" s="5" t="s">
        <v>420</v>
      </c>
      <c r="F82" s="5" t="s">
        <v>421</v>
      </c>
      <c r="G82" s="5" t="s">
        <v>41</v>
      </c>
      <c r="H82" s="5" t="s">
        <v>58</v>
      </c>
      <c r="I82" s="6">
        <v>17</v>
      </c>
      <c r="J82" s="6">
        <v>578.57000000000005</v>
      </c>
      <c r="K82" s="6">
        <f t="shared" si="1"/>
        <v>9835.69</v>
      </c>
      <c r="L82" s="7"/>
      <c r="M82" s="7"/>
      <c r="N82" s="7"/>
      <c r="O82" s="5" t="s">
        <v>102</v>
      </c>
      <c r="P82" s="8">
        <v>231010000</v>
      </c>
      <c r="Q82" s="7">
        <v>0</v>
      </c>
      <c r="R82" s="5" t="s">
        <v>86</v>
      </c>
    </row>
    <row r="83" spans="1:18" ht="63.75" customHeight="1" x14ac:dyDescent="0.25">
      <c r="A83" s="5" t="s">
        <v>347</v>
      </c>
      <c r="B83" s="5" t="s">
        <v>36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41</v>
      </c>
      <c r="H83" s="5" t="s">
        <v>58</v>
      </c>
      <c r="I83" s="6">
        <v>15</v>
      </c>
      <c r="J83" s="6">
        <v>384.82</v>
      </c>
      <c r="K83" s="6">
        <f t="shared" si="1"/>
        <v>5772.3</v>
      </c>
      <c r="L83" s="7"/>
      <c r="M83" s="7"/>
      <c r="N83" s="7"/>
      <c r="O83" s="5" t="s">
        <v>102</v>
      </c>
      <c r="P83" s="8">
        <v>231010000</v>
      </c>
      <c r="Q83" s="7">
        <v>0</v>
      </c>
      <c r="R83" s="5" t="s">
        <v>86</v>
      </c>
    </row>
    <row r="84" spans="1:18" ht="63.75" customHeight="1" x14ac:dyDescent="0.25">
      <c r="A84" s="5" t="s">
        <v>347</v>
      </c>
      <c r="B84" s="5" t="s">
        <v>36</v>
      </c>
      <c r="C84" s="5" t="s">
        <v>426</v>
      </c>
      <c r="D84" s="5" t="s">
        <v>427</v>
      </c>
      <c r="E84" s="5" t="s">
        <v>428</v>
      </c>
      <c r="F84" s="5" t="s">
        <v>429</v>
      </c>
      <c r="G84" s="5" t="s">
        <v>41</v>
      </c>
      <c r="H84" s="5" t="s">
        <v>58</v>
      </c>
      <c r="I84" s="6">
        <v>5</v>
      </c>
      <c r="J84" s="6">
        <v>2232.14</v>
      </c>
      <c r="K84" s="6">
        <f t="shared" si="1"/>
        <v>11160.699999999999</v>
      </c>
      <c r="L84" s="7"/>
      <c r="M84" s="7"/>
      <c r="N84" s="7"/>
      <c r="O84" s="5" t="s">
        <v>59</v>
      </c>
      <c r="P84" s="8">
        <v>231010000</v>
      </c>
      <c r="Q84" s="7">
        <v>0</v>
      </c>
      <c r="R84" s="5" t="s">
        <v>43</v>
      </c>
    </row>
    <row r="85" spans="1:18" ht="63.75" customHeight="1" x14ac:dyDescent="0.25">
      <c r="A85" s="5" t="s">
        <v>347</v>
      </c>
      <c r="B85" s="5" t="s">
        <v>36</v>
      </c>
      <c r="C85" s="5" t="s">
        <v>430</v>
      </c>
      <c r="D85" s="5" t="s">
        <v>431</v>
      </c>
      <c r="E85" s="5" t="s">
        <v>428</v>
      </c>
      <c r="F85" s="5" t="s">
        <v>429</v>
      </c>
      <c r="G85" s="5" t="s">
        <v>41</v>
      </c>
      <c r="H85" s="5" t="s">
        <v>58</v>
      </c>
      <c r="I85" s="6">
        <v>3</v>
      </c>
      <c r="J85" s="6">
        <v>2142.86</v>
      </c>
      <c r="K85" s="6">
        <f t="shared" si="1"/>
        <v>6428.58</v>
      </c>
      <c r="L85" s="7"/>
      <c r="M85" s="7"/>
      <c r="N85" s="7"/>
      <c r="O85" s="5" t="s">
        <v>59</v>
      </c>
      <c r="P85" s="8">
        <v>231010000</v>
      </c>
      <c r="Q85" s="7">
        <v>0</v>
      </c>
      <c r="R85" s="5" t="s">
        <v>43</v>
      </c>
    </row>
    <row r="86" spans="1:18" ht="63.75" customHeight="1" x14ac:dyDescent="0.25">
      <c r="A86" s="5" t="s">
        <v>347</v>
      </c>
      <c r="B86" s="5" t="s">
        <v>36</v>
      </c>
      <c r="C86" s="5" t="s">
        <v>148</v>
      </c>
      <c r="D86" s="5" t="s">
        <v>148</v>
      </c>
      <c r="E86" s="5" t="s">
        <v>432</v>
      </c>
      <c r="F86" s="5" t="s">
        <v>433</v>
      </c>
      <c r="G86" s="5" t="s">
        <v>41</v>
      </c>
      <c r="H86" s="5" t="s">
        <v>58</v>
      </c>
      <c r="I86" s="6">
        <v>162</v>
      </c>
      <c r="J86" s="6">
        <v>625</v>
      </c>
      <c r="K86" s="6">
        <f t="shared" si="1"/>
        <v>101250</v>
      </c>
      <c r="L86" s="7"/>
      <c r="M86" s="7"/>
      <c r="N86" s="7"/>
      <c r="O86" s="5" t="s">
        <v>59</v>
      </c>
      <c r="P86" s="8">
        <v>231010000</v>
      </c>
      <c r="Q86" s="7">
        <v>0</v>
      </c>
      <c r="R86" s="5" t="s">
        <v>43</v>
      </c>
    </row>
    <row r="87" spans="1:18" ht="63.75" customHeight="1" x14ac:dyDescent="0.25">
      <c r="A87" s="5" t="s">
        <v>347</v>
      </c>
      <c r="B87" s="5" t="s">
        <v>36</v>
      </c>
      <c r="C87" s="5" t="s">
        <v>434</v>
      </c>
      <c r="D87" s="5" t="s">
        <v>435</v>
      </c>
      <c r="E87" s="5" t="s">
        <v>436</v>
      </c>
      <c r="F87" s="5" t="s">
        <v>437</v>
      </c>
      <c r="G87" s="5" t="s">
        <v>41</v>
      </c>
      <c r="H87" s="5" t="s">
        <v>58</v>
      </c>
      <c r="I87" s="6">
        <v>106</v>
      </c>
      <c r="J87" s="6">
        <v>348.21</v>
      </c>
      <c r="K87" s="6">
        <f t="shared" si="1"/>
        <v>36910.259999999995</v>
      </c>
      <c r="L87" s="7"/>
      <c r="M87" s="7"/>
      <c r="N87" s="7"/>
      <c r="O87" s="5" t="s">
        <v>59</v>
      </c>
      <c r="P87" s="8">
        <v>231010000</v>
      </c>
      <c r="Q87" s="7">
        <v>0</v>
      </c>
      <c r="R87" s="5" t="s">
        <v>43</v>
      </c>
    </row>
    <row r="88" spans="1:18" ht="63.75" customHeight="1" x14ac:dyDescent="0.25">
      <c r="A88" s="5" t="s">
        <v>347</v>
      </c>
      <c r="B88" s="5" t="s">
        <v>36</v>
      </c>
      <c r="C88" s="5" t="s">
        <v>438</v>
      </c>
      <c r="D88" s="5" t="s">
        <v>439</v>
      </c>
      <c r="E88" s="5" t="s">
        <v>440</v>
      </c>
      <c r="F88" s="5" t="s">
        <v>441</v>
      </c>
      <c r="G88" s="5" t="s">
        <v>41</v>
      </c>
      <c r="H88" s="5" t="s">
        <v>58</v>
      </c>
      <c r="I88" s="6">
        <v>6</v>
      </c>
      <c r="J88" s="6">
        <v>178.57</v>
      </c>
      <c r="K88" s="6">
        <f t="shared" si="1"/>
        <v>1071.42</v>
      </c>
      <c r="L88" s="7"/>
      <c r="M88" s="7"/>
      <c r="N88" s="7"/>
      <c r="O88" s="5" t="s">
        <v>59</v>
      </c>
      <c r="P88" s="8">
        <v>231010000</v>
      </c>
      <c r="Q88" s="7">
        <v>0</v>
      </c>
      <c r="R88" s="5" t="s">
        <v>43</v>
      </c>
    </row>
    <row r="89" spans="1:18" ht="63.75" customHeight="1" x14ac:dyDescent="0.25">
      <c r="A89" s="5" t="s">
        <v>347</v>
      </c>
      <c r="B89" s="5" t="s">
        <v>36</v>
      </c>
      <c r="C89" s="5" t="s">
        <v>442</v>
      </c>
      <c r="D89" s="5" t="s">
        <v>443</v>
      </c>
      <c r="E89" s="5" t="s">
        <v>442</v>
      </c>
      <c r="F89" s="5" t="s">
        <v>443</v>
      </c>
      <c r="G89" s="5" t="s">
        <v>41</v>
      </c>
      <c r="H89" s="5" t="s">
        <v>58</v>
      </c>
      <c r="I89" s="6">
        <v>22</v>
      </c>
      <c r="J89" s="6">
        <v>102.68</v>
      </c>
      <c r="K89" s="6">
        <f t="shared" si="1"/>
        <v>2258.96</v>
      </c>
      <c r="L89" s="7"/>
      <c r="M89" s="7"/>
      <c r="N89" s="7"/>
      <c r="O89" s="5" t="s">
        <v>59</v>
      </c>
      <c r="P89" s="8">
        <v>231010000</v>
      </c>
      <c r="Q89" s="7">
        <v>0</v>
      </c>
      <c r="R89" s="5" t="s">
        <v>43</v>
      </c>
    </row>
    <row r="90" spans="1:18" ht="63" x14ac:dyDescent="0.25">
      <c r="A90" s="5" t="s">
        <v>347</v>
      </c>
      <c r="B90" s="5" t="s">
        <v>36</v>
      </c>
      <c r="C90" s="5" t="s">
        <v>444</v>
      </c>
      <c r="D90" s="5" t="s">
        <v>444</v>
      </c>
      <c r="E90" s="5" t="s">
        <v>445</v>
      </c>
      <c r="F90" s="5" t="s">
        <v>446</v>
      </c>
      <c r="G90" s="5" t="s">
        <v>41</v>
      </c>
      <c r="H90" s="5" t="s">
        <v>58</v>
      </c>
      <c r="I90" s="6">
        <v>1</v>
      </c>
      <c r="J90" s="6">
        <v>861.61</v>
      </c>
      <c r="K90" s="6">
        <f t="shared" si="1"/>
        <v>861.61</v>
      </c>
      <c r="L90" s="7"/>
      <c r="M90" s="7"/>
      <c r="N90" s="7"/>
      <c r="O90" s="5" t="s">
        <v>59</v>
      </c>
      <c r="P90" s="8">
        <v>231010000</v>
      </c>
      <c r="Q90" s="7">
        <v>0</v>
      </c>
      <c r="R90" s="5" t="s">
        <v>43</v>
      </c>
    </row>
    <row r="91" spans="1:18" ht="72" customHeight="1" x14ac:dyDescent="0.25">
      <c r="A91" s="5" t="s">
        <v>347</v>
      </c>
      <c r="B91" s="5" t="s">
        <v>36</v>
      </c>
      <c r="C91" s="5" t="s">
        <v>447</v>
      </c>
      <c r="D91" s="5" t="s">
        <v>447</v>
      </c>
      <c r="E91" s="5" t="s">
        <v>448</v>
      </c>
      <c r="F91" s="5" t="s">
        <v>449</v>
      </c>
      <c r="G91" s="5" t="s">
        <v>41</v>
      </c>
      <c r="H91" s="5" t="s">
        <v>58</v>
      </c>
      <c r="I91" s="6">
        <v>4</v>
      </c>
      <c r="J91" s="6">
        <v>2071.4299999999998</v>
      </c>
      <c r="K91" s="6">
        <f t="shared" si="1"/>
        <v>8285.7199999999993</v>
      </c>
      <c r="L91" s="7"/>
      <c r="M91" s="7"/>
      <c r="N91" s="7"/>
      <c r="O91" s="5" t="s">
        <v>59</v>
      </c>
      <c r="P91" s="8">
        <v>231010000</v>
      </c>
      <c r="Q91" s="7">
        <v>0</v>
      </c>
      <c r="R91" s="5" t="s">
        <v>43</v>
      </c>
    </row>
    <row r="92" spans="1:18" ht="47.25" x14ac:dyDescent="0.25">
      <c r="A92" s="5" t="s">
        <v>347</v>
      </c>
      <c r="B92" s="5" t="s">
        <v>36</v>
      </c>
      <c r="C92" s="5" t="s">
        <v>450</v>
      </c>
      <c r="D92" s="5" t="s">
        <v>450</v>
      </c>
      <c r="E92" s="5" t="s">
        <v>451</v>
      </c>
      <c r="F92" s="5" t="s">
        <v>452</v>
      </c>
      <c r="G92" s="5" t="s">
        <v>41</v>
      </c>
      <c r="H92" s="5" t="s">
        <v>58</v>
      </c>
      <c r="I92" s="6">
        <v>67</v>
      </c>
      <c r="J92" s="6">
        <v>102.68</v>
      </c>
      <c r="K92" s="6">
        <f t="shared" si="1"/>
        <v>6879.56</v>
      </c>
      <c r="L92" s="7"/>
      <c r="M92" s="7"/>
      <c r="N92" s="7"/>
      <c r="O92" s="5" t="s">
        <v>59</v>
      </c>
      <c r="P92" s="8">
        <v>231010000</v>
      </c>
      <c r="Q92" s="7">
        <v>0</v>
      </c>
      <c r="R92" s="5" t="s">
        <v>43</v>
      </c>
    </row>
    <row r="93" spans="1:18" ht="47.25" x14ac:dyDescent="0.25">
      <c r="A93" s="5" t="s">
        <v>347</v>
      </c>
      <c r="B93" s="5" t="s">
        <v>36</v>
      </c>
      <c r="C93" s="5" t="s">
        <v>453</v>
      </c>
      <c r="D93" s="5" t="s">
        <v>454</v>
      </c>
      <c r="E93" s="5" t="s">
        <v>455</v>
      </c>
      <c r="F93" s="5" t="s">
        <v>456</v>
      </c>
      <c r="G93" s="5" t="s">
        <v>41</v>
      </c>
      <c r="H93" s="5" t="s">
        <v>58</v>
      </c>
      <c r="I93" s="6">
        <v>434</v>
      </c>
      <c r="J93" s="6">
        <v>44.64</v>
      </c>
      <c r="K93" s="6">
        <f t="shared" si="1"/>
        <v>19373.760000000002</v>
      </c>
      <c r="L93" s="7"/>
      <c r="M93" s="7"/>
      <c r="N93" s="7"/>
      <c r="O93" s="5" t="s">
        <v>59</v>
      </c>
      <c r="P93" s="8">
        <v>231010000</v>
      </c>
      <c r="Q93" s="7">
        <v>0</v>
      </c>
      <c r="R93" s="5" t="s">
        <v>43</v>
      </c>
    </row>
    <row r="94" spans="1:18" ht="47.25" x14ac:dyDescent="0.25">
      <c r="A94" s="5" t="s">
        <v>347</v>
      </c>
      <c r="B94" s="5" t="s">
        <v>36</v>
      </c>
      <c r="C94" s="5" t="s">
        <v>457</v>
      </c>
      <c r="D94" s="5" t="s">
        <v>457</v>
      </c>
      <c r="E94" s="5" t="s">
        <v>458</v>
      </c>
      <c r="F94" s="5" t="s">
        <v>459</v>
      </c>
      <c r="G94" s="5" t="s">
        <v>41</v>
      </c>
      <c r="H94" s="5" t="s">
        <v>58</v>
      </c>
      <c r="I94" s="6">
        <v>110</v>
      </c>
      <c r="J94" s="6">
        <v>16.96</v>
      </c>
      <c r="K94" s="6">
        <f t="shared" si="1"/>
        <v>1865.6000000000001</v>
      </c>
      <c r="L94" s="7"/>
      <c r="M94" s="7"/>
      <c r="N94" s="7"/>
      <c r="O94" s="5" t="s">
        <v>59</v>
      </c>
      <c r="P94" s="8">
        <v>231010000</v>
      </c>
      <c r="Q94" s="7">
        <v>0</v>
      </c>
      <c r="R94" s="5" t="s">
        <v>43</v>
      </c>
    </row>
    <row r="95" spans="1:18" ht="63.75" customHeight="1" x14ac:dyDescent="0.25">
      <c r="A95" s="5" t="s">
        <v>347</v>
      </c>
      <c r="B95" s="5" t="s">
        <v>36</v>
      </c>
      <c r="C95" s="5" t="s">
        <v>460</v>
      </c>
      <c r="D95" s="5" t="s">
        <v>461</v>
      </c>
      <c r="E95" s="5" t="s">
        <v>462</v>
      </c>
      <c r="F95" s="5" t="s">
        <v>463</v>
      </c>
      <c r="G95" s="5" t="s">
        <v>41</v>
      </c>
      <c r="H95" s="5" t="s">
        <v>58</v>
      </c>
      <c r="I95" s="6">
        <v>10</v>
      </c>
      <c r="J95" s="6">
        <v>714.29</v>
      </c>
      <c r="K95" s="6">
        <f t="shared" si="1"/>
        <v>7142.9</v>
      </c>
      <c r="L95" s="7"/>
      <c r="M95" s="7"/>
      <c r="N95" s="7"/>
      <c r="O95" s="5" t="s">
        <v>59</v>
      </c>
      <c r="P95" s="8">
        <v>231010000</v>
      </c>
      <c r="Q95" s="7">
        <v>0</v>
      </c>
      <c r="R95" s="5" t="s">
        <v>43</v>
      </c>
    </row>
    <row r="96" spans="1:18" ht="75.75" customHeight="1" x14ac:dyDescent="0.25">
      <c r="A96" s="5" t="s">
        <v>347</v>
      </c>
      <c r="B96" s="5" t="s">
        <v>36</v>
      </c>
      <c r="C96" s="5" t="s">
        <v>464</v>
      </c>
      <c r="D96" s="5" t="s">
        <v>465</v>
      </c>
      <c r="E96" s="5" t="s">
        <v>466</v>
      </c>
      <c r="F96" s="5" t="s">
        <v>467</v>
      </c>
      <c r="G96" s="5" t="s">
        <v>41</v>
      </c>
      <c r="H96" s="5" t="s">
        <v>58</v>
      </c>
      <c r="I96" s="6">
        <v>26</v>
      </c>
      <c r="J96" s="6">
        <v>549.11</v>
      </c>
      <c r="K96" s="6">
        <f t="shared" si="1"/>
        <v>14276.86</v>
      </c>
      <c r="L96" s="7"/>
      <c r="M96" s="7"/>
      <c r="N96" s="7"/>
      <c r="O96" s="5" t="s">
        <v>59</v>
      </c>
      <c r="P96" s="8">
        <v>231010000</v>
      </c>
      <c r="Q96" s="7">
        <v>0</v>
      </c>
      <c r="R96" s="5" t="s">
        <v>43</v>
      </c>
    </row>
    <row r="97" spans="1:18" ht="57.75" customHeight="1" x14ac:dyDescent="0.25">
      <c r="A97" s="5" t="s">
        <v>347</v>
      </c>
      <c r="B97" s="5" t="s">
        <v>36</v>
      </c>
      <c r="C97" s="5" t="s">
        <v>468</v>
      </c>
      <c r="D97" s="5" t="s">
        <v>469</v>
      </c>
      <c r="E97" s="5" t="s">
        <v>468</v>
      </c>
      <c r="F97" s="5" t="s">
        <v>469</v>
      </c>
      <c r="G97" s="5" t="s">
        <v>41</v>
      </c>
      <c r="H97" s="5" t="s">
        <v>415</v>
      </c>
      <c r="I97" s="6">
        <v>36</v>
      </c>
      <c r="J97" s="6">
        <v>35.71</v>
      </c>
      <c r="K97" s="6">
        <f t="shared" si="1"/>
        <v>1285.56</v>
      </c>
      <c r="L97" s="7"/>
      <c r="M97" s="7"/>
      <c r="N97" s="7"/>
      <c r="O97" s="5" t="s">
        <v>59</v>
      </c>
      <c r="P97" s="8">
        <v>231010000</v>
      </c>
      <c r="Q97" s="7">
        <v>0</v>
      </c>
      <c r="R97" s="5" t="s">
        <v>43</v>
      </c>
    </row>
    <row r="98" spans="1:18" ht="57.75" customHeight="1" x14ac:dyDescent="0.25">
      <c r="A98" s="5" t="s">
        <v>347</v>
      </c>
      <c r="B98" s="5" t="s">
        <v>36</v>
      </c>
      <c r="C98" s="5" t="s">
        <v>470</v>
      </c>
      <c r="D98" s="5" t="s">
        <v>471</v>
      </c>
      <c r="E98" s="5" t="s">
        <v>470</v>
      </c>
      <c r="F98" s="5" t="s">
        <v>471</v>
      </c>
      <c r="G98" s="5" t="s">
        <v>41</v>
      </c>
      <c r="H98" s="5" t="s">
        <v>415</v>
      </c>
      <c r="I98" s="6">
        <v>58</v>
      </c>
      <c r="J98" s="6">
        <v>112.5</v>
      </c>
      <c r="K98" s="6">
        <f t="shared" si="1"/>
        <v>6525</v>
      </c>
      <c r="L98" s="7"/>
      <c r="M98" s="7"/>
      <c r="N98" s="7"/>
      <c r="O98" s="5" t="s">
        <v>59</v>
      </c>
      <c r="P98" s="8">
        <v>231010000</v>
      </c>
      <c r="Q98" s="7">
        <v>0</v>
      </c>
      <c r="R98" s="5" t="s">
        <v>43</v>
      </c>
    </row>
    <row r="99" spans="1:18" ht="57.75" customHeight="1" x14ac:dyDescent="0.25">
      <c r="A99" s="5" t="s">
        <v>347</v>
      </c>
      <c r="B99" s="5" t="s">
        <v>36</v>
      </c>
      <c r="C99" s="5" t="s">
        <v>472</v>
      </c>
      <c r="D99" s="5" t="s">
        <v>473</v>
      </c>
      <c r="E99" s="5" t="s">
        <v>472</v>
      </c>
      <c r="F99" s="5" t="s">
        <v>473</v>
      </c>
      <c r="G99" s="5" t="s">
        <v>41</v>
      </c>
      <c r="H99" s="5" t="s">
        <v>415</v>
      </c>
      <c r="I99" s="6">
        <v>16</v>
      </c>
      <c r="J99" s="6">
        <v>180.36</v>
      </c>
      <c r="K99" s="6">
        <f t="shared" si="1"/>
        <v>2885.76</v>
      </c>
      <c r="L99" s="7"/>
      <c r="M99" s="7"/>
      <c r="N99" s="7"/>
      <c r="O99" s="5" t="s">
        <v>59</v>
      </c>
      <c r="P99" s="8">
        <v>231010000</v>
      </c>
      <c r="Q99" s="7">
        <v>0</v>
      </c>
      <c r="R99" s="5" t="s">
        <v>43</v>
      </c>
    </row>
    <row r="100" spans="1:18" ht="57.75" customHeight="1" x14ac:dyDescent="0.25">
      <c r="A100" s="5" t="s">
        <v>347</v>
      </c>
      <c r="B100" s="5" t="s">
        <v>36</v>
      </c>
      <c r="C100" s="5" t="s">
        <v>474</v>
      </c>
      <c r="D100" s="5" t="s">
        <v>475</v>
      </c>
      <c r="E100" s="5" t="s">
        <v>474</v>
      </c>
      <c r="F100" s="5" t="s">
        <v>475</v>
      </c>
      <c r="G100" s="5" t="s">
        <v>41</v>
      </c>
      <c r="H100" s="5" t="s">
        <v>406</v>
      </c>
      <c r="I100" s="6">
        <v>15</v>
      </c>
      <c r="J100" s="6">
        <v>223.21</v>
      </c>
      <c r="K100" s="6">
        <f t="shared" si="1"/>
        <v>3348.15</v>
      </c>
      <c r="L100" s="7"/>
      <c r="M100" s="7"/>
      <c r="N100" s="7"/>
      <c r="O100" s="5" t="s">
        <v>59</v>
      </c>
      <c r="P100" s="8">
        <v>231010000</v>
      </c>
      <c r="Q100" s="7">
        <v>0</v>
      </c>
      <c r="R100" s="5" t="s">
        <v>43</v>
      </c>
    </row>
    <row r="101" spans="1:18" ht="57.75" customHeight="1" x14ac:dyDescent="0.25">
      <c r="A101" s="5" t="s">
        <v>347</v>
      </c>
      <c r="B101" s="5" t="s">
        <v>36</v>
      </c>
      <c r="C101" s="5" t="s">
        <v>476</v>
      </c>
      <c r="D101" s="5" t="s">
        <v>477</v>
      </c>
      <c r="E101" s="5" t="s">
        <v>476</v>
      </c>
      <c r="F101" s="5" t="s">
        <v>477</v>
      </c>
      <c r="G101" s="5" t="s">
        <v>41</v>
      </c>
      <c r="H101" s="5" t="s">
        <v>415</v>
      </c>
      <c r="I101" s="6">
        <v>70</v>
      </c>
      <c r="J101" s="6">
        <v>85.71</v>
      </c>
      <c r="K101" s="6">
        <f t="shared" si="1"/>
        <v>5999.7</v>
      </c>
      <c r="L101" s="7"/>
      <c r="M101" s="7"/>
      <c r="N101" s="7"/>
      <c r="O101" s="5" t="s">
        <v>59</v>
      </c>
      <c r="P101" s="8">
        <v>231010000</v>
      </c>
      <c r="Q101" s="7">
        <v>0</v>
      </c>
      <c r="R101" s="5" t="s">
        <v>43</v>
      </c>
    </row>
    <row r="102" spans="1:18" ht="57.75" customHeight="1" x14ac:dyDescent="0.25">
      <c r="A102" s="5" t="s">
        <v>347</v>
      </c>
      <c r="B102" s="5" t="s">
        <v>36</v>
      </c>
      <c r="C102" s="5" t="s">
        <v>478</v>
      </c>
      <c r="D102" s="5" t="s">
        <v>478</v>
      </c>
      <c r="E102" s="5" t="s">
        <v>478</v>
      </c>
      <c r="F102" s="5" t="s">
        <v>478</v>
      </c>
      <c r="G102" s="5" t="s">
        <v>41</v>
      </c>
      <c r="H102" s="5" t="s">
        <v>58</v>
      </c>
      <c r="I102" s="6">
        <v>9</v>
      </c>
      <c r="J102" s="6">
        <v>200.89</v>
      </c>
      <c r="K102" s="6">
        <f t="shared" si="1"/>
        <v>1808.0099999999998</v>
      </c>
      <c r="L102" s="7"/>
      <c r="M102" s="7"/>
      <c r="N102" s="7"/>
      <c r="O102" s="5" t="s">
        <v>59</v>
      </c>
      <c r="P102" s="8">
        <v>231010000</v>
      </c>
      <c r="Q102" s="7">
        <v>0</v>
      </c>
      <c r="R102" s="5" t="s">
        <v>43</v>
      </c>
    </row>
    <row r="103" spans="1:18" ht="57.75" customHeight="1" x14ac:dyDescent="0.25">
      <c r="A103" s="5" t="s">
        <v>347</v>
      </c>
      <c r="B103" s="5" t="s">
        <v>36</v>
      </c>
      <c r="C103" s="5" t="s">
        <v>479</v>
      </c>
      <c r="D103" s="5" t="s">
        <v>150</v>
      </c>
      <c r="E103" s="5" t="s">
        <v>479</v>
      </c>
      <c r="F103" s="5" t="s">
        <v>150</v>
      </c>
      <c r="G103" s="5" t="s">
        <v>41</v>
      </c>
      <c r="H103" s="5" t="s">
        <v>58</v>
      </c>
      <c r="I103" s="6">
        <v>4</v>
      </c>
      <c r="J103" s="6">
        <v>1473.21</v>
      </c>
      <c r="K103" s="6">
        <f t="shared" si="1"/>
        <v>5892.84</v>
      </c>
      <c r="L103" s="7"/>
      <c r="M103" s="7"/>
      <c r="N103" s="7"/>
      <c r="O103" s="5" t="s">
        <v>59</v>
      </c>
      <c r="P103" s="8">
        <v>231010000</v>
      </c>
      <c r="Q103" s="7">
        <v>0</v>
      </c>
      <c r="R103" s="5" t="s">
        <v>43</v>
      </c>
    </row>
    <row r="104" spans="1:18" ht="57.75" customHeight="1" x14ac:dyDescent="0.25">
      <c r="A104" s="5" t="s">
        <v>347</v>
      </c>
      <c r="B104" s="5" t="s">
        <v>36</v>
      </c>
      <c r="C104" s="5" t="s">
        <v>480</v>
      </c>
      <c r="D104" s="5" t="s">
        <v>481</v>
      </c>
      <c r="E104" s="5" t="s">
        <v>480</v>
      </c>
      <c r="F104" s="5" t="s">
        <v>481</v>
      </c>
      <c r="G104" s="5" t="s">
        <v>41</v>
      </c>
      <c r="H104" s="5" t="s">
        <v>58</v>
      </c>
      <c r="I104" s="6">
        <v>3</v>
      </c>
      <c r="J104" s="6">
        <v>485.71</v>
      </c>
      <c r="K104" s="6">
        <f t="shared" si="1"/>
        <v>1457.1299999999999</v>
      </c>
      <c r="L104" s="7"/>
      <c r="M104" s="7"/>
      <c r="N104" s="7"/>
      <c r="O104" s="5" t="s">
        <v>59</v>
      </c>
      <c r="P104" s="8">
        <v>231010000</v>
      </c>
      <c r="Q104" s="7">
        <v>0</v>
      </c>
      <c r="R104" s="5" t="s">
        <v>43</v>
      </c>
    </row>
    <row r="105" spans="1:18" ht="57.75" customHeight="1" x14ac:dyDescent="0.25">
      <c r="A105" s="5" t="s">
        <v>347</v>
      </c>
      <c r="B105" s="5" t="s">
        <v>36</v>
      </c>
      <c r="C105" s="5" t="s">
        <v>482</v>
      </c>
      <c r="D105" s="5" t="s">
        <v>482</v>
      </c>
      <c r="E105" s="5" t="s">
        <v>482</v>
      </c>
      <c r="F105" s="5" t="s">
        <v>482</v>
      </c>
      <c r="G105" s="5" t="s">
        <v>41</v>
      </c>
      <c r="H105" s="5" t="s">
        <v>58</v>
      </c>
      <c r="I105" s="6">
        <v>10</v>
      </c>
      <c r="J105" s="6">
        <v>1116.07</v>
      </c>
      <c r="K105" s="6">
        <f t="shared" si="1"/>
        <v>11160.699999999999</v>
      </c>
      <c r="L105" s="7"/>
      <c r="M105" s="7"/>
      <c r="N105" s="7"/>
      <c r="O105" s="5" t="s">
        <v>59</v>
      </c>
      <c r="P105" s="8">
        <v>231010000</v>
      </c>
      <c r="Q105" s="7">
        <v>0</v>
      </c>
      <c r="R105" s="5" t="s">
        <v>43</v>
      </c>
    </row>
    <row r="106" spans="1:18" ht="57.75" customHeight="1" x14ac:dyDescent="0.25">
      <c r="A106" s="5" t="s">
        <v>347</v>
      </c>
      <c r="B106" s="5" t="s">
        <v>36</v>
      </c>
      <c r="C106" s="5" t="s">
        <v>483</v>
      </c>
      <c r="D106" s="5" t="s">
        <v>483</v>
      </c>
      <c r="E106" s="5" t="s">
        <v>483</v>
      </c>
      <c r="F106" s="5" t="s">
        <v>483</v>
      </c>
      <c r="G106" s="5" t="s">
        <v>41</v>
      </c>
      <c r="H106" s="5" t="s">
        <v>58</v>
      </c>
      <c r="I106" s="6">
        <v>1</v>
      </c>
      <c r="J106" s="6">
        <v>2870.54</v>
      </c>
      <c r="K106" s="6">
        <f t="shared" si="1"/>
        <v>2870.54</v>
      </c>
      <c r="L106" s="7"/>
      <c r="M106" s="7"/>
      <c r="N106" s="7"/>
      <c r="O106" s="5" t="s">
        <v>59</v>
      </c>
      <c r="P106" s="8">
        <v>231010000</v>
      </c>
      <c r="Q106" s="7">
        <v>0</v>
      </c>
      <c r="R106" s="5" t="s">
        <v>43</v>
      </c>
    </row>
    <row r="107" spans="1:18" ht="57.75" customHeight="1" x14ac:dyDescent="0.25">
      <c r="A107" s="5" t="s">
        <v>347</v>
      </c>
      <c r="B107" s="5" t="s">
        <v>36</v>
      </c>
      <c r="C107" s="5" t="s">
        <v>484</v>
      </c>
      <c r="D107" s="5" t="s">
        <v>485</v>
      </c>
      <c r="E107" s="5" t="s">
        <v>484</v>
      </c>
      <c r="F107" s="5" t="s">
        <v>485</v>
      </c>
      <c r="G107" s="5" t="s">
        <v>41</v>
      </c>
      <c r="H107" s="5" t="s">
        <v>406</v>
      </c>
      <c r="I107" s="6">
        <v>8</v>
      </c>
      <c r="J107" s="6">
        <v>1146.43</v>
      </c>
      <c r="K107" s="6">
        <f t="shared" si="1"/>
        <v>9171.44</v>
      </c>
      <c r="L107" s="7"/>
      <c r="M107" s="7"/>
      <c r="N107" s="7"/>
      <c r="O107" s="5" t="s">
        <v>398</v>
      </c>
      <c r="P107" s="8">
        <v>231010000</v>
      </c>
      <c r="Q107" s="7">
        <v>0</v>
      </c>
      <c r="R107" s="5" t="s">
        <v>86</v>
      </c>
    </row>
    <row r="108" spans="1:18" ht="57.75" customHeight="1" x14ac:dyDescent="0.25">
      <c r="A108" s="5" t="s">
        <v>347</v>
      </c>
      <c r="B108" s="5" t="s">
        <v>36</v>
      </c>
      <c r="C108" s="5" t="s">
        <v>486</v>
      </c>
      <c r="D108" s="5" t="s">
        <v>487</v>
      </c>
      <c r="E108" s="5" t="s">
        <v>488</v>
      </c>
      <c r="F108" s="5" t="s">
        <v>489</v>
      </c>
      <c r="G108" s="5" t="s">
        <v>41</v>
      </c>
      <c r="H108" s="5" t="s">
        <v>58</v>
      </c>
      <c r="I108" s="6">
        <v>10</v>
      </c>
      <c r="J108" s="6">
        <v>151.79</v>
      </c>
      <c r="K108" s="6">
        <f t="shared" si="1"/>
        <v>1517.8999999999999</v>
      </c>
      <c r="L108" s="7"/>
      <c r="M108" s="7"/>
      <c r="N108" s="7"/>
      <c r="O108" s="5" t="s">
        <v>59</v>
      </c>
      <c r="P108" s="8">
        <v>231010000</v>
      </c>
      <c r="Q108" s="7">
        <v>0</v>
      </c>
      <c r="R108" s="5" t="s">
        <v>43</v>
      </c>
    </row>
    <row r="109" spans="1:18" ht="57.75" customHeight="1" x14ac:dyDescent="0.25">
      <c r="A109" s="5" t="s">
        <v>347</v>
      </c>
      <c r="B109" s="5" t="s">
        <v>36</v>
      </c>
      <c r="C109" s="5" t="s">
        <v>490</v>
      </c>
      <c r="D109" s="5" t="s">
        <v>490</v>
      </c>
      <c r="E109" s="5" t="s">
        <v>491</v>
      </c>
      <c r="F109" s="5" t="s">
        <v>492</v>
      </c>
      <c r="G109" s="5" t="s">
        <v>41</v>
      </c>
      <c r="H109" s="5" t="s">
        <v>58</v>
      </c>
      <c r="I109" s="6">
        <v>82</v>
      </c>
      <c r="J109" s="6">
        <v>27.68</v>
      </c>
      <c r="K109" s="6">
        <f t="shared" si="1"/>
        <v>2269.7599999999998</v>
      </c>
      <c r="L109" s="7"/>
      <c r="M109" s="7"/>
      <c r="N109" s="7"/>
      <c r="O109" s="5" t="s">
        <v>59</v>
      </c>
      <c r="P109" s="8">
        <v>231010000</v>
      </c>
      <c r="Q109" s="7">
        <v>0</v>
      </c>
      <c r="R109" s="5" t="s">
        <v>43</v>
      </c>
    </row>
    <row r="110" spans="1:18" ht="60" customHeight="1" x14ac:dyDescent="0.25">
      <c r="A110" s="5" t="s">
        <v>347</v>
      </c>
      <c r="B110" s="5" t="s">
        <v>36</v>
      </c>
      <c r="C110" s="5" t="s">
        <v>155</v>
      </c>
      <c r="D110" s="5" t="s">
        <v>155</v>
      </c>
      <c r="E110" s="5" t="s">
        <v>493</v>
      </c>
      <c r="F110" s="5" t="s">
        <v>494</v>
      </c>
      <c r="G110" s="5" t="s">
        <v>41</v>
      </c>
      <c r="H110" s="5" t="s">
        <v>58</v>
      </c>
      <c r="I110" s="6">
        <v>32</v>
      </c>
      <c r="J110" s="6">
        <v>440.18</v>
      </c>
      <c r="K110" s="6">
        <f t="shared" si="1"/>
        <v>14085.76</v>
      </c>
      <c r="L110" s="7"/>
      <c r="M110" s="7"/>
      <c r="N110" s="7"/>
      <c r="O110" s="5" t="s">
        <v>59</v>
      </c>
      <c r="P110" s="8">
        <v>231010000</v>
      </c>
      <c r="Q110" s="7">
        <v>0</v>
      </c>
      <c r="R110" s="5" t="s">
        <v>43</v>
      </c>
    </row>
    <row r="111" spans="1:18" ht="60" customHeight="1" x14ac:dyDescent="0.25">
      <c r="A111" s="5" t="s">
        <v>347</v>
      </c>
      <c r="B111" s="5" t="s">
        <v>36</v>
      </c>
      <c r="C111" s="5" t="s">
        <v>495</v>
      </c>
      <c r="D111" s="5" t="s">
        <v>496</v>
      </c>
      <c r="E111" s="5" t="s">
        <v>497</v>
      </c>
      <c r="F111" s="5" t="s">
        <v>498</v>
      </c>
      <c r="G111" s="5" t="s">
        <v>41</v>
      </c>
      <c r="H111" s="5" t="s">
        <v>58</v>
      </c>
      <c r="I111" s="6">
        <v>2</v>
      </c>
      <c r="J111" s="6">
        <v>714.29</v>
      </c>
      <c r="K111" s="6">
        <f t="shared" si="1"/>
        <v>1428.58</v>
      </c>
      <c r="L111" s="7"/>
      <c r="M111" s="7"/>
      <c r="N111" s="7"/>
      <c r="O111" s="5" t="s">
        <v>59</v>
      </c>
      <c r="P111" s="8">
        <v>231010000</v>
      </c>
      <c r="Q111" s="7">
        <v>0</v>
      </c>
      <c r="R111" s="5" t="s">
        <v>43</v>
      </c>
    </row>
    <row r="112" spans="1:18" ht="60" customHeight="1" x14ac:dyDescent="0.25">
      <c r="A112" s="5" t="s">
        <v>347</v>
      </c>
      <c r="B112" s="5" t="s">
        <v>36</v>
      </c>
      <c r="C112" s="5" t="s">
        <v>499</v>
      </c>
      <c r="D112" s="5" t="s">
        <v>500</v>
      </c>
      <c r="E112" s="5" t="s">
        <v>501</v>
      </c>
      <c r="F112" s="5" t="s">
        <v>502</v>
      </c>
      <c r="G112" s="5" t="s">
        <v>41</v>
      </c>
      <c r="H112" s="5" t="s">
        <v>58</v>
      </c>
      <c r="I112" s="6">
        <v>68</v>
      </c>
      <c r="J112" s="6">
        <v>266.95999999999998</v>
      </c>
      <c r="K112" s="6">
        <f t="shared" si="1"/>
        <v>18153.28</v>
      </c>
      <c r="L112" s="7"/>
      <c r="M112" s="7"/>
      <c r="N112" s="7"/>
      <c r="O112" s="5" t="s">
        <v>59</v>
      </c>
      <c r="P112" s="8">
        <v>231010000</v>
      </c>
      <c r="Q112" s="7">
        <v>0</v>
      </c>
      <c r="R112" s="5" t="s">
        <v>43</v>
      </c>
    </row>
    <row r="113" spans="1:18" ht="60" customHeight="1" x14ac:dyDescent="0.25">
      <c r="A113" s="5" t="s">
        <v>347</v>
      </c>
      <c r="B113" s="5" t="s">
        <v>36</v>
      </c>
      <c r="C113" s="5" t="s">
        <v>499</v>
      </c>
      <c r="D113" s="5" t="s">
        <v>500</v>
      </c>
      <c r="E113" s="5" t="s">
        <v>503</v>
      </c>
      <c r="F113" s="5" t="s">
        <v>504</v>
      </c>
      <c r="G113" s="5" t="s">
        <v>41</v>
      </c>
      <c r="H113" s="5" t="s">
        <v>58</v>
      </c>
      <c r="I113" s="6">
        <v>86</v>
      </c>
      <c r="J113" s="6">
        <v>42.86</v>
      </c>
      <c r="K113" s="6">
        <f t="shared" si="1"/>
        <v>3685.96</v>
      </c>
      <c r="L113" s="7"/>
      <c r="M113" s="7"/>
      <c r="N113" s="7"/>
      <c r="O113" s="5" t="s">
        <v>59</v>
      </c>
      <c r="P113" s="8">
        <v>231010000</v>
      </c>
      <c r="Q113" s="7">
        <v>0</v>
      </c>
      <c r="R113" s="5" t="s">
        <v>43</v>
      </c>
    </row>
    <row r="114" spans="1:18" ht="60" customHeight="1" x14ac:dyDescent="0.25">
      <c r="A114" s="5" t="s">
        <v>347</v>
      </c>
      <c r="B114" s="5" t="s">
        <v>36</v>
      </c>
      <c r="C114" s="5" t="s">
        <v>505</v>
      </c>
      <c r="D114" s="5" t="s">
        <v>506</v>
      </c>
      <c r="E114" s="5" t="s">
        <v>507</v>
      </c>
      <c r="F114" s="5" t="s">
        <v>508</v>
      </c>
      <c r="G114" s="5" t="s">
        <v>41</v>
      </c>
      <c r="H114" s="5" t="s">
        <v>58</v>
      </c>
      <c r="I114" s="6">
        <v>56</v>
      </c>
      <c r="J114" s="6">
        <v>443.75</v>
      </c>
      <c r="K114" s="6">
        <f t="shared" si="1"/>
        <v>24850</v>
      </c>
      <c r="L114" s="7"/>
      <c r="M114" s="7"/>
      <c r="N114" s="7"/>
      <c r="O114" s="5" t="s">
        <v>59</v>
      </c>
      <c r="P114" s="8">
        <v>231010000</v>
      </c>
      <c r="Q114" s="7">
        <v>0</v>
      </c>
      <c r="R114" s="5" t="s">
        <v>43</v>
      </c>
    </row>
    <row r="115" spans="1:18" ht="60" customHeight="1" x14ac:dyDescent="0.25">
      <c r="A115" s="5" t="s">
        <v>347</v>
      </c>
      <c r="B115" s="5" t="s">
        <v>36</v>
      </c>
      <c r="C115" s="5" t="s">
        <v>509</v>
      </c>
      <c r="D115" s="5" t="s">
        <v>509</v>
      </c>
      <c r="E115" s="5" t="s">
        <v>510</v>
      </c>
      <c r="F115" s="5" t="s">
        <v>511</v>
      </c>
      <c r="G115" s="5" t="s">
        <v>41</v>
      </c>
      <c r="H115" s="5" t="s">
        <v>58</v>
      </c>
      <c r="I115" s="6">
        <v>65</v>
      </c>
      <c r="J115" s="6">
        <v>191.96</v>
      </c>
      <c r="K115" s="6">
        <f t="shared" si="1"/>
        <v>12477.4</v>
      </c>
      <c r="L115" s="7"/>
      <c r="M115" s="7"/>
      <c r="N115" s="7"/>
      <c r="O115" s="5" t="s">
        <v>59</v>
      </c>
      <c r="P115" s="8">
        <v>231010000</v>
      </c>
      <c r="Q115" s="7">
        <v>0</v>
      </c>
      <c r="R115" s="5" t="s">
        <v>43</v>
      </c>
    </row>
    <row r="116" spans="1:18" ht="60" customHeight="1" x14ac:dyDescent="0.25">
      <c r="A116" s="5" t="s">
        <v>347</v>
      </c>
      <c r="B116" s="5" t="s">
        <v>36</v>
      </c>
      <c r="C116" s="5" t="s">
        <v>512</v>
      </c>
      <c r="D116" s="5" t="s">
        <v>513</v>
      </c>
      <c r="E116" s="5" t="s">
        <v>514</v>
      </c>
      <c r="F116" s="5" t="s">
        <v>515</v>
      </c>
      <c r="G116" s="5" t="s">
        <v>41</v>
      </c>
      <c r="H116" s="5" t="s">
        <v>516</v>
      </c>
      <c r="I116" s="6">
        <v>127</v>
      </c>
      <c r="J116" s="6">
        <v>370.54</v>
      </c>
      <c r="K116" s="6">
        <f t="shared" si="1"/>
        <v>47058.58</v>
      </c>
      <c r="L116" s="7"/>
      <c r="M116" s="7"/>
      <c r="N116" s="7"/>
      <c r="O116" s="5" t="s">
        <v>59</v>
      </c>
      <c r="P116" s="8">
        <v>231010000</v>
      </c>
      <c r="Q116" s="7">
        <v>0</v>
      </c>
      <c r="R116" s="5" t="s">
        <v>43</v>
      </c>
    </row>
    <row r="117" spans="1:18" ht="60" customHeight="1" x14ac:dyDescent="0.25">
      <c r="A117" s="5" t="s">
        <v>347</v>
      </c>
      <c r="B117" s="5" t="s">
        <v>36</v>
      </c>
      <c r="C117" s="5" t="s">
        <v>517</v>
      </c>
      <c r="D117" s="5" t="s">
        <v>518</v>
      </c>
      <c r="E117" s="5" t="s">
        <v>519</v>
      </c>
      <c r="F117" s="5" t="s">
        <v>520</v>
      </c>
      <c r="G117" s="5" t="s">
        <v>41</v>
      </c>
      <c r="H117" s="5" t="s">
        <v>58</v>
      </c>
      <c r="I117" s="6">
        <v>12</v>
      </c>
      <c r="J117" s="6">
        <v>258.93</v>
      </c>
      <c r="K117" s="6">
        <f t="shared" si="1"/>
        <v>3107.16</v>
      </c>
      <c r="L117" s="7"/>
      <c r="M117" s="7"/>
      <c r="N117" s="7"/>
      <c r="O117" s="5" t="s">
        <v>59</v>
      </c>
      <c r="P117" s="8">
        <v>231010000</v>
      </c>
      <c r="Q117" s="7">
        <v>0</v>
      </c>
      <c r="R117" s="5" t="s">
        <v>43</v>
      </c>
    </row>
    <row r="118" spans="1:18" ht="60" customHeight="1" x14ac:dyDescent="0.25">
      <c r="A118" s="5" t="s">
        <v>347</v>
      </c>
      <c r="B118" s="5" t="s">
        <v>50</v>
      </c>
      <c r="C118" s="5" t="s">
        <v>521</v>
      </c>
      <c r="D118" s="5" t="s">
        <v>522</v>
      </c>
      <c r="E118" s="5" t="s">
        <v>523</v>
      </c>
      <c r="F118" s="5" t="s">
        <v>524</v>
      </c>
      <c r="G118" s="5" t="s">
        <v>41</v>
      </c>
      <c r="H118" s="5" t="s">
        <v>50</v>
      </c>
      <c r="I118" s="6">
        <v>1</v>
      </c>
      <c r="J118" s="6">
        <v>15285.7</v>
      </c>
      <c r="K118" s="6">
        <f t="shared" si="1"/>
        <v>15285.7</v>
      </c>
      <c r="L118" s="7"/>
      <c r="M118" s="7"/>
      <c r="N118" s="7"/>
      <c r="O118" s="5" t="s">
        <v>69</v>
      </c>
      <c r="P118" s="8">
        <v>231010000</v>
      </c>
      <c r="Q118" s="7">
        <v>0</v>
      </c>
      <c r="R118" s="5" t="s">
        <v>43</v>
      </c>
    </row>
    <row r="119" spans="1:18" ht="60" customHeight="1" x14ac:dyDescent="0.25">
      <c r="A119" s="5" t="s">
        <v>347</v>
      </c>
      <c r="B119" s="5" t="s">
        <v>36</v>
      </c>
      <c r="C119" s="5" t="s">
        <v>525</v>
      </c>
      <c r="D119" s="5" t="s">
        <v>526</v>
      </c>
      <c r="E119" s="5" t="s">
        <v>525</v>
      </c>
      <c r="F119" s="5" t="s">
        <v>526</v>
      </c>
      <c r="G119" s="5" t="s">
        <v>57</v>
      </c>
      <c r="H119" s="5" t="s">
        <v>58</v>
      </c>
      <c r="I119" s="6">
        <v>1</v>
      </c>
      <c r="J119" s="6">
        <v>580357.14</v>
      </c>
      <c r="K119" s="6">
        <f t="shared" si="1"/>
        <v>580357.14</v>
      </c>
      <c r="L119" s="7"/>
      <c r="M119" s="7"/>
      <c r="N119" s="7"/>
      <c r="O119" s="5" t="s">
        <v>398</v>
      </c>
      <c r="P119" s="8">
        <v>231010000</v>
      </c>
      <c r="Q119" s="7">
        <v>0</v>
      </c>
      <c r="R119" s="5" t="s">
        <v>86</v>
      </c>
    </row>
    <row r="120" spans="1:18" ht="60" customHeight="1" x14ac:dyDescent="0.25">
      <c r="A120" s="5" t="s">
        <v>347</v>
      </c>
      <c r="B120" s="5" t="s">
        <v>36</v>
      </c>
      <c r="C120" s="5" t="s">
        <v>527</v>
      </c>
      <c r="D120" s="5" t="s">
        <v>528</v>
      </c>
      <c r="E120" s="5" t="s">
        <v>527</v>
      </c>
      <c r="F120" s="5" t="s">
        <v>528</v>
      </c>
      <c r="G120" s="5" t="s">
        <v>57</v>
      </c>
      <c r="H120" s="5" t="s">
        <v>342</v>
      </c>
      <c r="I120" s="6">
        <v>2</v>
      </c>
      <c r="J120" s="6">
        <v>290178.57</v>
      </c>
      <c r="K120" s="6">
        <f t="shared" si="1"/>
        <v>580357.14</v>
      </c>
      <c r="L120" s="7"/>
      <c r="M120" s="7"/>
      <c r="N120" s="7"/>
      <c r="O120" s="5" t="s">
        <v>85</v>
      </c>
      <c r="P120" s="8">
        <v>231010000</v>
      </c>
      <c r="Q120" s="7">
        <v>0</v>
      </c>
      <c r="R120" s="5" t="s">
        <v>49</v>
      </c>
    </row>
    <row r="121" spans="1:18" ht="60" customHeight="1" x14ac:dyDescent="0.25">
      <c r="A121" s="5" t="s">
        <v>347</v>
      </c>
      <c r="B121" s="5" t="s">
        <v>36</v>
      </c>
      <c r="C121" s="5" t="s">
        <v>529</v>
      </c>
      <c r="D121" s="5" t="s">
        <v>530</v>
      </c>
      <c r="E121" s="5" t="s">
        <v>531</v>
      </c>
      <c r="F121" s="5" t="s">
        <v>532</v>
      </c>
      <c r="G121" s="5" t="s">
        <v>41</v>
      </c>
      <c r="H121" s="5" t="s">
        <v>58</v>
      </c>
      <c r="I121" s="6">
        <v>500</v>
      </c>
      <c r="J121" s="6">
        <v>53.57</v>
      </c>
      <c r="K121" s="6">
        <f t="shared" si="1"/>
        <v>26785</v>
      </c>
      <c r="L121" s="7"/>
      <c r="M121" s="7"/>
      <c r="N121" s="7"/>
      <c r="O121" s="5" t="s">
        <v>59</v>
      </c>
      <c r="P121" s="8">
        <v>231010000</v>
      </c>
      <c r="Q121" s="7">
        <v>0</v>
      </c>
      <c r="R121" s="5" t="s">
        <v>43</v>
      </c>
    </row>
    <row r="122" spans="1:18" ht="60" customHeight="1" x14ac:dyDescent="0.25">
      <c r="A122" s="5" t="s">
        <v>347</v>
      </c>
      <c r="B122" s="5" t="s">
        <v>36</v>
      </c>
      <c r="C122" s="5" t="s">
        <v>533</v>
      </c>
      <c r="D122" s="5" t="s">
        <v>534</v>
      </c>
      <c r="E122" s="5" t="s">
        <v>535</v>
      </c>
      <c r="F122" s="5" t="s">
        <v>536</v>
      </c>
      <c r="G122" s="5" t="s">
        <v>41</v>
      </c>
      <c r="H122" s="5" t="s">
        <v>58</v>
      </c>
      <c r="I122" s="6">
        <v>1085</v>
      </c>
      <c r="J122" s="6">
        <v>41.96</v>
      </c>
      <c r="K122" s="6">
        <f t="shared" ref="K122:K126" si="2">I122*J122</f>
        <v>45526.6</v>
      </c>
      <c r="L122" s="7"/>
      <c r="M122" s="7"/>
      <c r="N122" s="7"/>
      <c r="O122" s="5" t="s">
        <v>59</v>
      </c>
      <c r="P122" s="8">
        <v>231010000</v>
      </c>
      <c r="Q122" s="7">
        <v>0</v>
      </c>
      <c r="R122" s="5" t="s">
        <v>43</v>
      </c>
    </row>
    <row r="123" spans="1:18" ht="60" customHeight="1" x14ac:dyDescent="0.25">
      <c r="A123" s="5" t="s">
        <v>347</v>
      </c>
      <c r="B123" s="5" t="s">
        <v>36</v>
      </c>
      <c r="C123" s="5" t="s">
        <v>533</v>
      </c>
      <c r="D123" s="5" t="s">
        <v>534</v>
      </c>
      <c r="E123" s="5" t="s">
        <v>537</v>
      </c>
      <c r="F123" s="5" t="s">
        <v>538</v>
      </c>
      <c r="G123" s="5" t="s">
        <v>41</v>
      </c>
      <c r="H123" s="5" t="s">
        <v>58</v>
      </c>
      <c r="I123" s="6">
        <v>115</v>
      </c>
      <c r="J123" s="6">
        <v>76.790000000000006</v>
      </c>
      <c r="K123" s="6">
        <f t="shared" si="2"/>
        <v>8830.85</v>
      </c>
      <c r="L123" s="7"/>
      <c r="M123" s="7"/>
      <c r="N123" s="7"/>
      <c r="O123" s="5" t="s">
        <v>59</v>
      </c>
      <c r="P123" s="8">
        <v>231010000</v>
      </c>
      <c r="Q123" s="7">
        <v>0</v>
      </c>
      <c r="R123" s="5" t="s">
        <v>43</v>
      </c>
    </row>
    <row r="124" spans="1:18" ht="60" customHeight="1" x14ac:dyDescent="0.25">
      <c r="A124" s="5" t="s">
        <v>347</v>
      </c>
      <c r="B124" s="5" t="s">
        <v>36</v>
      </c>
      <c r="C124" s="5" t="s">
        <v>539</v>
      </c>
      <c r="D124" s="5" t="s">
        <v>540</v>
      </c>
      <c r="E124" s="5" t="s">
        <v>541</v>
      </c>
      <c r="F124" s="5" t="s">
        <v>542</v>
      </c>
      <c r="G124" s="5" t="s">
        <v>41</v>
      </c>
      <c r="H124" s="5" t="s">
        <v>58</v>
      </c>
      <c r="I124" s="6">
        <v>4</v>
      </c>
      <c r="J124" s="6">
        <v>102.68</v>
      </c>
      <c r="K124" s="6">
        <f t="shared" si="2"/>
        <v>410.72</v>
      </c>
      <c r="L124" s="7"/>
      <c r="M124" s="7"/>
      <c r="N124" s="7"/>
      <c r="O124" s="5" t="s">
        <v>59</v>
      </c>
      <c r="P124" s="8">
        <v>231010000</v>
      </c>
      <c r="Q124" s="7">
        <v>0</v>
      </c>
      <c r="R124" s="5" t="s">
        <v>43</v>
      </c>
    </row>
    <row r="125" spans="1:18" ht="60" customHeight="1" x14ac:dyDescent="0.25">
      <c r="A125" s="5" t="s">
        <v>347</v>
      </c>
      <c r="B125" s="5" t="s">
        <v>36</v>
      </c>
      <c r="C125" s="5" t="s">
        <v>296</v>
      </c>
      <c r="D125" s="5" t="s">
        <v>296</v>
      </c>
      <c r="E125" s="5" t="s">
        <v>543</v>
      </c>
      <c r="F125" s="5" t="s">
        <v>544</v>
      </c>
      <c r="G125" s="5" t="s">
        <v>41</v>
      </c>
      <c r="H125" s="5" t="s">
        <v>58</v>
      </c>
      <c r="I125" s="6">
        <v>4</v>
      </c>
      <c r="J125" s="6">
        <v>383.93</v>
      </c>
      <c r="K125" s="6">
        <f t="shared" si="2"/>
        <v>1535.72</v>
      </c>
      <c r="L125" s="7"/>
      <c r="M125" s="7"/>
      <c r="N125" s="7"/>
      <c r="O125" s="5" t="s">
        <v>59</v>
      </c>
      <c r="P125" s="8">
        <v>231010000</v>
      </c>
      <c r="Q125" s="7">
        <v>0</v>
      </c>
      <c r="R125" s="5" t="s">
        <v>43</v>
      </c>
    </row>
    <row r="126" spans="1:18" ht="60" customHeight="1" x14ac:dyDescent="0.25">
      <c r="A126" s="5" t="s">
        <v>347</v>
      </c>
      <c r="B126" s="5" t="s">
        <v>36</v>
      </c>
      <c r="C126" s="5" t="s">
        <v>296</v>
      </c>
      <c r="D126" s="5" t="s">
        <v>296</v>
      </c>
      <c r="E126" s="5" t="s">
        <v>545</v>
      </c>
      <c r="F126" s="5" t="s">
        <v>546</v>
      </c>
      <c r="G126" s="5" t="s">
        <v>41</v>
      </c>
      <c r="H126" s="5" t="s">
        <v>58</v>
      </c>
      <c r="I126" s="6">
        <v>4</v>
      </c>
      <c r="J126" s="6">
        <v>750</v>
      </c>
      <c r="K126" s="6">
        <f t="shared" si="2"/>
        <v>3000</v>
      </c>
      <c r="L126" s="7"/>
      <c r="M126" s="7"/>
      <c r="N126" s="7"/>
      <c r="O126" s="5" t="s">
        <v>59</v>
      </c>
      <c r="P126" s="8">
        <v>231010000</v>
      </c>
      <c r="Q126" s="7">
        <v>0</v>
      </c>
      <c r="R126" s="5" t="s">
        <v>43</v>
      </c>
    </row>
    <row r="127" spans="1:18" ht="60" customHeight="1" x14ac:dyDescent="0.25">
      <c r="A127" s="5" t="s">
        <v>54</v>
      </c>
      <c r="B127" s="5" t="s">
        <v>36</v>
      </c>
      <c r="C127" s="5" t="s">
        <v>55</v>
      </c>
      <c r="D127" s="5" t="s">
        <v>56</v>
      </c>
      <c r="E127" s="5" t="s">
        <v>55</v>
      </c>
      <c r="F127" s="5" t="s">
        <v>56</v>
      </c>
      <c r="G127" s="5" t="s">
        <v>57</v>
      </c>
      <c r="H127" s="5" t="s">
        <v>58</v>
      </c>
      <c r="I127" s="6">
        <v>2</v>
      </c>
      <c r="J127" s="6">
        <v>355357.15</v>
      </c>
      <c r="K127" s="6">
        <v>710714.3</v>
      </c>
      <c r="L127" s="7"/>
      <c r="M127" s="7"/>
      <c r="N127" s="7"/>
      <c r="O127" s="5" t="s">
        <v>59</v>
      </c>
      <c r="P127" s="8">
        <v>631010000</v>
      </c>
      <c r="Q127" s="7">
        <v>0</v>
      </c>
      <c r="R127" s="5" t="s">
        <v>43</v>
      </c>
    </row>
    <row r="128" spans="1:18" ht="60" customHeight="1" x14ac:dyDescent="0.25">
      <c r="A128" s="5" t="s">
        <v>54</v>
      </c>
      <c r="B128" s="5" t="s">
        <v>36</v>
      </c>
      <c r="C128" s="5" t="s">
        <v>60</v>
      </c>
      <c r="D128" s="5" t="s">
        <v>60</v>
      </c>
      <c r="E128" s="5" t="s">
        <v>61</v>
      </c>
      <c r="F128" s="5" t="s">
        <v>307</v>
      </c>
      <c r="G128" s="5" t="s">
        <v>57</v>
      </c>
      <c r="H128" s="5" t="s">
        <v>58</v>
      </c>
      <c r="I128" s="6">
        <v>7</v>
      </c>
      <c r="J128" s="6">
        <v>55610</v>
      </c>
      <c r="K128" s="6">
        <v>389270</v>
      </c>
      <c r="L128" s="7"/>
      <c r="M128" s="7"/>
      <c r="N128" s="7"/>
      <c r="O128" s="5" t="s">
        <v>59</v>
      </c>
      <c r="P128" s="8">
        <v>631010000</v>
      </c>
      <c r="Q128" s="7">
        <v>0</v>
      </c>
      <c r="R128" s="5" t="s">
        <v>43</v>
      </c>
    </row>
    <row r="129" spans="1:18" ht="60" customHeight="1" x14ac:dyDescent="0.25">
      <c r="A129" s="5" t="s">
        <v>54</v>
      </c>
      <c r="B129" s="5" t="s">
        <v>36</v>
      </c>
      <c r="C129" s="5" t="s">
        <v>60</v>
      </c>
      <c r="D129" s="5" t="s">
        <v>60</v>
      </c>
      <c r="E129" s="5" t="s">
        <v>62</v>
      </c>
      <c r="F129" s="5" t="s">
        <v>63</v>
      </c>
      <c r="G129" s="5" t="s">
        <v>57</v>
      </c>
      <c r="H129" s="5" t="s">
        <v>58</v>
      </c>
      <c r="I129" s="6">
        <v>6</v>
      </c>
      <c r="J129" s="6">
        <v>69410</v>
      </c>
      <c r="K129" s="6">
        <v>416460</v>
      </c>
      <c r="L129" s="7"/>
      <c r="M129" s="7"/>
      <c r="N129" s="7"/>
      <c r="O129" s="5" t="s">
        <v>59</v>
      </c>
      <c r="P129" s="8">
        <v>631010000</v>
      </c>
      <c r="Q129" s="7">
        <v>0</v>
      </c>
      <c r="R129" s="5" t="s">
        <v>43</v>
      </c>
    </row>
    <row r="130" spans="1:18" ht="60" customHeight="1" x14ac:dyDescent="0.25">
      <c r="A130" s="5" t="s">
        <v>54</v>
      </c>
      <c r="B130" s="5" t="s">
        <v>36</v>
      </c>
      <c r="C130" s="5" t="s">
        <v>64</v>
      </c>
      <c r="D130" s="5" t="s">
        <v>64</v>
      </c>
      <c r="E130" s="5" t="s">
        <v>65</v>
      </c>
      <c r="F130" s="5" t="s">
        <v>66</v>
      </c>
      <c r="G130" s="5" t="s">
        <v>41</v>
      </c>
      <c r="H130" s="5" t="s">
        <v>58</v>
      </c>
      <c r="I130" s="6">
        <v>2</v>
      </c>
      <c r="J130" s="6">
        <v>155000</v>
      </c>
      <c r="K130" s="6">
        <v>310000</v>
      </c>
      <c r="L130" s="7"/>
      <c r="M130" s="7"/>
      <c r="N130" s="7"/>
      <c r="O130" s="5" t="s">
        <v>59</v>
      </c>
      <c r="P130" s="8">
        <v>631010000</v>
      </c>
      <c r="Q130" s="7">
        <v>0</v>
      </c>
      <c r="R130" s="5" t="s">
        <v>43</v>
      </c>
    </row>
    <row r="131" spans="1:18" ht="60" customHeight="1" x14ac:dyDescent="0.25">
      <c r="A131" s="5" t="s">
        <v>54</v>
      </c>
      <c r="B131" s="5" t="s">
        <v>50</v>
      </c>
      <c r="C131" s="5" t="s">
        <v>67</v>
      </c>
      <c r="D131" s="5" t="s">
        <v>68</v>
      </c>
      <c r="E131" s="5" t="s">
        <v>67</v>
      </c>
      <c r="F131" s="5" t="s">
        <v>68</v>
      </c>
      <c r="G131" s="5" t="s">
        <v>41</v>
      </c>
      <c r="H131" s="5" t="s">
        <v>50</v>
      </c>
      <c r="I131" s="6">
        <v>1</v>
      </c>
      <c r="J131" s="6">
        <v>75000</v>
      </c>
      <c r="K131" s="6">
        <v>75000</v>
      </c>
      <c r="L131" s="7"/>
      <c r="M131" s="7"/>
      <c r="N131" s="7"/>
      <c r="O131" s="5" t="s">
        <v>69</v>
      </c>
      <c r="P131" s="9" t="s">
        <v>70</v>
      </c>
      <c r="Q131" s="7">
        <v>0</v>
      </c>
      <c r="R131" s="5" t="s">
        <v>49</v>
      </c>
    </row>
    <row r="132" spans="1:18" ht="60" customHeight="1" x14ac:dyDescent="0.25">
      <c r="A132" s="5" t="s">
        <v>54</v>
      </c>
      <c r="B132" s="5" t="s">
        <v>50</v>
      </c>
      <c r="C132" s="5" t="s">
        <v>67</v>
      </c>
      <c r="D132" s="5" t="s">
        <v>68</v>
      </c>
      <c r="E132" s="5" t="s">
        <v>67</v>
      </c>
      <c r="F132" s="5" t="s">
        <v>68</v>
      </c>
      <c r="G132" s="5" t="s">
        <v>41</v>
      </c>
      <c r="H132" s="5" t="s">
        <v>50</v>
      </c>
      <c r="I132" s="6">
        <v>1</v>
      </c>
      <c r="J132" s="6">
        <v>64285.71</v>
      </c>
      <c r="K132" s="6">
        <v>64285.71</v>
      </c>
      <c r="L132" s="7"/>
      <c r="M132" s="7"/>
      <c r="N132" s="7"/>
      <c r="O132" s="5" t="s">
        <v>69</v>
      </c>
      <c r="P132" s="9" t="s">
        <v>71</v>
      </c>
      <c r="Q132" s="7">
        <v>0</v>
      </c>
      <c r="R132" s="5" t="s">
        <v>49</v>
      </c>
    </row>
    <row r="133" spans="1:18" ht="69.75" customHeight="1" x14ac:dyDescent="0.25">
      <c r="A133" s="5" t="s">
        <v>54</v>
      </c>
      <c r="B133" s="5" t="s">
        <v>50</v>
      </c>
      <c r="C133" s="5" t="s">
        <v>72</v>
      </c>
      <c r="D133" s="5" t="s">
        <v>73</v>
      </c>
      <c r="E133" s="5" t="s">
        <v>74</v>
      </c>
      <c r="F133" s="5" t="s">
        <v>75</v>
      </c>
      <c r="G133" s="5" t="s">
        <v>41</v>
      </c>
      <c r="H133" s="5" t="s">
        <v>50</v>
      </c>
      <c r="I133" s="6">
        <v>1</v>
      </c>
      <c r="J133" s="6">
        <v>60200</v>
      </c>
      <c r="K133" s="6">
        <v>60200</v>
      </c>
      <c r="L133" s="7"/>
      <c r="M133" s="7"/>
      <c r="N133" s="7"/>
      <c r="O133" s="5" t="s">
        <v>69</v>
      </c>
      <c r="P133" s="9" t="s">
        <v>70</v>
      </c>
      <c r="Q133" s="7">
        <v>0</v>
      </c>
      <c r="R133" s="5" t="s">
        <v>49</v>
      </c>
    </row>
    <row r="134" spans="1:18" ht="60" customHeight="1" x14ac:dyDescent="0.25">
      <c r="A134" s="5" t="s">
        <v>54</v>
      </c>
      <c r="B134" s="5" t="s">
        <v>50</v>
      </c>
      <c r="C134" s="5" t="s">
        <v>76</v>
      </c>
      <c r="D134" s="5" t="s">
        <v>77</v>
      </c>
      <c r="E134" s="5" t="s">
        <v>78</v>
      </c>
      <c r="F134" s="5" t="s">
        <v>79</v>
      </c>
      <c r="G134" s="5" t="s">
        <v>80</v>
      </c>
      <c r="H134" s="5" t="s">
        <v>50</v>
      </c>
      <c r="I134" s="6">
        <v>1</v>
      </c>
      <c r="J134" s="6">
        <v>1046360</v>
      </c>
      <c r="K134" s="6">
        <v>1046360</v>
      </c>
      <c r="L134" s="7"/>
      <c r="M134" s="7"/>
      <c r="N134" s="7"/>
      <c r="O134" s="5" t="s">
        <v>69</v>
      </c>
      <c r="P134" s="9" t="s">
        <v>70</v>
      </c>
      <c r="Q134" s="7">
        <v>0</v>
      </c>
      <c r="R134" s="5" t="s">
        <v>49</v>
      </c>
    </row>
    <row r="135" spans="1:18" ht="70.5" customHeight="1" x14ac:dyDescent="0.25">
      <c r="A135" s="5" t="s">
        <v>54</v>
      </c>
      <c r="B135" s="5" t="s">
        <v>44</v>
      </c>
      <c r="C135" s="5" t="s">
        <v>81</v>
      </c>
      <c r="D135" s="5" t="s">
        <v>82</v>
      </c>
      <c r="E135" s="5" t="s">
        <v>81</v>
      </c>
      <c r="F135" s="5" t="s">
        <v>82</v>
      </c>
      <c r="G135" s="5" t="s">
        <v>41</v>
      </c>
      <c r="H135" s="5" t="s">
        <v>44</v>
      </c>
      <c r="I135" s="6">
        <v>1</v>
      </c>
      <c r="J135" s="6">
        <v>89285.72</v>
      </c>
      <c r="K135" s="6">
        <v>89285.72</v>
      </c>
      <c r="L135" s="7"/>
      <c r="M135" s="7"/>
      <c r="N135" s="7"/>
      <c r="O135" s="5" t="s">
        <v>59</v>
      </c>
      <c r="P135" s="9" t="s">
        <v>70</v>
      </c>
      <c r="Q135" s="7">
        <v>0</v>
      </c>
      <c r="R135" s="5" t="s">
        <v>49</v>
      </c>
    </row>
    <row r="136" spans="1:18" ht="57" customHeight="1" x14ac:dyDescent="0.25">
      <c r="A136" s="5" t="s">
        <v>54</v>
      </c>
      <c r="B136" s="5" t="s">
        <v>50</v>
      </c>
      <c r="C136" s="5" t="s">
        <v>83</v>
      </c>
      <c r="D136" s="5" t="s">
        <v>84</v>
      </c>
      <c r="E136" s="5" t="s">
        <v>83</v>
      </c>
      <c r="F136" s="5" t="s">
        <v>84</v>
      </c>
      <c r="G136" s="5" t="s">
        <v>41</v>
      </c>
      <c r="H136" s="5" t="s">
        <v>50</v>
      </c>
      <c r="I136" s="6">
        <v>1</v>
      </c>
      <c r="J136" s="6">
        <v>422000</v>
      </c>
      <c r="K136" s="6">
        <v>422000</v>
      </c>
      <c r="L136" s="7"/>
      <c r="M136" s="7"/>
      <c r="N136" s="7"/>
      <c r="O136" s="5" t="s">
        <v>69</v>
      </c>
      <c r="P136" s="9" t="s">
        <v>70</v>
      </c>
      <c r="Q136" s="7">
        <v>0</v>
      </c>
      <c r="R136" s="5" t="s">
        <v>49</v>
      </c>
    </row>
    <row r="137" spans="1:18" ht="84.75" customHeight="1" x14ac:dyDescent="0.25">
      <c r="A137" s="5" t="s">
        <v>54</v>
      </c>
      <c r="B137" s="5" t="s">
        <v>36</v>
      </c>
      <c r="C137" s="5" t="s">
        <v>303</v>
      </c>
      <c r="D137" s="5" t="s">
        <v>304</v>
      </c>
      <c r="E137" s="5" t="s">
        <v>305</v>
      </c>
      <c r="F137" s="5" t="s">
        <v>87</v>
      </c>
      <c r="G137" s="5" t="s">
        <v>41</v>
      </c>
      <c r="H137" s="5" t="s">
        <v>58</v>
      </c>
      <c r="I137" s="6">
        <v>1</v>
      </c>
      <c r="J137" s="6">
        <v>44642.86</v>
      </c>
      <c r="K137" s="6">
        <v>44642.86</v>
      </c>
      <c r="L137" s="7"/>
      <c r="M137" s="7"/>
      <c r="N137" s="7"/>
      <c r="O137" s="5" t="s">
        <v>59</v>
      </c>
      <c r="P137" s="8">
        <v>631010000</v>
      </c>
      <c r="Q137" s="7">
        <v>0</v>
      </c>
      <c r="R137" s="5" t="s">
        <v>43</v>
      </c>
    </row>
    <row r="138" spans="1:18" ht="88.5" customHeight="1" x14ac:dyDescent="0.25">
      <c r="A138" s="5" t="s">
        <v>54</v>
      </c>
      <c r="B138" s="5" t="s">
        <v>36</v>
      </c>
      <c r="C138" s="5" t="s">
        <v>338</v>
      </c>
      <c r="D138" s="5" t="s">
        <v>339</v>
      </c>
      <c r="E138" s="5" t="s">
        <v>345</v>
      </c>
      <c r="F138" s="5" t="s">
        <v>346</v>
      </c>
      <c r="G138" s="5" t="s">
        <v>47</v>
      </c>
      <c r="H138" s="5" t="s">
        <v>342</v>
      </c>
      <c r="I138" s="6">
        <v>1</v>
      </c>
      <c r="J138" s="6">
        <v>4537946.43</v>
      </c>
      <c r="K138" s="6">
        <f>I138*J138</f>
        <v>4537946.43</v>
      </c>
      <c r="L138" s="7"/>
      <c r="M138" s="7"/>
      <c r="N138" s="7"/>
      <c r="O138" s="5" t="s">
        <v>106</v>
      </c>
      <c r="P138" s="8">
        <v>631010000</v>
      </c>
      <c r="Q138" s="7">
        <v>0</v>
      </c>
      <c r="R138" s="5" t="s">
        <v>86</v>
      </c>
    </row>
    <row r="139" spans="1:18" ht="102" customHeight="1" x14ac:dyDescent="0.25">
      <c r="A139" s="5" t="s">
        <v>54</v>
      </c>
      <c r="B139" s="5" t="s">
        <v>44</v>
      </c>
      <c r="C139" s="5" t="s">
        <v>343</v>
      </c>
      <c r="D139" s="5" t="s">
        <v>344</v>
      </c>
      <c r="E139" s="5" t="s">
        <v>340</v>
      </c>
      <c r="F139" s="5" t="s">
        <v>341</v>
      </c>
      <c r="G139" s="5" t="s">
        <v>57</v>
      </c>
      <c r="H139" s="5" t="s">
        <v>44</v>
      </c>
      <c r="I139" s="6">
        <v>1</v>
      </c>
      <c r="J139" s="6">
        <v>578125</v>
      </c>
      <c r="K139" s="6">
        <f>I139*J139</f>
        <v>578125</v>
      </c>
      <c r="L139" s="7"/>
      <c r="M139" s="7"/>
      <c r="N139" s="7"/>
      <c r="O139" s="5" t="s">
        <v>69</v>
      </c>
      <c r="P139" s="8">
        <v>631010000</v>
      </c>
      <c r="Q139" s="7">
        <v>0</v>
      </c>
      <c r="R139" s="5" t="s">
        <v>49</v>
      </c>
    </row>
    <row r="140" spans="1:18" ht="64.5" customHeight="1" x14ac:dyDescent="0.25">
      <c r="A140" s="5" t="s">
        <v>88</v>
      </c>
      <c r="B140" s="5" t="s">
        <v>36</v>
      </c>
      <c r="C140" s="5" t="s">
        <v>89</v>
      </c>
      <c r="D140" s="5" t="s">
        <v>90</v>
      </c>
      <c r="E140" s="5" t="s">
        <v>89</v>
      </c>
      <c r="F140" s="5" t="s">
        <v>90</v>
      </c>
      <c r="G140" s="5" t="s">
        <v>57</v>
      </c>
      <c r="H140" s="5" t="s">
        <v>58</v>
      </c>
      <c r="I140" s="6">
        <v>3</v>
      </c>
      <c r="J140" s="6">
        <v>38000</v>
      </c>
      <c r="K140" s="6">
        <v>114000</v>
      </c>
      <c r="L140" s="7"/>
      <c r="M140" s="7"/>
      <c r="N140" s="7"/>
      <c r="O140" s="5" t="s">
        <v>59</v>
      </c>
      <c r="P140" s="9" t="s">
        <v>91</v>
      </c>
      <c r="Q140" s="7">
        <v>0</v>
      </c>
      <c r="R140" s="5" t="s">
        <v>49</v>
      </c>
    </row>
    <row r="141" spans="1:18" ht="57" customHeight="1" x14ac:dyDescent="0.25">
      <c r="A141" s="5" t="s">
        <v>88</v>
      </c>
      <c r="B141" s="5" t="s">
        <v>36</v>
      </c>
      <c r="C141" s="5" t="s">
        <v>92</v>
      </c>
      <c r="D141" s="5" t="s">
        <v>93</v>
      </c>
      <c r="E141" s="5" t="s">
        <v>92</v>
      </c>
      <c r="F141" s="5" t="s">
        <v>93</v>
      </c>
      <c r="G141" s="5" t="s">
        <v>57</v>
      </c>
      <c r="H141" s="5" t="s">
        <v>58</v>
      </c>
      <c r="I141" s="6">
        <v>1</v>
      </c>
      <c r="J141" s="6">
        <v>4910.71</v>
      </c>
      <c r="K141" s="6">
        <v>4910.71</v>
      </c>
      <c r="L141" s="7"/>
      <c r="M141" s="7"/>
      <c r="N141" s="7"/>
      <c r="O141" s="5" t="s">
        <v>59</v>
      </c>
      <c r="P141" s="9" t="s">
        <v>91</v>
      </c>
      <c r="Q141" s="7">
        <v>0</v>
      </c>
      <c r="R141" s="5" t="s">
        <v>49</v>
      </c>
    </row>
    <row r="142" spans="1:18" ht="72" customHeight="1" x14ac:dyDescent="0.25">
      <c r="A142" s="5" t="s">
        <v>88</v>
      </c>
      <c r="B142" s="5" t="s">
        <v>50</v>
      </c>
      <c r="C142" s="5" t="s">
        <v>94</v>
      </c>
      <c r="D142" s="5" t="s">
        <v>95</v>
      </c>
      <c r="E142" s="5" t="s">
        <v>94</v>
      </c>
      <c r="F142" s="5" t="s">
        <v>96</v>
      </c>
      <c r="G142" s="5" t="s">
        <v>80</v>
      </c>
      <c r="H142" s="5" t="s">
        <v>50</v>
      </c>
      <c r="I142" s="6">
        <v>1</v>
      </c>
      <c r="J142" s="6">
        <v>89285.71</v>
      </c>
      <c r="K142" s="6">
        <v>89285.71</v>
      </c>
      <c r="L142" s="7"/>
      <c r="M142" s="7"/>
      <c r="N142" s="7"/>
      <c r="O142" s="5" t="s">
        <v>42</v>
      </c>
      <c r="P142" s="9" t="s">
        <v>91</v>
      </c>
      <c r="Q142" s="7">
        <v>0</v>
      </c>
      <c r="R142" s="5" t="s">
        <v>49</v>
      </c>
    </row>
    <row r="143" spans="1:18" ht="65.25" customHeight="1" x14ac:dyDescent="0.25">
      <c r="A143" s="5" t="s">
        <v>88</v>
      </c>
      <c r="B143" s="5" t="s">
        <v>44</v>
      </c>
      <c r="C143" s="5" t="s">
        <v>97</v>
      </c>
      <c r="D143" s="5" t="s">
        <v>98</v>
      </c>
      <c r="E143" s="5" t="s">
        <v>97</v>
      </c>
      <c r="F143" s="5" t="s">
        <v>98</v>
      </c>
      <c r="G143" s="5" t="s">
        <v>57</v>
      </c>
      <c r="H143" s="5" t="s">
        <v>44</v>
      </c>
      <c r="I143" s="6">
        <v>1</v>
      </c>
      <c r="J143" s="6">
        <v>1238248</v>
      </c>
      <c r="K143" s="6">
        <v>1238248</v>
      </c>
      <c r="L143" s="7"/>
      <c r="M143" s="7"/>
      <c r="N143" s="7"/>
      <c r="O143" s="5" t="s">
        <v>42</v>
      </c>
      <c r="P143" s="8">
        <v>311010000</v>
      </c>
      <c r="Q143" s="7">
        <v>0</v>
      </c>
      <c r="R143" s="5" t="s">
        <v>43</v>
      </c>
    </row>
    <row r="144" spans="1:18" ht="65.25" customHeight="1" x14ac:dyDescent="0.25">
      <c r="A144" s="5" t="s">
        <v>88</v>
      </c>
      <c r="B144" s="5" t="s">
        <v>36</v>
      </c>
      <c r="C144" s="5" t="s">
        <v>320</v>
      </c>
      <c r="D144" s="5" t="s">
        <v>555</v>
      </c>
      <c r="E144" s="5" t="s">
        <v>320</v>
      </c>
      <c r="F144" s="5" t="s">
        <v>555</v>
      </c>
      <c r="G144" s="5" t="s">
        <v>57</v>
      </c>
      <c r="H144" s="5" t="s">
        <v>321</v>
      </c>
      <c r="I144" s="6">
        <v>100</v>
      </c>
      <c r="J144" s="6">
        <v>2350</v>
      </c>
      <c r="K144" s="6">
        <v>235000</v>
      </c>
      <c r="L144" s="5"/>
      <c r="M144" s="5"/>
      <c r="N144" s="5"/>
      <c r="O144" s="5" t="s">
        <v>85</v>
      </c>
      <c r="P144" s="5" t="s">
        <v>91</v>
      </c>
      <c r="Q144" s="5">
        <v>0</v>
      </c>
      <c r="R144" s="5" t="s">
        <v>49</v>
      </c>
    </row>
    <row r="145" spans="1:18" ht="65.25" customHeight="1" x14ac:dyDescent="0.25">
      <c r="A145" s="5" t="s">
        <v>88</v>
      </c>
      <c r="B145" s="5" t="s">
        <v>36</v>
      </c>
      <c r="C145" s="5" t="s">
        <v>323</v>
      </c>
      <c r="D145" s="5" t="s">
        <v>324</v>
      </c>
      <c r="E145" s="5" t="s">
        <v>323</v>
      </c>
      <c r="F145" s="5" t="s">
        <v>324</v>
      </c>
      <c r="G145" s="5" t="s">
        <v>57</v>
      </c>
      <c r="H145" s="5" t="s">
        <v>58</v>
      </c>
      <c r="I145" s="6">
        <v>198</v>
      </c>
      <c r="J145" s="6">
        <v>2220</v>
      </c>
      <c r="K145" s="6">
        <v>439560</v>
      </c>
      <c r="L145" s="5"/>
      <c r="M145" s="5"/>
      <c r="N145" s="5"/>
      <c r="O145" s="5" t="s">
        <v>85</v>
      </c>
      <c r="P145" s="5" t="s">
        <v>91</v>
      </c>
      <c r="Q145" s="5">
        <v>0</v>
      </c>
      <c r="R145" s="5" t="s">
        <v>49</v>
      </c>
    </row>
    <row r="146" spans="1:18" ht="65.25" customHeight="1" x14ac:dyDescent="0.25">
      <c r="A146" s="5" t="s">
        <v>88</v>
      </c>
      <c r="B146" s="5" t="s">
        <v>36</v>
      </c>
      <c r="C146" s="5" t="s">
        <v>325</v>
      </c>
      <c r="D146" s="5" t="s">
        <v>556</v>
      </c>
      <c r="E146" s="5" t="s">
        <v>325</v>
      </c>
      <c r="F146" s="5" t="s">
        <v>556</v>
      </c>
      <c r="G146" s="5" t="s">
        <v>57</v>
      </c>
      <c r="H146" s="5" t="s">
        <v>58</v>
      </c>
      <c r="I146" s="6">
        <v>7</v>
      </c>
      <c r="J146" s="6">
        <v>2900</v>
      </c>
      <c r="K146" s="6">
        <v>20300</v>
      </c>
      <c r="L146" s="5"/>
      <c r="M146" s="5"/>
      <c r="N146" s="5"/>
      <c r="O146" s="5" t="s">
        <v>85</v>
      </c>
      <c r="P146" s="5" t="s">
        <v>91</v>
      </c>
      <c r="Q146" s="5">
        <v>0</v>
      </c>
      <c r="R146" s="5" t="s">
        <v>49</v>
      </c>
    </row>
    <row r="147" spans="1:18" ht="65.25" customHeight="1" x14ac:dyDescent="0.25">
      <c r="A147" s="5" t="s">
        <v>88</v>
      </c>
      <c r="B147" s="5" t="s">
        <v>36</v>
      </c>
      <c r="C147" s="5" t="s">
        <v>326</v>
      </c>
      <c r="D147" s="5" t="s">
        <v>327</v>
      </c>
      <c r="E147" s="5" t="s">
        <v>326</v>
      </c>
      <c r="F147" s="5" t="s">
        <v>327</v>
      </c>
      <c r="G147" s="5" t="s">
        <v>57</v>
      </c>
      <c r="H147" s="5" t="s">
        <v>322</v>
      </c>
      <c r="I147" s="6">
        <v>11</v>
      </c>
      <c r="J147" s="6">
        <v>3534</v>
      </c>
      <c r="K147" s="6">
        <v>38874</v>
      </c>
      <c r="L147" s="5"/>
      <c r="M147" s="5"/>
      <c r="N147" s="5"/>
      <c r="O147" s="5" t="s">
        <v>85</v>
      </c>
      <c r="P147" s="5" t="s">
        <v>91</v>
      </c>
      <c r="Q147" s="5">
        <v>0</v>
      </c>
      <c r="R147" s="5" t="s">
        <v>49</v>
      </c>
    </row>
    <row r="148" spans="1:18" ht="65.25" customHeight="1" x14ac:dyDescent="0.25">
      <c r="A148" s="5" t="s">
        <v>99</v>
      </c>
      <c r="B148" s="5" t="s">
        <v>36</v>
      </c>
      <c r="C148" s="5" t="s">
        <v>100</v>
      </c>
      <c r="D148" s="5" t="s">
        <v>101</v>
      </c>
      <c r="E148" s="5" t="s">
        <v>100</v>
      </c>
      <c r="F148" s="5" t="s">
        <v>101</v>
      </c>
      <c r="G148" s="5" t="s">
        <v>41</v>
      </c>
      <c r="H148" s="5" t="s">
        <v>58</v>
      </c>
      <c r="I148" s="6">
        <v>1</v>
      </c>
      <c r="J148" s="6">
        <v>32482.14</v>
      </c>
      <c r="K148" s="6">
        <v>32482.14</v>
      </c>
      <c r="L148" s="7"/>
      <c r="M148" s="7"/>
      <c r="N148" s="7"/>
      <c r="O148" s="5" t="s">
        <v>59</v>
      </c>
      <c r="P148" s="8">
        <v>271010000</v>
      </c>
      <c r="Q148" s="7">
        <v>0</v>
      </c>
      <c r="R148" s="5" t="s">
        <v>43</v>
      </c>
    </row>
    <row r="149" spans="1:18" ht="65.25" customHeight="1" x14ac:dyDescent="0.25">
      <c r="A149" s="5" t="s">
        <v>99</v>
      </c>
      <c r="B149" s="5" t="s">
        <v>36</v>
      </c>
      <c r="C149" s="5" t="s">
        <v>104</v>
      </c>
      <c r="D149" s="5" t="s">
        <v>105</v>
      </c>
      <c r="E149" s="5" t="s">
        <v>104</v>
      </c>
      <c r="F149" s="5" t="s">
        <v>105</v>
      </c>
      <c r="G149" s="5" t="s">
        <v>41</v>
      </c>
      <c r="H149" s="5" t="s">
        <v>58</v>
      </c>
      <c r="I149" s="6">
        <v>30</v>
      </c>
      <c r="J149" s="6">
        <v>220</v>
      </c>
      <c r="K149" s="6">
        <v>6600</v>
      </c>
      <c r="L149" s="7"/>
      <c r="M149" s="7"/>
      <c r="N149" s="7"/>
      <c r="O149" s="5" t="s">
        <v>59</v>
      </c>
      <c r="P149" s="9" t="s">
        <v>103</v>
      </c>
      <c r="Q149" s="7">
        <v>0</v>
      </c>
      <c r="R149" s="5" t="s">
        <v>49</v>
      </c>
    </row>
    <row r="150" spans="1:18" ht="65.25" customHeight="1" x14ac:dyDescent="0.25">
      <c r="A150" s="5" t="s">
        <v>99</v>
      </c>
      <c r="B150" s="5" t="s">
        <v>36</v>
      </c>
      <c r="C150" s="5" t="s">
        <v>296</v>
      </c>
      <c r="D150" s="5" t="s">
        <v>296</v>
      </c>
      <c r="E150" s="5" t="s">
        <v>297</v>
      </c>
      <c r="F150" s="5" t="s">
        <v>298</v>
      </c>
      <c r="G150" s="5" t="s">
        <v>41</v>
      </c>
      <c r="H150" s="5" t="s">
        <v>58</v>
      </c>
      <c r="I150" s="6">
        <v>3</v>
      </c>
      <c r="J150" s="6">
        <v>2388.39</v>
      </c>
      <c r="K150" s="6">
        <v>7165.18</v>
      </c>
      <c r="L150" s="7"/>
      <c r="M150" s="7"/>
      <c r="N150" s="7"/>
      <c r="O150" s="5" t="s">
        <v>106</v>
      </c>
      <c r="P150" s="8">
        <v>271010000</v>
      </c>
      <c r="Q150" s="7">
        <v>0</v>
      </c>
      <c r="R150" s="5" t="s">
        <v>86</v>
      </c>
    </row>
    <row r="151" spans="1:18" ht="65.25" customHeight="1" x14ac:dyDescent="0.25">
      <c r="A151" s="5" t="s">
        <v>107</v>
      </c>
      <c r="B151" s="5" t="s">
        <v>36</v>
      </c>
      <c r="C151" s="5" t="s">
        <v>108</v>
      </c>
      <c r="D151" s="5" t="s">
        <v>109</v>
      </c>
      <c r="E151" s="5" t="s">
        <v>110</v>
      </c>
      <c r="F151" s="5" t="s">
        <v>111</v>
      </c>
      <c r="G151" s="5" t="s">
        <v>41</v>
      </c>
      <c r="H151" s="5" t="s">
        <v>112</v>
      </c>
      <c r="I151" s="6">
        <v>11</v>
      </c>
      <c r="J151" s="6">
        <v>620</v>
      </c>
      <c r="K151" s="6">
        <v>6820</v>
      </c>
      <c r="L151" s="7"/>
      <c r="M151" s="7"/>
      <c r="N151" s="7"/>
      <c r="O151" s="5" t="s">
        <v>85</v>
      </c>
      <c r="P151" s="8">
        <v>391010000</v>
      </c>
      <c r="Q151" s="7">
        <v>0</v>
      </c>
      <c r="R151" s="5" t="s">
        <v>43</v>
      </c>
    </row>
    <row r="152" spans="1:18" ht="65.25" customHeight="1" x14ac:dyDescent="0.25">
      <c r="A152" s="5" t="s">
        <v>107</v>
      </c>
      <c r="B152" s="5" t="s">
        <v>36</v>
      </c>
      <c r="C152" s="5" t="s">
        <v>113</v>
      </c>
      <c r="D152" s="5" t="s">
        <v>113</v>
      </c>
      <c r="E152" s="5" t="s">
        <v>114</v>
      </c>
      <c r="F152" s="5" t="s">
        <v>115</v>
      </c>
      <c r="G152" s="5" t="s">
        <v>41</v>
      </c>
      <c r="H152" s="5" t="s">
        <v>58</v>
      </c>
      <c r="I152" s="6">
        <v>2</v>
      </c>
      <c r="J152" s="6">
        <v>16720</v>
      </c>
      <c r="K152" s="6">
        <v>33440</v>
      </c>
      <c r="L152" s="7"/>
      <c r="M152" s="7"/>
      <c r="N152" s="7"/>
      <c r="O152" s="5" t="s">
        <v>85</v>
      </c>
      <c r="P152" s="8">
        <v>391010000</v>
      </c>
      <c r="Q152" s="7">
        <v>0</v>
      </c>
      <c r="R152" s="5" t="s">
        <v>43</v>
      </c>
    </row>
    <row r="153" spans="1:18" ht="70.5" customHeight="1" x14ac:dyDescent="0.25">
      <c r="A153" s="5" t="s">
        <v>107</v>
      </c>
      <c r="B153" s="5" t="s">
        <v>36</v>
      </c>
      <c r="C153" s="5" t="s">
        <v>116</v>
      </c>
      <c r="D153" s="5" t="s">
        <v>117</v>
      </c>
      <c r="E153" s="5" t="s">
        <v>118</v>
      </c>
      <c r="F153" s="5" t="s">
        <v>119</v>
      </c>
      <c r="G153" s="5" t="s">
        <v>41</v>
      </c>
      <c r="H153" s="5" t="s">
        <v>58</v>
      </c>
      <c r="I153" s="6">
        <v>120</v>
      </c>
      <c r="J153" s="6">
        <v>114.65</v>
      </c>
      <c r="K153" s="6">
        <v>13758</v>
      </c>
      <c r="L153" s="7"/>
      <c r="M153" s="7"/>
      <c r="N153" s="7"/>
      <c r="O153" s="5" t="s">
        <v>42</v>
      </c>
      <c r="P153" s="8">
        <v>391010000</v>
      </c>
      <c r="Q153" s="7">
        <v>0</v>
      </c>
      <c r="R153" s="5" t="s">
        <v>86</v>
      </c>
    </row>
    <row r="154" spans="1:18" ht="70.5" customHeight="1" x14ac:dyDescent="0.25">
      <c r="A154" s="5" t="s">
        <v>107</v>
      </c>
      <c r="B154" s="5" t="s">
        <v>36</v>
      </c>
      <c r="C154" s="5" t="s">
        <v>120</v>
      </c>
      <c r="D154" s="5" t="s">
        <v>121</v>
      </c>
      <c r="E154" s="5" t="s">
        <v>122</v>
      </c>
      <c r="F154" s="5" t="s">
        <v>123</v>
      </c>
      <c r="G154" s="5" t="s">
        <v>41</v>
      </c>
      <c r="H154" s="5" t="s">
        <v>58</v>
      </c>
      <c r="I154" s="6">
        <v>300</v>
      </c>
      <c r="J154" s="6">
        <v>181.53</v>
      </c>
      <c r="K154" s="6">
        <v>54459</v>
      </c>
      <c r="L154" s="7"/>
      <c r="M154" s="7"/>
      <c r="N154" s="7"/>
      <c r="O154" s="5" t="s">
        <v>42</v>
      </c>
      <c r="P154" s="8">
        <v>391010000</v>
      </c>
      <c r="Q154" s="7">
        <v>0</v>
      </c>
      <c r="R154" s="5" t="s">
        <v>86</v>
      </c>
    </row>
    <row r="155" spans="1:18" ht="70.5" customHeight="1" x14ac:dyDescent="0.25">
      <c r="A155" s="5" t="s">
        <v>107</v>
      </c>
      <c r="B155" s="5" t="s">
        <v>36</v>
      </c>
      <c r="C155" s="5" t="s">
        <v>124</v>
      </c>
      <c r="D155" s="5" t="s">
        <v>125</v>
      </c>
      <c r="E155" s="5" t="s">
        <v>126</v>
      </c>
      <c r="F155" s="5" t="s">
        <v>127</v>
      </c>
      <c r="G155" s="5" t="s">
        <v>41</v>
      </c>
      <c r="H155" s="5" t="s">
        <v>58</v>
      </c>
      <c r="I155" s="6">
        <v>240</v>
      </c>
      <c r="J155" s="6">
        <v>219.74</v>
      </c>
      <c r="K155" s="6">
        <v>52737.599999999999</v>
      </c>
      <c r="L155" s="7"/>
      <c r="M155" s="7"/>
      <c r="N155" s="7"/>
      <c r="O155" s="5" t="s">
        <v>42</v>
      </c>
      <c r="P155" s="8">
        <v>391010000</v>
      </c>
      <c r="Q155" s="7">
        <v>0</v>
      </c>
      <c r="R155" s="5" t="s">
        <v>86</v>
      </c>
    </row>
    <row r="156" spans="1:18" ht="70.5" customHeight="1" x14ac:dyDescent="0.25">
      <c r="A156" s="5" t="s">
        <v>107</v>
      </c>
      <c r="B156" s="5" t="s">
        <v>36</v>
      </c>
      <c r="C156" s="5" t="s">
        <v>128</v>
      </c>
      <c r="D156" s="5" t="s">
        <v>129</v>
      </c>
      <c r="E156" s="5" t="s">
        <v>130</v>
      </c>
      <c r="F156" s="5" t="s">
        <v>131</v>
      </c>
      <c r="G156" s="5" t="s">
        <v>41</v>
      </c>
      <c r="H156" s="5" t="s">
        <v>58</v>
      </c>
      <c r="I156" s="6">
        <v>120</v>
      </c>
      <c r="J156" s="6">
        <v>535</v>
      </c>
      <c r="K156" s="6">
        <v>64200</v>
      </c>
      <c r="L156" s="7"/>
      <c r="M156" s="7"/>
      <c r="N156" s="7"/>
      <c r="O156" s="5" t="s">
        <v>42</v>
      </c>
      <c r="P156" s="8">
        <v>391010000</v>
      </c>
      <c r="Q156" s="7">
        <v>0</v>
      </c>
      <c r="R156" s="5" t="s">
        <v>86</v>
      </c>
    </row>
    <row r="157" spans="1:18" ht="70.5" customHeight="1" x14ac:dyDescent="0.25">
      <c r="A157" s="5" t="s">
        <v>107</v>
      </c>
      <c r="B157" s="5" t="s">
        <v>36</v>
      </c>
      <c r="C157" s="5" t="s">
        <v>132</v>
      </c>
      <c r="D157" s="5" t="s">
        <v>132</v>
      </c>
      <c r="E157" s="5" t="s">
        <v>132</v>
      </c>
      <c r="F157" s="5" t="s">
        <v>132</v>
      </c>
      <c r="G157" s="5" t="s">
        <v>41</v>
      </c>
      <c r="H157" s="5" t="s">
        <v>58</v>
      </c>
      <c r="I157" s="6">
        <v>300</v>
      </c>
      <c r="J157" s="6">
        <v>30.58</v>
      </c>
      <c r="K157" s="6">
        <v>9174</v>
      </c>
      <c r="L157" s="7"/>
      <c r="M157" s="7"/>
      <c r="N157" s="7"/>
      <c r="O157" s="5" t="s">
        <v>42</v>
      </c>
      <c r="P157" s="8">
        <v>391010000</v>
      </c>
      <c r="Q157" s="7">
        <v>0</v>
      </c>
      <c r="R157" s="5" t="s">
        <v>86</v>
      </c>
    </row>
    <row r="158" spans="1:18" ht="70.5" customHeight="1" x14ac:dyDescent="0.25">
      <c r="A158" s="5" t="s">
        <v>107</v>
      </c>
      <c r="B158" s="5" t="s">
        <v>36</v>
      </c>
      <c r="C158" s="5" t="s">
        <v>133</v>
      </c>
      <c r="D158" s="5" t="s">
        <v>133</v>
      </c>
      <c r="E158" s="5" t="s">
        <v>133</v>
      </c>
      <c r="F158" s="5" t="s">
        <v>133</v>
      </c>
      <c r="G158" s="5" t="s">
        <v>41</v>
      </c>
      <c r="H158" s="5" t="s">
        <v>58</v>
      </c>
      <c r="I158" s="6">
        <v>240</v>
      </c>
      <c r="J158" s="6">
        <v>23.9</v>
      </c>
      <c r="K158" s="6">
        <v>5736</v>
      </c>
      <c r="L158" s="7"/>
      <c r="M158" s="7"/>
      <c r="N158" s="7"/>
      <c r="O158" s="5" t="s">
        <v>42</v>
      </c>
      <c r="P158" s="8">
        <v>391010000</v>
      </c>
      <c r="Q158" s="7">
        <v>0</v>
      </c>
      <c r="R158" s="5" t="s">
        <v>86</v>
      </c>
    </row>
    <row r="159" spans="1:18" ht="70.5" customHeight="1" x14ac:dyDescent="0.25">
      <c r="A159" s="5" t="s">
        <v>107</v>
      </c>
      <c r="B159" s="5" t="s">
        <v>36</v>
      </c>
      <c r="C159" s="5" t="s">
        <v>134</v>
      </c>
      <c r="D159" s="5" t="s">
        <v>135</v>
      </c>
      <c r="E159" s="5" t="s">
        <v>134</v>
      </c>
      <c r="F159" s="5" t="s">
        <v>135</v>
      </c>
      <c r="G159" s="5" t="s">
        <v>41</v>
      </c>
      <c r="H159" s="5" t="s">
        <v>58</v>
      </c>
      <c r="I159" s="6">
        <v>2</v>
      </c>
      <c r="J159" s="6">
        <v>7770</v>
      </c>
      <c r="K159" s="6">
        <v>15540</v>
      </c>
      <c r="L159" s="7"/>
      <c r="M159" s="7"/>
      <c r="N159" s="7"/>
      <c r="O159" s="5" t="s">
        <v>85</v>
      </c>
      <c r="P159" s="8">
        <v>391010000</v>
      </c>
      <c r="Q159" s="7">
        <v>0</v>
      </c>
      <c r="R159" s="5" t="s">
        <v>43</v>
      </c>
    </row>
    <row r="160" spans="1:18" ht="81.75" customHeight="1" x14ac:dyDescent="0.25">
      <c r="A160" s="5" t="s">
        <v>107</v>
      </c>
      <c r="B160" s="5" t="s">
        <v>36</v>
      </c>
      <c r="C160" s="5" t="s">
        <v>136</v>
      </c>
      <c r="D160" s="5" t="s">
        <v>137</v>
      </c>
      <c r="E160" s="5" t="s">
        <v>138</v>
      </c>
      <c r="F160" s="5" t="s">
        <v>308</v>
      </c>
      <c r="G160" s="5" t="s">
        <v>41</v>
      </c>
      <c r="H160" s="5" t="s">
        <v>58</v>
      </c>
      <c r="I160" s="6">
        <v>1</v>
      </c>
      <c r="J160" s="6">
        <v>42320</v>
      </c>
      <c r="K160" s="6">
        <v>42320</v>
      </c>
      <c r="L160" s="7"/>
      <c r="M160" s="7"/>
      <c r="N160" s="7"/>
      <c r="O160" s="5" t="s">
        <v>85</v>
      </c>
      <c r="P160" s="8">
        <v>391010000</v>
      </c>
      <c r="Q160" s="7">
        <v>0</v>
      </c>
      <c r="R160" s="5" t="s">
        <v>43</v>
      </c>
    </row>
    <row r="161" spans="1:18" ht="74.25" customHeight="1" x14ac:dyDescent="0.25">
      <c r="A161" s="5" t="s">
        <v>107</v>
      </c>
      <c r="B161" s="5" t="s">
        <v>36</v>
      </c>
      <c r="C161" s="5" t="s">
        <v>139</v>
      </c>
      <c r="D161" s="5" t="s">
        <v>38</v>
      </c>
      <c r="E161" s="5" t="s">
        <v>140</v>
      </c>
      <c r="F161" s="5" t="s">
        <v>141</v>
      </c>
      <c r="G161" s="5" t="s">
        <v>57</v>
      </c>
      <c r="H161" s="5" t="s">
        <v>302</v>
      </c>
      <c r="I161" s="6">
        <v>747</v>
      </c>
      <c r="J161" s="6">
        <v>858</v>
      </c>
      <c r="K161" s="6">
        <v>640926</v>
      </c>
      <c r="L161" s="7"/>
      <c r="M161" s="7"/>
      <c r="N161" s="7"/>
      <c r="O161" s="5" t="s">
        <v>85</v>
      </c>
      <c r="P161" s="8">
        <v>391010000</v>
      </c>
      <c r="Q161" s="7">
        <v>0</v>
      </c>
      <c r="R161" s="5" t="s">
        <v>43</v>
      </c>
    </row>
    <row r="162" spans="1:18" ht="68.25" customHeight="1" x14ac:dyDescent="0.25">
      <c r="A162" s="5" t="s">
        <v>107</v>
      </c>
      <c r="B162" s="5" t="s">
        <v>36</v>
      </c>
      <c r="C162" s="5" t="s">
        <v>142</v>
      </c>
      <c r="D162" s="5" t="s">
        <v>143</v>
      </c>
      <c r="E162" s="5" t="s">
        <v>144</v>
      </c>
      <c r="F162" s="5" t="s">
        <v>145</v>
      </c>
      <c r="G162" s="5" t="s">
        <v>41</v>
      </c>
      <c r="H162" s="5" t="s">
        <v>302</v>
      </c>
      <c r="I162" s="6">
        <v>6</v>
      </c>
      <c r="J162" s="6">
        <v>1715</v>
      </c>
      <c r="K162" s="6">
        <v>10290</v>
      </c>
      <c r="L162" s="7"/>
      <c r="M162" s="7"/>
      <c r="N162" s="7"/>
      <c r="O162" s="5" t="s">
        <v>85</v>
      </c>
      <c r="P162" s="8">
        <v>391010000</v>
      </c>
      <c r="Q162" s="7">
        <v>0</v>
      </c>
      <c r="R162" s="5" t="s">
        <v>43</v>
      </c>
    </row>
    <row r="163" spans="1:18" ht="62.25" customHeight="1" x14ac:dyDescent="0.25">
      <c r="A163" s="5" t="s">
        <v>107</v>
      </c>
      <c r="B163" s="5" t="s">
        <v>36</v>
      </c>
      <c r="C163" s="5" t="s">
        <v>146</v>
      </c>
      <c r="D163" s="5" t="s">
        <v>147</v>
      </c>
      <c r="E163" s="5" t="s">
        <v>146</v>
      </c>
      <c r="F163" s="5" t="s">
        <v>147</v>
      </c>
      <c r="G163" s="5" t="s">
        <v>41</v>
      </c>
      <c r="H163" s="5" t="s">
        <v>58</v>
      </c>
      <c r="I163" s="6">
        <v>31</v>
      </c>
      <c r="J163" s="6">
        <v>424</v>
      </c>
      <c r="K163" s="6">
        <v>13144</v>
      </c>
      <c r="L163" s="7"/>
      <c r="M163" s="7"/>
      <c r="N163" s="7"/>
      <c r="O163" s="5" t="s">
        <v>85</v>
      </c>
      <c r="P163" s="8">
        <v>391010000</v>
      </c>
      <c r="Q163" s="7">
        <v>0</v>
      </c>
      <c r="R163" s="5" t="s">
        <v>43</v>
      </c>
    </row>
    <row r="164" spans="1:18" ht="63" customHeight="1" x14ac:dyDescent="0.25">
      <c r="A164" s="5" t="s">
        <v>107</v>
      </c>
      <c r="B164" s="5" t="s">
        <v>36</v>
      </c>
      <c r="C164" s="5" t="s">
        <v>148</v>
      </c>
      <c r="D164" s="5" t="s">
        <v>148</v>
      </c>
      <c r="E164" s="5" t="s">
        <v>148</v>
      </c>
      <c r="F164" s="5" t="s">
        <v>148</v>
      </c>
      <c r="G164" s="5" t="s">
        <v>41</v>
      </c>
      <c r="H164" s="5" t="s">
        <v>58</v>
      </c>
      <c r="I164" s="6">
        <v>30</v>
      </c>
      <c r="J164" s="6">
        <v>507</v>
      </c>
      <c r="K164" s="6">
        <v>15210</v>
      </c>
      <c r="L164" s="7"/>
      <c r="M164" s="7"/>
      <c r="N164" s="7"/>
      <c r="O164" s="5" t="s">
        <v>85</v>
      </c>
      <c r="P164" s="8">
        <v>391010000</v>
      </c>
      <c r="Q164" s="7">
        <v>0</v>
      </c>
      <c r="R164" s="5" t="s">
        <v>43</v>
      </c>
    </row>
    <row r="165" spans="1:18" ht="68.25" customHeight="1" x14ac:dyDescent="0.25">
      <c r="A165" s="5" t="s">
        <v>107</v>
      </c>
      <c r="B165" s="5" t="s">
        <v>36</v>
      </c>
      <c r="C165" s="5" t="s">
        <v>149</v>
      </c>
      <c r="D165" s="5" t="s">
        <v>150</v>
      </c>
      <c r="E165" s="5" t="s">
        <v>151</v>
      </c>
      <c r="F165" s="5" t="s">
        <v>152</v>
      </c>
      <c r="G165" s="5" t="s">
        <v>41</v>
      </c>
      <c r="H165" s="5" t="s">
        <v>58</v>
      </c>
      <c r="I165" s="6">
        <v>1</v>
      </c>
      <c r="J165" s="6">
        <v>27858</v>
      </c>
      <c r="K165" s="6">
        <v>27858</v>
      </c>
      <c r="L165" s="7"/>
      <c r="M165" s="7"/>
      <c r="N165" s="7"/>
      <c r="O165" s="5" t="s">
        <v>85</v>
      </c>
      <c r="P165" s="8">
        <v>391010000</v>
      </c>
      <c r="Q165" s="7">
        <v>0</v>
      </c>
      <c r="R165" s="5" t="s">
        <v>43</v>
      </c>
    </row>
    <row r="166" spans="1:18" ht="66.75" customHeight="1" x14ac:dyDescent="0.25">
      <c r="A166" s="5" t="s">
        <v>107</v>
      </c>
      <c r="B166" s="5" t="s">
        <v>36</v>
      </c>
      <c r="C166" s="5" t="s">
        <v>153</v>
      </c>
      <c r="D166" s="5" t="s">
        <v>154</v>
      </c>
      <c r="E166" s="5" t="s">
        <v>155</v>
      </c>
      <c r="F166" s="5" t="s">
        <v>156</v>
      </c>
      <c r="G166" s="5" t="s">
        <v>41</v>
      </c>
      <c r="H166" s="5" t="s">
        <v>58</v>
      </c>
      <c r="I166" s="6">
        <v>33</v>
      </c>
      <c r="J166" s="6">
        <v>611</v>
      </c>
      <c r="K166" s="6">
        <v>20163</v>
      </c>
      <c r="L166" s="7"/>
      <c r="M166" s="7"/>
      <c r="N166" s="7"/>
      <c r="O166" s="5" t="s">
        <v>85</v>
      </c>
      <c r="P166" s="8">
        <v>391010000</v>
      </c>
      <c r="Q166" s="7">
        <v>0</v>
      </c>
      <c r="R166" s="5" t="s">
        <v>43</v>
      </c>
    </row>
    <row r="167" spans="1:18" ht="68.25" customHeight="1" x14ac:dyDescent="0.25">
      <c r="A167" s="5" t="s">
        <v>107</v>
      </c>
      <c r="B167" s="5" t="s">
        <v>36</v>
      </c>
      <c r="C167" s="5" t="s">
        <v>157</v>
      </c>
      <c r="D167" s="5" t="s">
        <v>157</v>
      </c>
      <c r="E167" s="5" t="s">
        <v>158</v>
      </c>
      <c r="F167" s="5" t="s">
        <v>159</v>
      </c>
      <c r="G167" s="5" t="s">
        <v>41</v>
      </c>
      <c r="H167" s="5" t="s">
        <v>58</v>
      </c>
      <c r="I167" s="6">
        <v>14</v>
      </c>
      <c r="J167" s="6">
        <v>301</v>
      </c>
      <c r="K167" s="6">
        <v>4214</v>
      </c>
      <c r="L167" s="7"/>
      <c r="M167" s="7"/>
      <c r="N167" s="7"/>
      <c r="O167" s="5" t="s">
        <v>85</v>
      </c>
      <c r="P167" s="8">
        <v>391010000</v>
      </c>
      <c r="Q167" s="7">
        <v>0</v>
      </c>
      <c r="R167" s="5" t="s">
        <v>43</v>
      </c>
    </row>
    <row r="168" spans="1:18" ht="68.25" customHeight="1" x14ac:dyDescent="0.25">
      <c r="A168" s="5" t="s">
        <v>107</v>
      </c>
      <c r="B168" s="5" t="s">
        <v>36</v>
      </c>
      <c r="C168" s="5" t="s">
        <v>160</v>
      </c>
      <c r="D168" s="5" t="s">
        <v>161</v>
      </c>
      <c r="E168" s="5" t="s">
        <v>162</v>
      </c>
      <c r="F168" s="5" t="s">
        <v>163</v>
      </c>
      <c r="G168" s="5" t="s">
        <v>41</v>
      </c>
      <c r="H168" s="5" t="s">
        <v>58</v>
      </c>
      <c r="I168" s="6">
        <v>15</v>
      </c>
      <c r="J168" s="6">
        <v>303</v>
      </c>
      <c r="K168" s="6">
        <v>4545</v>
      </c>
      <c r="L168" s="7"/>
      <c r="M168" s="7"/>
      <c r="N168" s="7"/>
      <c r="O168" s="5" t="s">
        <v>85</v>
      </c>
      <c r="P168" s="8">
        <v>391010000</v>
      </c>
      <c r="Q168" s="7">
        <v>0</v>
      </c>
      <c r="R168" s="5" t="s">
        <v>43</v>
      </c>
    </row>
    <row r="169" spans="1:18" ht="68.25" customHeight="1" x14ac:dyDescent="0.25">
      <c r="A169" s="5" t="s">
        <v>107</v>
      </c>
      <c r="B169" s="5" t="s">
        <v>36</v>
      </c>
      <c r="C169" s="5" t="s">
        <v>108</v>
      </c>
      <c r="D169" s="5" t="s">
        <v>109</v>
      </c>
      <c r="E169" s="5" t="s">
        <v>164</v>
      </c>
      <c r="F169" s="5" t="s">
        <v>165</v>
      </c>
      <c r="G169" s="5" t="s">
        <v>41</v>
      </c>
      <c r="H169" s="5" t="s">
        <v>112</v>
      </c>
      <c r="I169" s="6">
        <v>113</v>
      </c>
      <c r="J169" s="6">
        <v>620</v>
      </c>
      <c r="K169" s="6">
        <v>70060</v>
      </c>
      <c r="L169" s="7"/>
      <c r="M169" s="7"/>
      <c r="N169" s="7"/>
      <c r="O169" s="5" t="s">
        <v>85</v>
      </c>
      <c r="P169" s="8">
        <v>391010000</v>
      </c>
      <c r="Q169" s="7">
        <v>0</v>
      </c>
      <c r="R169" s="5" t="s">
        <v>43</v>
      </c>
    </row>
    <row r="170" spans="1:18" ht="132.75" customHeight="1" x14ac:dyDescent="0.25">
      <c r="A170" s="5" t="s">
        <v>166</v>
      </c>
      <c r="B170" s="5" t="s">
        <v>50</v>
      </c>
      <c r="C170" s="5" t="s">
        <v>167</v>
      </c>
      <c r="D170" s="5" t="s">
        <v>168</v>
      </c>
      <c r="E170" s="5" t="s">
        <v>167</v>
      </c>
      <c r="F170" s="5" t="s">
        <v>168</v>
      </c>
      <c r="G170" s="5" t="s">
        <v>57</v>
      </c>
      <c r="H170" s="5" t="s">
        <v>50</v>
      </c>
      <c r="I170" s="6">
        <v>1</v>
      </c>
      <c r="J170" s="6">
        <v>710826</v>
      </c>
      <c r="K170" s="6">
        <v>710826</v>
      </c>
      <c r="L170" s="7"/>
      <c r="M170" s="7"/>
      <c r="N170" s="7"/>
      <c r="O170" s="5" t="s">
        <v>42</v>
      </c>
      <c r="P170" s="9" t="s">
        <v>169</v>
      </c>
      <c r="Q170" s="7">
        <v>30</v>
      </c>
      <c r="R170" s="5" t="s">
        <v>49</v>
      </c>
    </row>
    <row r="171" spans="1:18" ht="141" customHeight="1" x14ac:dyDescent="0.25">
      <c r="A171" s="5" t="s">
        <v>166</v>
      </c>
      <c r="B171" s="5" t="s">
        <v>50</v>
      </c>
      <c r="C171" s="5" t="s">
        <v>170</v>
      </c>
      <c r="D171" s="5" t="s">
        <v>171</v>
      </c>
      <c r="E171" s="5" t="s">
        <v>170</v>
      </c>
      <c r="F171" s="5" t="s">
        <v>171</v>
      </c>
      <c r="G171" s="5" t="s">
        <v>57</v>
      </c>
      <c r="H171" s="5" t="s">
        <v>50</v>
      </c>
      <c r="I171" s="6">
        <v>1</v>
      </c>
      <c r="J171" s="6">
        <v>669577</v>
      </c>
      <c r="K171" s="6">
        <v>669577</v>
      </c>
      <c r="L171" s="7"/>
      <c r="M171" s="7"/>
      <c r="N171" s="7"/>
      <c r="O171" s="5" t="s">
        <v>42</v>
      </c>
      <c r="P171" s="9" t="s">
        <v>169</v>
      </c>
      <c r="Q171" s="7">
        <v>30</v>
      </c>
      <c r="R171" s="5" t="s">
        <v>49</v>
      </c>
    </row>
    <row r="172" spans="1:18" ht="71.25" customHeight="1" x14ac:dyDescent="0.25">
      <c r="A172" s="5" t="s">
        <v>166</v>
      </c>
      <c r="B172" s="5" t="s">
        <v>36</v>
      </c>
      <c r="C172" s="5" t="s">
        <v>313</v>
      </c>
      <c r="D172" s="5" t="s">
        <v>312</v>
      </c>
      <c r="E172" s="5" t="s">
        <v>313</v>
      </c>
      <c r="F172" s="5" t="s">
        <v>312</v>
      </c>
      <c r="G172" s="5" t="s">
        <v>41</v>
      </c>
      <c r="H172" s="5" t="s">
        <v>58</v>
      </c>
      <c r="I172" s="6">
        <v>1</v>
      </c>
      <c r="J172" s="6">
        <v>58000</v>
      </c>
      <c r="K172" s="6">
        <f>I172*J172</f>
        <v>58000</v>
      </c>
      <c r="L172" s="7"/>
      <c r="M172" s="7"/>
      <c r="N172" s="7"/>
      <c r="O172" s="5" t="s">
        <v>42</v>
      </c>
      <c r="P172" s="9" t="s">
        <v>169</v>
      </c>
      <c r="Q172" s="7">
        <v>0</v>
      </c>
      <c r="R172" s="5" t="s">
        <v>49</v>
      </c>
    </row>
    <row r="173" spans="1:18" ht="214.5" customHeight="1" x14ac:dyDescent="0.25">
      <c r="A173" s="5" t="s">
        <v>166</v>
      </c>
      <c r="B173" s="5" t="s">
        <v>50</v>
      </c>
      <c r="C173" s="5" t="s">
        <v>314</v>
      </c>
      <c r="D173" s="5" t="s">
        <v>315</v>
      </c>
      <c r="E173" s="5" t="s">
        <v>318</v>
      </c>
      <c r="F173" s="5" t="s">
        <v>319</v>
      </c>
      <c r="G173" s="5" t="s">
        <v>57</v>
      </c>
      <c r="H173" s="5" t="s">
        <v>50</v>
      </c>
      <c r="I173" s="6">
        <v>1</v>
      </c>
      <c r="J173" s="6">
        <v>179857.14</v>
      </c>
      <c r="K173" s="6">
        <v>179857.14</v>
      </c>
      <c r="L173" s="5"/>
      <c r="M173" s="5"/>
      <c r="N173" s="5"/>
      <c r="O173" s="5" t="s">
        <v>42</v>
      </c>
      <c r="P173" s="5" t="s">
        <v>169</v>
      </c>
      <c r="Q173" s="5">
        <v>0</v>
      </c>
      <c r="R173" s="5" t="s">
        <v>49</v>
      </c>
    </row>
    <row r="174" spans="1:18" ht="171.75" customHeight="1" x14ac:dyDescent="0.25">
      <c r="A174" s="5" t="s">
        <v>166</v>
      </c>
      <c r="B174" s="5" t="s">
        <v>50</v>
      </c>
      <c r="C174" s="5" t="s">
        <v>316</v>
      </c>
      <c r="D174" s="5" t="s">
        <v>317</v>
      </c>
      <c r="E174" s="5" t="s">
        <v>316</v>
      </c>
      <c r="F174" s="5" t="s">
        <v>317</v>
      </c>
      <c r="G174" s="5" t="s">
        <v>80</v>
      </c>
      <c r="H174" s="5" t="s">
        <v>50</v>
      </c>
      <c r="I174" s="6">
        <v>1</v>
      </c>
      <c r="J174" s="6">
        <v>43361.61</v>
      </c>
      <c r="K174" s="6">
        <v>43361.61</v>
      </c>
      <c r="L174" s="5"/>
      <c r="M174" s="5"/>
      <c r="N174" s="5"/>
      <c r="O174" s="5" t="s">
        <v>59</v>
      </c>
      <c r="P174" s="5" t="s">
        <v>169</v>
      </c>
      <c r="Q174" s="5">
        <v>30</v>
      </c>
      <c r="R174" s="5" t="s">
        <v>49</v>
      </c>
    </row>
    <row r="175" spans="1:18" ht="60" customHeight="1" x14ac:dyDescent="0.25">
      <c r="A175" s="5" t="s">
        <v>172</v>
      </c>
      <c r="B175" s="5" t="s">
        <v>44</v>
      </c>
      <c r="C175" s="5" t="s">
        <v>173</v>
      </c>
      <c r="D175" s="5" t="s">
        <v>174</v>
      </c>
      <c r="E175" s="5" t="s">
        <v>175</v>
      </c>
      <c r="F175" s="5" t="s">
        <v>176</v>
      </c>
      <c r="G175" s="5" t="s">
        <v>57</v>
      </c>
      <c r="H175" s="5" t="s">
        <v>44</v>
      </c>
      <c r="I175" s="6">
        <v>1</v>
      </c>
      <c r="J175" s="6">
        <v>2678571.4300000002</v>
      </c>
      <c r="K175" s="6">
        <v>2678571.4300000002</v>
      </c>
      <c r="L175" s="7"/>
      <c r="M175" s="7"/>
      <c r="N175" s="7"/>
      <c r="O175" s="5" t="s">
        <v>85</v>
      </c>
      <c r="P175" s="9" t="s">
        <v>177</v>
      </c>
      <c r="Q175" s="7">
        <v>0</v>
      </c>
      <c r="R175" s="5" t="s">
        <v>43</v>
      </c>
    </row>
    <row r="176" spans="1:18" ht="171.75" customHeight="1" x14ac:dyDescent="0.25">
      <c r="A176" s="5" t="s">
        <v>275</v>
      </c>
      <c r="B176" s="5" t="s">
        <v>50</v>
      </c>
      <c r="C176" s="5" t="s">
        <v>277</v>
      </c>
      <c r="D176" s="5" t="s">
        <v>278</v>
      </c>
      <c r="E176" s="5" t="s">
        <v>279</v>
      </c>
      <c r="F176" s="5" t="s">
        <v>280</v>
      </c>
      <c r="G176" s="5" t="s">
        <v>80</v>
      </c>
      <c r="H176" s="5" t="s">
        <v>50</v>
      </c>
      <c r="I176" s="6">
        <v>1</v>
      </c>
      <c r="J176" s="6">
        <v>280000</v>
      </c>
      <c r="K176" s="6">
        <v>280000</v>
      </c>
      <c r="L176" s="7"/>
      <c r="M176" s="7"/>
      <c r="N176" s="7"/>
      <c r="O176" s="5" t="s">
        <v>42</v>
      </c>
      <c r="P176" s="9" t="s">
        <v>276</v>
      </c>
      <c r="Q176" s="7">
        <v>0</v>
      </c>
      <c r="R176" s="5" t="s">
        <v>43</v>
      </c>
    </row>
    <row r="177" spans="1:18" ht="60" customHeight="1" x14ac:dyDescent="0.25">
      <c r="A177" s="5" t="s">
        <v>281</v>
      </c>
      <c r="B177" s="5" t="s">
        <v>44</v>
      </c>
      <c r="C177" s="5" t="s">
        <v>282</v>
      </c>
      <c r="D177" s="5" t="s">
        <v>283</v>
      </c>
      <c r="E177" s="5" t="s">
        <v>282</v>
      </c>
      <c r="F177" s="5" t="s">
        <v>283</v>
      </c>
      <c r="G177" s="5" t="s">
        <v>41</v>
      </c>
      <c r="H177" s="5" t="s">
        <v>44</v>
      </c>
      <c r="I177" s="6">
        <v>1</v>
      </c>
      <c r="J177" s="6">
        <v>100000</v>
      </c>
      <c r="K177" s="6">
        <v>100000</v>
      </c>
      <c r="L177" s="7"/>
      <c r="M177" s="7"/>
      <c r="N177" s="7"/>
      <c r="O177" s="5" t="s">
        <v>42</v>
      </c>
      <c r="P177" s="9" t="s">
        <v>284</v>
      </c>
      <c r="Q177" s="7">
        <v>0</v>
      </c>
      <c r="R177" s="5" t="s">
        <v>49</v>
      </c>
    </row>
    <row r="178" spans="1:18" ht="61.5" customHeight="1" x14ac:dyDescent="0.25">
      <c r="A178" s="5" t="s">
        <v>285</v>
      </c>
      <c r="B178" s="5" t="s">
        <v>36</v>
      </c>
      <c r="C178" s="5" t="s">
        <v>286</v>
      </c>
      <c r="D178" s="5" t="s">
        <v>286</v>
      </c>
      <c r="E178" s="5" t="s">
        <v>287</v>
      </c>
      <c r="F178" s="5" t="s">
        <v>288</v>
      </c>
      <c r="G178" s="5" t="s">
        <v>57</v>
      </c>
      <c r="H178" s="5" t="s">
        <v>58</v>
      </c>
      <c r="I178" s="6">
        <v>1</v>
      </c>
      <c r="J178" s="6">
        <v>50803.71</v>
      </c>
      <c r="K178" s="6">
        <v>50803.71</v>
      </c>
      <c r="L178" s="7"/>
      <c r="M178" s="7"/>
      <c r="N178" s="7"/>
      <c r="O178" s="5" t="s">
        <v>59</v>
      </c>
      <c r="P178" s="9" t="s">
        <v>289</v>
      </c>
      <c r="Q178" s="7">
        <v>0</v>
      </c>
      <c r="R178" s="5" t="s">
        <v>49</v>
      </c>
    </row>
    <row r="179" spans="1:18" ht="85.5" customHeight="1" x14ac:dyDescent="0.25">
      <c r="A179" s="5" t="s">
        <v>285</v>
      </c>
      <c r="B179" s="5" t="s">
        <v>36</v>
      </c>
      <c r="C179" s="5" t="s">
        <v>290</v>
      </c>
      <c r="D179" s="5" t="s">
        <v>291</v>
      </c>
      <c r="E179" s="5" t="s">
        <v>292</v>
      </c>
      <c r="F179" s="5" t="s">
        <v>293</v>
      </c>
      <c r="G179" s="5" t="s">
        <v>57</v>
      </c>
      <c r="H179" s="5" t="s">
        <v>58</v>
      </c>
      <c r="I179" s="6">
        <v>59</v>
      </c>
      <c r="J179" s="6">
        <v>5500</v>
      </c>
      <c r="K179" s="6">
        <v>324500</v>
      </c>
      <c r="L179" s="7"/>
      <c r="M179" s="7"/>
      <c r="N179" s="7"/>
      <c r="O179" s="5" t="s">
        <v>59</v>
      </c>
      <c r="P179" s="9" t="s">
        <v>289</v>
      </c>
      <c r="Q179" s="7">
        <v>0</v>
      </c>
      <c r="R179" s="5" t="s">
        <v>49</v>
      </c>
    </row>
    <row r="180" spans="1:18" ht="89.25" customHeight="1" x14ac:dyDescent="0.25">
      <c r="A180" s="5" t="s">
        <v>285</v>
      </c>
      <c r="B180" s="5" t="s">
        <v>50</v>
      </c>
      <c r="C180" s="5" t="s">
        <v>294</v>
      </c>
      <c r="D180" s="5" t="s">
        <v>295</v>
      </c>
      <c r="E180" s="5" t="s">
        <v>294</v>
      </c>
      <c r="F180" s="5" t="s">
        <v>295</v>
      </c>
      <c r="G180" s="5" t="s">
        <v>41</v>
      </c>
      <c r="H180" s="5" t="s">
        <v>50</v>
      </c>
      <c r="I180" s="6">
        <v>1</v>
      </c>
      <c r="J180" s="6">
        <v>401785.71</v>
      </c>
      <c r="K180" s="6">
        <v>401785.71</v>
      </c>
      <c r="L180" s="7"/>
      <c r="M180" s="7"/>
      <c r="N180" s="7"/>
      <c r="O180" s="5" t="s">
        <v>102</v>
      </c>
      <c r="P180" s="9" t="s">
        <v>289</v>
      </c>
      <c r="Q180" s="7">
        <v>0</v>
      </c>
      <c r="R180" s="5" t="s">
        <v>49</v>
      </c>
    </row>
    <row r="181" spans="1:18" ht="65.25" customHeight="1" x14ac:dyDescent="0.25">
      <c r="A181" s="5" t="s">
        <v>178</v>
      </c>
      <c r="B181" s="5" t="s">
        <v>36</v>
      </c>
      <c r="C181" s="5" t="s">
        <v>179</v>
      </c>
      <c r="D181" s="5" t="s">
        <v>180</v>
      </c>
      <c r="E181" s="5" t="s">
        <v>181</v>
      </c>
      <c r="F181" s="5" t="s">
        <v>181</v>
      </c>
      <c r="G181" s="5" t="s">
        <v>41</v>
      </c>
      <c r="H181" s="5" t="s">
        <v>58</v>
      </c>
      <c r="I181" s="6">
        <v>1</v>
      </c>
      <c r="J181" s="6">
        <v>102500</v>
      </c>
      <c r="K181" s="6">
        <v>102500</v>
      </c>
      <c r="L181" s="7"/>
      <c r="M181" s="7"/>
      <c r="N181" s="7"/>
      <c r="O181" s="5" t="s">
        <v>42</v>
      </c>
      <c r="P181" s="8">
        <v>591010000</v>
      </c>
      <c r="Q181" s="7">
        <v>0</v>
      </c>
      <c r="R181" s="5" t="s">
        <v>43</v>
      </c>
    </row>
    <row r="182" spans="1:18" ht="78.75" customHeight="1" x14ac:dyDescent="0.25">
      <c r="A182" s="5" t="s">
        <v>178</v>
      </c>
      <c r="B182" s="5" t="s">
        <v>44</v>
      </c>
      <c r="C182" s="5" t="s">
        <v>182</v>
      </c>
      <c r="D182" s="5" t="s">
        <v>183</v>
      </c>
      <c r="E182" s="5" t="s">
        <v>182</v>
      </c>
      <c r="F182" s="5" t="s">
        <v>183</v>
      </c>
      <c r="G182" s="5" t="s">
        <v>47</v>
      </c>
      <c r="H182" s="5" t="s">
        <v>44</v>
      </c>
      <c r="I182" s="6">
        <v>1</v>
      </c>
      <c r="J182" s="6">
        <v>5267857.1399999997</v>
      </c>
      <c r="K182" s="6">
        <v>5267857.1399999997</v>
      </c>
      <c r="L182" s="7"/>
      <c r="M182" s="7"/>
      <c r="N182" s="7"/>
      <c r="O182" s="5" t="s">
        <v>42</v>
      </c>
      <c r="P182" s="9" t="s">
        <v>184</v>
      </c>
      <c r="Q182" s="7">
        <v>5</v>
      </c>
      <c r="R182" s="5" t="s">
        <v>43</v>
      </c>
    </row>
    <row r="183" spans="1:18" ht="84" customHeight="1" x14ac:dyDescent="0.25">
      <c r="A183" s="5" t="s">
        <v>178</v>
      </c>
      <c r="B183" s="5" t="s">
        <v>50</v>
      </c>
      <c r="C183" s="5" t="s">
        <v>185</v>
      </c>
      <c r="D183" s="5" t="s">
        <v>186</v>
      </c>
      <c r="E183" s="5" t="s">
        <v>185</v>
      </c>
      <c r="F183" s="5" t="s">
        <v>186</v>
      </c>
      <c r="G183" s="5" t="s">
        <v>80</v>
      </c>
      <c r="H183" s="5" t="s">
        <v>50</v>
      </c>
      <c r="I183" s="6">
        <v>1</v>
      </c>
      <c r="J183" s="6">
        <v>10535.71</v>
      </c>
      <c r="K183" s="6">
        <v>10535.71</v>
      </c>
      <c r="L183" s="7"/>
      <c r="M183" s="7"/>
      <c r="N183" s="7"/>
      <c r="O183" s="5" t="s">
        <v>59</v>
      </c>
      <c r="P183" s="9" t="s">
        <v>184</v>
      </c>
      <c r="Q183" s="7">
        <v>0</v>
      </c>
      <c r="R183" s="5" t="s">
        <v>43</v>
      </c>
    </row>
    <row r="184" spans="1:18" ht="98.25" customHeight="1" x14ac:dyDescent="0.25">
      <c r="A184" s="5" t="s">
        <v>178</v>
      </c>
      <c r="B184" s="5" t="s">
        <v>50</v>
      </c>
      <c r="C184" s="5" t="s">
        <v>187</v>
      </c>
      <c r="D184" s="5" t="s">
        <v>188</v>
      </c>
      <c r="E184" s="5" t="s">
        <v>187</v>
      </c>
      <c r="F184" s="5" t="s">
        <v>188</v>
      </c>
      <c r="G184" s="5" t="s">
        <v>57</v>
      </c>
      <c r="H184" s="5" t="s">
        <v>50</v>
      </c>
      <c r="I184" s="6">
        <v>1</v>
      </c>
      <c r="J184" s="6">
        <v>78750</v>
      </c>
      <c r="K184" s="6">
        <v>78750</v>
      </c>
      <c r="L184" s="7"/>
      <c r="M184" s="7"/>
      <c r="N184" s="7"/>
      <c r="O184" s="5" t="s">
        <v>59</v>
      </c>
      <c r="P184" s="9" t="s">
        <v>184</v>
      </c>
      <c r="Q184" s="7">
        <v>3</v>
      </c>
      <c r="R184" s="5" t="s">
        <v>43</v>
      </c>
    </row>
    <row r="185" spans="1:18" x14ac:dyDescent="0.25">
      <c r="A185" s="11"/>
      <c r="B185" s="11"/>
      <c r="C185" s="11"/>
      <c r="D185" s="11"/>
      <c r="E185" s="11"/>
      <c r="F185" s="11"/>
      <c r="G185" s="11"/>
      <c r="H185" s="11"/>
      <c r="I185" s="12"/>
      <c r="J185" s="12"/>
      <c r="K185" s="12"/>
      <c r="L185" s="13"/>
      <c r="M185" s="13"/>
      <c r="N185" s="13"/>
      <c r="O185" s="11"/>
      <c r="P185" s="14"/>
      <c r="Q185" s="13"/>
      <c r="R185" s="11"/>
    </row>
    <row r="186" spans="1:18" ht="29.2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2"/>
      <c r="J186" s="12"/>
      <c r="K186" s="12"/>
      <c r="L186" s="13"/>
      <c r="M186" s="13"/>
      <c r="N186" s="13"/>
      <c r="O186" s="11"/>
      <c r="P186" s="14"/>
      <c r="Q186" s="13"/>
      <c r="R186" s="11"/>
    </row>
    <row r="187" spans="1:18" x14ac:dyDescent="0.25">
      <c r="A187" s="4"/>
      <c r="B187" s="4"/>
      <c r="C187" s="25"/>
      <c r="D187" s="27"/>
      <c r="E187" s="21"/>
      <c r="F187" s="27" t="s">
        <v>301</v>
      </c>
      <c r="G187" s="4"/>
      <c r="H187" s="4"/>
      <c r="I187" s="15"/>
      <c r="J187" s="15"/>
      <c r="K187" s="22"/>
      <c r="L187" s="22"/>
      <c r="M187" s="22"/>
      <c r="N187" s="22"/>
      <c r="O187" s="22"/>
      <c r="P187" s="16"/>
      <c r="Q187" s="4"/>
      <c r="R187" s="4"/>
    </row>
    <row r="188" spans="1:18" x14ac:dyDescent="0.25">
      <c r="A188" s="4"/>
      <c r="B188" s="4"/>
      <c r="C188" s="26"/>
      <c r="D188" s="4"/>
      <c r="E188" s="23"/>
      <c r="F188" s="4" t="s">
        <v>300</v>
      </c>
      <c r="G188" s="4"/>
      <c r="H188" s="4"/>
      <c r="I188" s="15"/>
      <c r="J188" s="15"/>
      <c r="K188" s="22"/>
      <c r="L188" s="22" t="s">
        <v>299</v>
      </c>
      <c r="M188" s="24"/>
      <c r="N188" s="24"/>
      <c r="O188" s="24"/>
      <c r="P188" s="16"/>
      <c r="Q188" s="4"/>
      <c r="R188" s="4"/>
    </row>
    <row r="189" spans="1:18" x14ac:dyDescent="0.25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</row>
    <row r="190" spans="1:18" x14ac:dyDescent="0.25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</row>
    <row r="191" spans="1:18" x14ac:dyDescent="0.25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</row>
  </sheetData>
  <autoFilter ref="A11:R188"/>
  <mergeCells count="2">
    <mergeCell ref="A191:R191"/>
    <mergeCell ref="A190:R190"/>
  </mergeCells>
  <pageMargins left="0.74803149606299213" right="0.74803149606299213" top="0.78740157480314965" bottom="0.59055118110236227" header="0.51181102362204722" footer="0.51181102362204722"/>
  <pageSetup paperSize="8" scale="5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сверки)</dc:title>
  <dc:creator>Dina Musakhan</dc:creator>
  <cp:lastModifiedBy>Dina Musakhan</cp:lastModifiedBy>
  <cp:lastPrinted>2016-06-15T03:25:41Z</cp:lastPrinted>
  <dcterms:created xsi:type="dcterms:W3CDTF">2016-06-09T11:09:36Z</dcterms:created>
  <dcterms:modified xsi:type="dcterms:W3CDTF">2016-06-15T06:38:59Z</dcterms:modified>
</cp:coreProperties>
</file>