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4" i="1" l="1"/>
  <c r="K25" i="1"/>
  <c r="K26" i="1"/>
  <c r="K23" i="1"/>
  <c r="K27" i="1" l="1"/>
  <c r="K28" i="1"/>
  <c r="K29" i="1"/>
  <c r="K14" i="1" l="1"/>
  <c r="K13" i="1"/>
  <c r="K15" i="1"/>
  <c r="K16" i="1"/>
  <c r="K17" i="1"/>
  <c r="K18" i="1"/>
  <c r="K19" i="1"/>
  <c r="K20" i="1"/>
  <c r="K21" i="1"/>
  <c r="K22" i="1"/>
  <c r="K12" i="1"/>
</calcChain>
</file>

<file path=xl/sharedStrings.xml><?xml version="1.0" encoding="utf-8"?>
<sst xmlns="http://schemas.openxmlformats.org/spreadsheetml/2006/main" count="291" uniqueCount="111">
  <si>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</si>
  <si>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</si>
  <si>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</si>
  <si>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</si>
  <si>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</si>
  <si>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</si>
  <si>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</si>
  <si>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</si>
  <si>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</si>
  <si>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</si>
  <si>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</si>
  <si>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</si>
  <si>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</si>
  <si>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</si>
  <si>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</si>
  <si>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</si>
  <si>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</si>
  <si>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</si>
  <si>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</si>
  <si>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</si>
  <si>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</si>
  <si>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</si>
  <si>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</si>
  <si>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</si>
  <si>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</si>
  <si>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</si>
  <si>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</si>
  <si>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</si>
  <si>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</si>
  <si>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</si>
  <si>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</si>
  <si>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</si>
  <si>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</si>
  <si>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</si>
  <si>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</si>
  <si>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Актюбинский филиал</t>
  </si>
  <si>
    <t>Западно-Казахстанский филиал</t>
  </si>
  <si>
    <t>Хозяйственное управление</t>
  </si>
  <si>
    <t>УИТ</t>
  </si>
  <si>
    <t xml:space="preserve">'IBM System x3650 M4 (модель: 7915K4G) серверінің оптикалық картасы </t>
  </si>
  <si>
    <t>'Оптическая карта для сервера IBM System x3650 M4 (модель: 7915K4G)</t>
  </si>
  <si>
    <t>Запрос ценовых предложений путем размещения объявления</t>
  </si>
  <si>
    <t>Комплект</t>
  </si>
  <si>
    <t>750000000</t>
  </si>
  <si>
    <t>Жесткий диск отказоустойчивый</t>
  </si>
  <si>
    <t>Запрос ценовых предложений без размещения объявления</t>
  </si>
  <si>
    <t>Штука</t>
  </si>
  <si>
    <t>Товар</t>
  </si>
  <si>
    <t>Услуга</t>
  </si>
  <si>
    <t>Изменение</t>
  </si>
  <si>
    <t>09 Сентябрь</t>
  </si>
  <si>
    <t>Дополнительная закупка</t>
  </si>
  <si>
    <t>Бейне-ақпаратты сайтқа online-трансляциялау бағдарламалық-ақпараттық кешені серверін серверлік үй-жайға ауыстыру туралы қызмет көрсету</t>
  </si>
  <si>
    <t>Услуги по переносу в серверное помещение сервера программно-аппаратного комплекса online трансляции видео-информации на сайт</t>
  </si>
  <si>
    <t>Басқа бағдарламалық қамтамасыз етудің түпнұсқасы</t>
  </si>
  <si>
    <t>Оригиналы программных обеспечений прочих</t>
  </si>
  <si>
    <t xml:space="preserve">Veeam Backup &amp; Replication Enterprise for Vmware лицензиялық қамтамасыз ету </t>
  </si>
  <si>
    <t xml:space="preserve">Лицензионное программное обеспечение 'Veeam Backup &amp; Replication Enterprise for Vmware ' </t>
  </si>
  <si>
    <t>Конкурс</t>
  </si>
  <si>
    <t>Тоқтап қалмайтын қатты диск</t>
  </si>
  <si>
    <t>Услуги по установке и настройке систем управления базами данных</t>
  </si>
  <si>
    <t>Дерекқор басқару жүйелерiн орнату және теңшеу бойынша қызмет көрсету</t>
  </si>
  <si>
    <t>Работа</t>
  </si>
  <si>
    <t>Үздіксіз электр қуатының көзі</t>
  </si>
  <si>
    <t>Источник бесперебойного питания</t>
  </si>
  <si>
    <t>751410000</t>
  </si>
  <si>
    <t>Прецизионный кондиционер</t>
  </si>
  <si>
    <t>ҚРҰБ Алматы қаласы, Панфилов көшесі, 98-үй бойынша Алматы қалалық филиалының кассалық түйін қайта құруы авторлық қадағалау</t>
  </si>
  <si>
    <t>Авторский надзор за реконструкцией кассового узла Алматинского городского филиала НБРК по адресу: г. Алматы, ул. Панфилова, 98</t>
  </si>
  <si>
    <t>ҚРҰБ Алматы қаласы Панфилов көшесі, 98-үй бойынша Алматы қалалық филиалының кассалық түйін қайта құруы авторлық қадағалау</t>
  </si>
  <si>
    <t>Из одного источника путем заключения договора</t>
  </si>
  <si>
    <t>Одна услуга</t>
  </si>
  <si>
    <t>751110000</t>
  </si>
  <si>
    <t>ҚРҰБ Алматы қаласы, Панфилов көшесі, 98-үй бойынша Алматы қалалық филиалының кассалық түйін қайта құруы техникалық қадағалау</t>
  </si>
  <si>
    <t>Технический надзор за реконструкцией кассового узла Алматинского городского филиала НБРК по адресу: г. Алматы, ул. Панфилова, 98</t>
  </si>
  <si>
    <t>11 Ноябрь</t>
  </si>
  <si>
    <t>Дизель-генератор</t>
  </si>
  <si>
    <t>Прецизионды кондиционер</t>
  </si>
  <si>
    <t>Электр энергиясын бөліп тұратын құрылғымен бөлу</t>
  </si>
  <si>
    <t>Услуги по распределению электроэнергии посредством распределительных устройств</t>
  </si>
  <si>
    <t>Жылуды жылу жүйесімен бөліп тұратын ыстық суды (жылу қуатын) бөлу</t>
  </si>
  <si>
    <t>Услуги по распределению горячей воды (тепловой энергии) по распределительным тепловым сетям</t>
  </si>
  <si>
    <t xml:space="preserve">Суық сумен жаюдықтау және кәріз </t>
  </si>
  <si>
    <t>Холодное водоснабжение и канализация</t>
  </si>
  <si>
    <t>10 Октябрь</t>
  </si>
  <si>
    <t xml:space="preserve">  </t>
  </si>
  <si>
    <t>"Адамдар көп келетін объектілерде басшылар мен жауапты тұлғаларды өрт сөндірі-техникалық минимум" курсы бойынша оқыту</t>
  </si>
  <si>
    <t>Обучение по курсу "Пожарно-технический минимум для руководителей и ответственных лиц на объектах с массовым прибыванием людей"</t>
  </si>
  <si>
    <t>"Қауіпсіздік және еңбекті қорғау" курсы бойынша оқыту</t>
  </si>
  <si>
    <t>Обучение по курсу "Безопасность и охрана труда"</t>
  </si>
  <si>
    <t>Текущий ремонт здания Актюбинского филиала РГУ "НБРК"</t>
  </si>
  <si>
    <t>"ҚРҰБ" РММ Ақтөбе филиалының ғимаратын ағымдағы жөндеу</t>
  </si>
  <si>
    <t>Алматы қаласы, Панфилов көшесі бойынша әкімшілік ғимаратының бөлмелерін ағымдағы жөндеу</t>
  </si>
  <si>
    <t>Текущий ремонт помещений в административном здании по адресу: г. Алматы, ул. Панфилова, 98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</si>
  <si>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</si>
  <si>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</si>
  <si>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ҚРҰБ мүлігін бағалау бойынша қызметтер</t>
  </si>
  <si>
    <t>Услуги по оценке имущества НБРК</t>
  </si>
  <si>
    <t>Техникалық төлқұжат жасау</t>
  </si>
  <si>
    <t>Изготовление технического паспорта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</si>
  <si>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</si>
  <si>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</si>
  <si>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</si>
  <si>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"Орталық" блоктің 4 қабатының бөлмелерін қайта құру</t>
  </si>
  <si>
    <t>Реконструкция помещений 4 этажа блока "Центр"</t>
  </si>
  <si>
    <t>"Орталық" блоктің 4 қабатының бөлмелерін қайта құруы авторлық қадағалау</t>
  </si>
  <si>
    <t>Авторский надзор за реконструкцией помещений 4 этажа блока "Центр"</t>
  </si>
  <si>
    <t>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</si>
  <si>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</t>
  </si>
  <si>
    <t>'Sybase IQ лицензиялық бағдарламалық қамтамасыз етуді техникалық қолдау</t>
  </si>
  <si>
    <t>'Техническая поддержка лицензионного программного обеспечения Sybase 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</si>
</sst>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3" fillId="3" borderId="1" xfId="0" quotePrefix="1" applyNumberFormat="1" applyFont="1" applyFill="1" applyBorder="1" applyAlignment="1">
      <alignment horizontal="center" vertical="center" wrapText="1"/>
    </xf>
    <xf numFmtId="165" fontId="3" fillId="3" borderId="1" xfId="0" quotePrefix="1" applyNumberFormat="1" applyFont="1" applyFill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164" fontId="4" fillId="0" borderId="1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1</xdr:row>
      <xdr:rowOff>19050</xdr:rowOff>
    </xdr:from>
    <xdr:ext cx="4229171" cy="365869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0421600" y="209550"/>
          <a:ext cx="4229171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августа 2016 г. №355</a:t>
          </a:r>
        </a:p>
      </xdr:txBody>
    </xdr:sp>
    <xdr:clientData/>
  </xdr:oneCellAnchor>
  <xdr:oneCellAnchor>
    <xdr:from>
      <xdr:col>0</xdr:col>
      <xdr:colOff>571500</xdr:colOff>
      <xdr:row>5</xdr:row>
      <xdr:rowOff>66675</xdr:rowOff>
    </xdr:from>
    <xdr:ext cx="23393400" cy="32829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71500" y="1019175"/>
          <a:ext cx="23393400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 2016 г.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50" zoomScaleNormal="50" workbookViewId="0">
      <selection activeCell="A5" sqref="A5:R5"/>
    </sheetView>
  </sheetViews>
  <sheetFormatPr defaultRowHeight="15" x14ac:dyDescent="0.25"/>
  <cols>
    <col min="1" max="1" width="22.7109375" customWidth="1"/>
    <col min="2" max="2" width="15.7109375" customWidth="1"/>
    <col min="3" max="6" width="29.85546875" customWidth="1"/>
    <col min="7" max="7" width="21.140625" customWidth="1"/>
    <col min="8" max="8" width="16.28515625" customWidth="1"/>
    <col min="9" max="9" width="13.85546875" customWidth="1"/>
    <col min="10" max="14" width="18.5703125" customWidth="1"/>
    <col min="15" max="15" width="15.5703125" customWidth="1"/>
    <col min="16" max="16" width="21.85546875" customWidth="1"/>
    <col min="17" max="17" width="15.28515625" customWidth="1"/>
    <col min="18" max="18" width="20.7109375" customWidth="1"/>
  </cols>
  <sheetData>
    <row r="1" spans="1:1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41.75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2" t="s">
        <v>9</v>
      </c>
      <c r="K10" s="2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</row>
    <row r="11" spans="1:18" ht="15.75" x14ac:dyDescent="0.25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24</v>
      </c>
      <c r="H11" s="1" t="s">
        <v>25</v>
      </c>
      <c r="I11" s="1" t="s">
        <v>26</v>
      </c>
      <c r="J11" s="2" t="s">
        <v>27</v>
      </c>
      <c r="K11" s="2" t="s">
        <v>28</v>
      </c>
      <c r="L11" s="1" t="s">
        <v>85</v>
      </c>
      <c r="M11" s="1" t="s">
        <v>29</v>
      </c>
      <c r="N11" s="1" t="s">
        <v>30</v>
      </c>
      <c r="O11" s="1" t="s">
        <v>31</v>
      </c>
      <c r="P11" s="1" t="s">
        <v>32</v>
      </c>
      <c r="Q11" s="1" t="s">
        <v>33</v>
      </c>
      <c r="R11" s="1" t="s">
        <v>34</v>
      </c>
    </row>
    <row r="12" spans="1:18" ht="129" customHeight="1" x14ac:dyDescent="0.25">
      <c r="A12" s="3" t="s">
        <v>35</v>
      </c>
      <c r="B12" s="3" t="s">
        <v>62</v>
      </c>
      <c r="C12" s="3" t="s">
        <v>91</v>
      </c>
      <c r="D12" s="3" t="s">
        <v>90</v>
      </c>
      <c r="E12" s="3" t="s">
        <v>91</v>
      </c>
      <c r="F12" s="3" t="s">
        <v>90</v>
      </c>
      <c r="G12" s="3" t="s">
        <v>41</v>
      </c>
      <c r="H12" s="3" t="s">
        <v>62</v>
      </c>
      <c r="I12" s="4">
        <v>1</v>
      </c>
      <c r="J12" s="4">
        <v>3246401.79</v>
      </c>
      <c r="K12" s="4">
        <f>I12*J12</f>
        <v>3246401.79</v>
      </c>
      <c r="L12" s="3"/>
      <c r="M12" s="3"/>
      <c r="N12" s="3"/>
      <c r="O12" s="3" t="s">
        <v>84</v>
      </c>
      <c r="P12" s="7">
        <v>151010000</v>
      </c>
      <c r="Q12" s="3">
        <v>5</v>
      </c>
      <c r="R12" s="3" t="s">
        <v>51</v>
      </c>
    </row>
    <row r="13" spans="1:18" ht="129" customHeight="1" x14ac:dyDescent="0.25">
      <c r="A13" s="3" t="s">
        <v>36</v>
      </c>
      <c r="B13" s="3" t="s">
        <v>48</v>
      </c>
      <c r="C13" s="3" t="s">
        <v>88</v>
      </c>
      <c r="D13" s="3" t="s">
        <v>89</v>
      </c>
      <c r="E13" s="3" t="s">
        <v>88</v>
      </c>
      <c r="F13" s="3" t="s">
        <v>89</v>
      </c>
      <c r="G13" s="3" t="s">
        <v>45</v>
      </c>
      <c r="H13" s="3" t="s">
        <v>48</v>
      </c>
      <c r="I13" s="4">
        <v>1</v>
      </c>
      <c r="J13" s="4">
        <v>14000</v>
      </c>
      <c r="K13" s="4">
        <f t="shared" ref="K13:K29" si="0">I13*J13</f>
        <v>14000</v>
      </c>
      <c r="L13" s="3"/>
      <c r="M13" s="3"/>
      <c r="N13" s="3"/>
      <c r="O13" s="3" t="s">
        <v>50</v>
      </c>
      <c r="P13" s="7">
        <v>271010000</v>
      </c>
      <c r="Q13" s="3">
        <v>0</v>
      </c>
      <c r="R13" s="3" t="s">
        <v>51</v>
      </c>
    </row>
    <row r="14" spans="1:18" ht="164.25" customHeight="1" x14ac:dyDescent="0.25">
      <c r="A14" s="3" t="s">
        <v>36</v>
      </c>
      <c r="B14" s="3" t="s">
        <v>48</v>
      </c>
      <c r="C14" s="3" t="s">
        <v>86</v>
      </c>
      <c r="D14" s="3" t="s">
        <v>87</v>
      </c>
      <c r="E14" s="3" t="s">
        <v>86</v>
      </c>
      <c r="F14" s="3" t="s">
        <v>87</v>
      </c>
      <c r="G14" s="3" t="s">
        <v>45</v>
      </c>
      <c r="H14" s="3" t="s">
        <v>48</v>
      </c>
      <c r="I14" s="4">
        <v>1</v>
      </c>
      <c r="J14" s="4">
        <v>7500</v>
      </c>
      <c r="K14" s="4">
        <f t="shared" si="0"/>
        <v>7500</v>
      </c>
      <c r="L14" s="3"/>
      <c r="M14" s="3"/>
      <c r="N14" s="3"/>
      <c r="O14" s="3" t="s">
        <v>50</v>
      </c>
      <c r="P14" s="7">
        <v>271010000</v>
      </c>
      <c r="Q14" s="3">
        <v>0</v>
      </c>
      <c r="R14" s="3" t="s">
        <v>51</v>
      </c>
    </row>
    <row r="15" spans="1:18" ht="131.25" customHeight="1" x14ac:dyDescent="0.25">
      <c r="A15" s="3" t="s">
        <v>36</v>
      </c>
      <c r="B15" s="3" t="s">
        <v>48</v>
      </c>
      <c r="C15" s="3" t="s">
        <v>78</v>
      </c>
      <c r="D15" s="3" t="s">
        <v>79</v>
      </c>
      <c r="E15" s="3" t="s">
        <v>78</v>
      </c>
      <c r="F15" s="3" t="s">
        <v>79</v>
      </c>
      <c r="G15" s="3" t="s">
        <v>70</v>
      </c>
      <c r="H15" s="3" t="s">
        <v>48</v>
      </c>
      <c r="I15" s="4">
        <v>1</v>
      </c>
      <c r="J15" s="4">
        <v>1641146.69</v>
      </c>
      <c r="K15" s="4">
        <f t="shared" si="0"/>
        <v>1641146.69</v>
      </c>
      <c r="L15" s="3"/>
      <c r="M15" s="3"/>
      <c r="N15" s="3"/>
      <c r="O15" s="3" t="s">
        <v>84</v>
      </c>
      <c r="P15" s="7">
        <v>271010000</v>
      </c>
      <c r="Q15" s="3">
        <v>0</v>
      </c>
      <c r="R15" s="3" t="s">
        <v>51</v>
      </c>
    </row>
    <row r="16" spans="1:18" ht="135.75" customHeight="1" x14ac:dyDescent="0.25">
      <c r="A16" s="3" t="s">
        <v>36</v>
      </c>
      <c r="B16" s="3" t="s">
        <v>48</v>
      </c>
      <c r="C16" s="3" t="s">
        <v>80</v>
      </c>
      <c r="D16" s="3" t="s">
        <v>81</v>
      </c>
      <c r="E16" s="3" t="s">
        <v>80</v>
      </c>
      <c r="F16" s="3" t="s">
        <v>81</v>
      </c>
      <c r="G16" s="3" t="s">
        <v>70</v>
      </c>
      <c r="H16" s="3" t="s">
        <v>48</v>
      </c>
      <c r="I16" s="4">
        <v>1</v>
      </c>
      <c r="J16" s="4">
        <v>142323.29</v>
      </c>
      <c r="K16" s="4">
        <f t="shared" si="0"/>
        <v>142323.29</v>
      </c>
      <c r="L16" s="3"/>
      <c r="M16" s="3"/>
      <c r="N16" s="3"/>
      <c r="O16" s="3" t="s">
        <v>84</v>
      </c>
      <c r="P16" s="7">
        <v>271010000</v>
      </c>
      <c r="Q16" s="3">
        <v>0</v>
      </c>
      <c r="R16" s="3" t="s">
        <v>51</v>
      </c>
    </row>
    <row r="17" spans="1:18" ht="108" customHeight="1" x14ac:dyDescent="0.25">
      <c r="A17" s="3" t="s">
        <v>36</v>
      </c>
      <c r="B17" s="3" t="s">
        <v>48</v>
      </c>
      <c r="C17" s="3" t="s">
        <v>82</v>
      </c>
      <c r="D17" s="3" t="s">
        <v>83</v>
      </c>
      <c r="E17" s="3" t="s">
        <v>82</v>
      </c>
      <c r="F17" s="3" t="s">
        <v>83</v>
      </c>
      <c r="G17" s="3" t="s">
        <v>70</v>
      </c>
      <c r="H17" s="3" t="s">
        <v>48</v>
      </c>
      <c r="I17" s="4">
        <v>1</v>
      </c>
      <c r="J17" s="4">
        <v>83312.600000000006</v>
      </c>
      <c r="K17" s="4">
        <f t="shared" si="0"/>
        <v>83312.600000000006</v>
      </c>
      <c r="L17" s="3"/>
      <c r="M17" s="3"/>
      <c r="N17" s="3"/>
      <c r="O17" s="3" t="s">
        <v>84</v>
      </c>
      <c r="P17" s="7">
        <v>271010000</v>
      </c>
      <c r="Q17" s="3">
        <v>0</v>
      </c>
      <c r="R17" s="3" t="s">
        <v>51</v>
      </c>
    </row>
    <row r="18" spans="1:18" ht="124.5" customHeight="1" x14ac:dyDescent="0.25">
      <c r="A18" s="3" t="s">
        <v>38</v>
      </c>
      <c r="B18" s="3" t="s">
        <v>48</v>
      </c>
      <c r="C18" s="3" t="s">
        <v>61</v>
      </c>
      <c r="D18" s="3" t="s">
        <v>60</v>
      </c>
      <c r="E18" s="3" t="s">
        <v>109</v>
      </c>
      <c r="F18" s="3" t="s">
        <v>110</v>
      </c>
      <c r="G18" s="3" t="s">
        <v>58</v>
      </c>
      <c r="H18" s="3" t="s">
        <v>48</v>
      </c>
      <c r="I18" s="4">
        <v>1</v>
      </c>
      <c r="J18" s="4">
        <v>29999200</v>
      </c>
      <c r="K18" s="4">
        <f t="shared" si="0"/>
        <v>29999200</v>
      </c>
      <c r="L18" s="3"/>
      <c r="M18" s="3"/>
      <c r="N18" s="3"/>
      <c r="O18" s="3" t="s">
        <v>50</v>
      </c>
      <c r="P18" s="6" t="s">
        <v>43</v>
      </c>
      <c r="Q18" s="5">
        <v>0</v>
      </c>
      <c r="R18" s="3" t="s">
        <v>49</v>
      </c>
    </row>
    <row r="19" spans="1:18" ht="161.25" customHeight="1" x14ac:dyDescent="0.25">
      <c r="A19" s="3" t="s">
        <v>38</v>
      </c>
      <c r="B19" s="3" t="s">
        <v>48</v>
      </c>
      <c r="C19" s="3" t="s">
        <v>52</v>
      </c>
      <c r="D19" s="3" t="s">
        <v>53</v>
      </c>
      <c r="E19" s="3" t="s">
        <v>52</v>
      </c>
      <c r="F19" s="3" t="s">
        <v>53</v>
      </c>
      <c r="G19" s="3" t="s">
        <v>45</v>
      </c>
      <c r="H19" s="3" t="s">
        <v>48</v>
      </c>
      <c r="I19" s="4">
        <v>1</v>
      </c>
      <c r="J19" s="4">
        <v>375000</v>
      </c>
      <c r="K19" s="4">
        <f t="shared" si="0"/>
        <v>375000</v>
      </c>
      <c r="L19" s="3"/>
      <c r="M19" s="3"/>
      <c r="N19" s="3"/>
      <c r="O19" s="3" t="s">
        <v>50</v>
      </c>
      <c r="P19" s="6" t="s">
        <v>43</v>
      </c>
      <c r="Q19" s="3">
        <v>0</v>
      </c>
      <c r="R19" s="3" t="s">
        <v>51</v>
      </c>
    </row>
    <row r="20" spans="1:18" ht="117.75" customHeight="1" x14ac:dyDescent="0.25">
      <c r="A20" s="3" t="s">
        <v>38</v>
      </c>
      <c r="B20" s="3" t="s">
        <v>47</v>
      </c>
      <c r="C20" s="3" t="s">
        <v>59</v>
      </c>
      <c r="D20" s="3" t="s">
        <v>44</v>
      </c>
      <c r="E20" s="3" t="s">
        <v>59</v>
      </c>
      <c r="F20" s="3" t="s">
        <v>44</v>
      </c>
      <c r="G20" s="3" t="s">
        <v>45</v>
      </c>
      <c r="H20" s="3" t="s">
        <v>46</v>
      </c>
      <c r="I20" s="4">
        <v>6</v>
      </c>
      <c r="J20" s="4">
        <v>46716.07</v>
      </c>
      <c r="K20" s="4">
        <f t="shared" si="0"/>
        <v>280296.42</v>
      </c>
      <c r="L20" s="5"/>
      <c r="M20" s="5"/>
      <c r="N20" s="5"/>
      <c r="O20" s="3" t="s">
        <v>50</v>
      </c>
      <c r="P20" s="6" t="s">
        <v>43</v>
      </c>
      <c r="Q20" s="5">
        <v>0</v>
      </c>
      <c r="R20" s="3" t="s">
        <v>49</v>
      </c>
    </row>
    <row r="21" spans="1:18" ht="117.75" customHeight="1" x14ac:dyDescent="0.25">
      <c r="A21" s="3" t="s">
        <v>38</v>
      </c>
      <c r="B21" s="3" t="s">
        <v>47</v>
      </c>
      <c r="C21" s="3" t="s">
        <v>39</v>
      </c>
      <c r="D21" s="3" t="s">
        <v>40</v>
      </c>
      <c r="E21" s="3" t="s">
        <v>39</v>
      </c>
      <c r="F21" s="3" t="s">
        <v>40</v>
      </c>
      <c r="G21" s="3" t="s">
        <v>41</v>
      </c>
      <c r="H21" s="3" t="s">
        <v>42</v>
      </c>
      <c r="I21" s="4">
        <v>2</v>
      </c>
      <c r="J21" s="4">
        <v>424469.09</v>
      </c>
      <c r="K21" s="4">
        <f t="shared" si="0"/>
        <v>848938.18</v>
      </c>
      <c r="L21" s="5"/>
      <c r="M21" s="5"/>
      <c r="N21" s="5"/>
      <c r="O21" s="3" t="s">
        <v>50</v>
      </c>
      <c r="P21" s="6" t="s">
        <v>43</v>
      </c>
      <c r="Q21" s="5">
        <v>0</v>
      </c>
      <c r="R21" s="3" t="s">
        <v>49</v>
      </c>
    </row>
    <row r="22" spans="1:18" ht="117.75" customHeight="1" x14ac:dyDescent="0.25">
      <c r="A22" s="3" t="s">
        <v>38</v>
      </c>
      <c r="B22" s="3" t="s">
        <v>47</v>
      </c>
      <c r="C22" s="3" t="s">
        <v>54</v>
      </c>
      <c r="D22" s="3" t="s">
        <v>55</v>
      </c>
      <c r="E22" s="3" t="s">
        <v>56</v>
      </c>
      <c r="F22" s="3" t="s">
        <v>57</v>
      </c>
      <c r="G22" s="3" t="s">
        <v>58</v>
      </c>
      <c r="H22" s="3" t="s">
        <v>46</v>
      </c>
      <c r="I22" s="4">
        <v>1</v>
      </c>
      <c r="J22" s="4">
        <v>21000000</v>
      </c>
      <c r="K22" s="4">
        <f t="shared" si="0"/>
        <v>21000000</v>
      </c>
      <c r="L22" s="3"/>
      <c r="M22" s="3"/>
      <c r="N22" s="3"/>
      <c r="O22" s="3" t="s">
        <v>50</v>
      </c>
      <c r="P22" s="6" t="s">
        <v>43</v>
      </c>
      <c r="Q22" s="3">
        <v>0</v>
      </c>
      <c r="R22" s="3" t="s">
        <v>51</v>
      </c>
    </row>
    <row r="23" spans="1:18" ht="137.25" customHeight="1" x14ac:dyDescent="0.25">
      <c r="A23" s="3" t="s">
        <v>37</v>
      </c>
      <c r="B23" s="3" t="s">
        <v>62</v>
      </c>
      <c r="C23" s="3" t="s">
        <v>92</v>
      </c>
      <c r="D23" s="3" t="s">
        <v>93</v>
      </c>
      <c r="E23" s="3" t="s">
        <v>92</v>
      </c>
      <c r="F23" s="3" t="s">
        <v>93</v>
      </c>
      <c r="G23" s="3" t="s">
        <v>41</v>
      </c>
      <c r="H23" s="3" t="s">
        <v>62</v>
      </c>
      <c r="I23" s="4">
        <v>1</v>
      </c>
      <c r="J23" s="4">
        <v>330357.14</v>
      </c>
      <c r="K23" s="4">
        <f t="shared" si="0"/>
        <v>330357.14</v>
      </c>
      <c r="L23" s="3"/>
      <c r="M23" s="3"/>
      <c r="N23" s="3"/>
      <c r="O23" s="3" t="s">
        <v>84</v>
      </c>
      <c r="P23" s="6">
        <v>751410000</v>
      </c>
      <c r="Q23" s="3">
        <v>5</v>
      </c>
      <c r="R23" s="3" t="s">
        <v>51</v>
      </c>
    </row>
    <row r="24" spans="1:18" ht="154.5" customHeight="1" x14ac:dyDescent="0.25">
      <c r="A24" s="3" t="s">
        <v>37</v>
      </c>
      <c r="B24" s="3" t="s">
        <v>62</v>
      </c>
      <c r="C24" s="3" t="s">
        <v>94</v>
      </c>
      <c r="D24" s="3" t="s">
        <v>95</v>
      </c>
      <c r="E24" s="3" t="s">
        <v>94</v>
      </c>
      <c r="F24" s="3" t="s">
        <v>95</v>
      </c>
      <c r="G24" s="3" t="s">
        <v>58</v>
      </c>
      <c r="H24" s="3" t="s">
        <v>62</v>
      </c>
      <c r="I24" s="4">
        <v>1</v>
      </c>
      <c r="J24" s="4">
        <v>12271455.359999999</v>
      </c>
      <c r="K24" s="4">
        <f t="shared" si="0"/>
        <v>12271455.359999999</v>
      </c>
      <c r="L24" s="5"/>
      <c r="M24" s="5"/>
      <c r="N24" s="5"/>
      <c r="O24" s="3" t="s">
        <v>50</v>
      </c>
      <c r="P24" s="6" t="s">
        <v>72</v>
      </c>
      <c r="Q24" s="5">
        <v>5</v>
      </c>
      <c r="R24" s="3" t="s">
        <v>49</v>
      </c>
    </row>
    <row r="25" spans="1:18" ht="116.25" customHeight="1" x14ac:dyDescent="0.25">
      <c r="A25" s="3" t="s">
        <v>37</v>
      </c>
      <c r="B25" s="3" t="s">
        <v>48</v>
      </c>
      <c r="C25" s="3" t="s">
        <v>96</v>
      </c>
      <c r="D25" s="3" t="s">
        <v>97</v>
      </c>
      <c r="E25" s="3" t="s">
        <v>96</v>
      </c>
      <c r="F25" s="3" t="s">
        <v>97</v>
      </c>
      <c r="G25" s="3" t="s">
        <v>45</v>
      </c>
      <c r="H25" s="3" t="s">
        <v>48</v>
      </c>
      <c r="I25" s="4">
        <v>1</v>
      </c>
      <c r="J25" s="4">
        <v>25000</v>
      </c>
      <c r="K25" s="4">
        <f t="shared" si="0"/>
        <v>25000</v>
      </c>
      <c r="L25" s="3"/>
      <c r="M25" s="3"/>
      <c r="N25" s="3"/>
      <c r="O25" s="3" t="s">
        <v>84</v>
      </c>
      <c r="P25" s="6">
        <v>751410000</v>
      </c>
      <c r="Q25" s="3">
        <v>0</v>
      </c>
      <c r="R25" s="3" t="s">
        <v>51</v>
      </c>
    </row>
    <row r="26" spans="1:18" ht="116.25" customHeight="1" x14ac:dyDescent="0.25">
      <c r="A26" s="3" t="s">
        <v>37</v>
      </c>
      <c r="B26" s="3" t="s">
        <v>48</v>
      </c>
      <c r="C26" s="3" t="s">
        <v>98</v>
      </c>
      <c r="D26" s="3" t="s">
        <v>99</v>
      </c>
      <c r="E26" s="3" t="s">
        <v>98</v>
      </c>
      <c r="F26" s="3" t="s">
        <v>99</v>
      </c>
      <c r="G26" s="3" t="s">
        <v>70</v>
      </c>
      <c r="H26" s="3" t="s">
        <v>48</v>
      </c>
      <c r="I26" s="4">
        <v>1</v>
      </c>
      <c r="J26" s="4">
        <v>592990.18000000005</v>
      </c>
      <c r="K26" s="4">
        <f t="shared" si="0"/>
        <v>592990.18000000005</v>
      </c>
      <c r="L26" s="3"/>
      <c r="M26" s="3"/>
      <c r="N26" s="3"/>
      <c r="O26" s="3" t="s">
        <v>84</v>
      </c>
      <c r="P26" s="6">
        <v>751410000</v>
      </c>
      <c r="Q26" s="3">
        <v>0</v>
      </c>
      <c r="R26" s="3" t="s">
        <v>49</v>
      </c>
    </row>
    <row r="27" spans="1:18" ht="116.25" customHeight="1" x14ac:dyDescent="0.25">
      <c r="A27" s="3" t="s">
        <v>37</v>
      </c>
      <c r="B27" s="3" t="s">
        <v>47</v>
      </c>
      <c r="C27" s="3" t="s">
        <v>63</v>
      </c>
      <c r="D27" s="3" t="s">
        <v>64</v>
      </c>
      <c r="E27" s="3" t="s">
        <v>63</v>
      </c>
      <c r="F27" s="3" t="s">
        <v>64</v>
      </c>
      <c r="G27" s="3" t="s">
        <v>58</v>
      </c>
      <c r="H27" s="3" t="s">
        <v>46</v>
      </c>
      <c r="I27" s="4">
        <v>2</v>
      </c>
      <c r="J27" s="4">
        <v>19835158.93</v>
      </c>
      <c r="K27" s="4">
        <f t="shared" si="0"/>
        <v>39670317.859999999</v>
      </c>
      <c r="L27" s="5"/>
      <c r="M27" s="5"/>
      <c r="N27" s="5"/>
      <c r="O27" s="3" t="s">
        <v>75</v>
      </c>
      <c r="P27" s="6" t="s">
        <v>65</v>
      </c>
      <c r="Q27" s="5">
        <v>0</v>
      </c>
      <c r="R27" s="3" t="s">
        <v>49</v>
      </c>
    </row>
    <row r="28" spans="1:18" ht="116.25" customHeight="1" x14ac:dyDescent="0.25">
      <c r="A28" s="3" t="s">
        <v>37</v>
      </c>
      <c r="B28" s="3" t="s">
        <v>47</v>
      </c>
      <c r="C28" s="8" t="s">
        <v>77</v>
      </c>
      <c r="D28" s="8" t="s">
        <v>66</v>
      </c>
      <c r="E28" s="8" t="s">
        <v>77</v>
      </c>
      <c r="F28" s="8" t="s">
        <v>66</v>
      </c>
      <c r="G28" s="3" t="s">
        <v>58</v>
      </c>
      <c r="H28" s="3" t="s">
        <v>46</v>
      </c>
      <c r="I28" s="4">
        <v>2</v>
      </c>
      <c r="J28" s="4">
        <v>14713255.800000001</v>
      </c>
      <c r="K28" s="4">
        <f t="shared" si="0"/>
        <v>29426511.600000001</v>
      </c>
      <c r="L28" s="5"/>
      <c r="M28" s="5"/>
      <c r="N28" s="5"/>
      <c r="O28" s="3" t="s">
        <v>75</v>
      </c>
      <c r="P28" s="6" t="s">
        <v>65</v>
      </c>
      <c r="Q28" s="5">
        <v>0</v>
      </c>
      <c r="R28" s="3" t="s">
        <v>49</v>
      </c>
    </row>
    <row r="29" spans="1:18" ht="116.25" customHeight="1" x14ac:dyDescent="0.25">
      <c r="A29" s="3" t="s">
        <v>37</v>
      </c>
      <c r="B29" s="3" t="s">
        <v>47</v>
      </c>
      <c r="C29" s="3" t="s">
        <v>76</v>
      </c>
      <c r="D29" s="3" t="s">
        <v>76</v>
      </c>
      <c r="E29" s="3" t="s">
        <v>76</v>
      </c>
      <c r="F29" s="3" t="s">
        <v>76</v>
      </c>
      <c r="G29" s="3" t="s">
        <v>58</v>
      </c>
      <c r="H29" s="3" t="s">
        <v>46</v>
      </c>
      <c r="I29" s="4">
        <v>1</v>
      </c>
      <c r="J29" s="4">
        <v>15575362.5</v>
      </c>
      <c r="K29" s="4">
        <f t="shared" si="0"/>
        <v>15575362.5</v>
      </c>
      <c r="L29" s="3"/>
      <c r="M29" s="3"/>
      <c r="N29" s="3"/>
      <c r="O29" s="3" t="s">
        <v>75</v>
      </c>
      <c r="P29" s="6" t="s">
        <v>65</v>
      </c>
      <c r="Q29" s="5">
        <v>0</v>
      </c>
      <c r="R29" s="3" t="s">
        <v>51</v>
      </c>
    </row>
    <row r="30" spans="1:18" ht="303.75" customHeight="1" x14ac:dyDescent="0.25">
      <c r="A30" s="3" t="s">
        <v>37</v>
      </c>
      <c r="B30" s="3" t="s">
        <v>48</v>
      </c>
      <c r="C30" s="3" t="s">
        <v>100</v>
      </c>
      <c r="D30" s="3" t="s">
        <v>101</v>
      </c>
      <c r="E30" s="3" t="s">
        <v>102</v>
      </c>
      <c r="F30" s="3" t="s">
        <v>101</v>
      </c>
      <c r="G30" s="3" t="s">
        <v>70</v>
      </c>
      <c r="H30" s="3" t="s">
        <v>48</v>
      </c>
      <c r="I30" s="4">
        <v>1</v>
      </c>
      <c r="J30" s="4">
        <v>982142.86</v>
      </c>
      <c r="K30" s="4">
        <v>982142.86</v>
      </c>
      <c r="L30" s="3"/>
      <c r="M30" s="3"/>
      <c r="N30" s="3"/>
      <c r="O30" s="3" t="s">
        <v>75</v>
      </c>
      <c r="P30" s="3" t="s">
        <v>43</v>
      </c>
      <c r="Q30" s="3">
        <v>3</v>
      </c>
      <c r="R30" s="3" t="s">
        <v>49</v>
      </c>
    </row>
    <row r="31" spans="1:18" ht="279" customHeight="1" x14ac:dyDescent="0.25">
      <c r="A31" s="3" t="s">
        <v>37</v>
      </c>
      <c r="B31" s="3" t="s">
        <v>62</v>
      </c>
      <c r="C31" s="3" t="s">
        <v>103</v>
      </c>
      <c r="D31" s="3" t="s">
        <v>104</v>
      </c>
      <c r="E31" s="3" t="s">
        <v>103</v>
      </c>
      <c r="F31" s="3" t="s">
        <v>104</v>
      </c>
      <c r="G31" s="3" t="s">
        <v>58</v>
      </c>
      <c r="H31" s="3" t="s">
        <v>62</v>
      </c>
      <c r="I31" s="4">
        <v>1</v>
      </c>
      <c r="J31" s="4">
        <v>50678571.43</v>
      </c>
      <c r="K31" s="4">
        <v>50678571.43</v>
      </c>
      <c r="L31" s="3"/>
      <c r="M31" s="3"/>
      <c r="N31" s="3"/>
      <c r="O31" s="3" t="s">
        <v>84</v>
      </c>
      <c r="P31" s="3" t="s">
        <v>65</v>
      </c>
      <c r="Q31" s="3">
        <v>5</v>
      </c>
      <c r="R31" s="3" t="s">
        <v>49</v>
      </c>
    </row>
    <row r="32" spans="1:18" ht="281.25" customHeight="1" x14ac:dyDescent="0.25">
      <c r="A32" s="3" t="s">
        <v>37</v>
      </c>
      <c r="B32" s="3" t="s">
        <v>48</v>
      </c>
      <c r="C32" s="3" t="s">
        <v>105</v>
      </c>
      <c r="D32" s="3" t="s">
        <v>106</v>
      </c>
      <c r="E32" s="3" t="s">
        <v>105</v>
      </c>
      <c r="F32" s="3" t="s">
        <v>106</v>
      </c>
      <c r="G32" s="3" t="s">
        <v>70</v>
      </c>
      <c r="H32" s="3" t="s">
        <v>48</v>
      </c>
      <c r="I32" s="4">
        <v>1</v>
      </c>
      <c r="J32" s="4">
        <v>101357.14</v>
      </c>
      <c r="K32" s="4">
        <v>101357.14</v>
      </c>
      <c r="L32" s="3"/>
      <c r="M32" s="3"/>
      <c r="N32" s="3"/>
      <c r="O32" s="3" t="s">
        <v>75</v>
      </c>
      <c r="P32" s="3" t="s">
        <v>65</v>
      </c>
      <c r="Q32" s="3">
        <v>0</v>
      </c>
      <c r="R32" s="3" t="s">
        <v>49</v>
      </c>
    </row>
    <row r="33" spans="1:18" ht="286.5" customHeight="1" x14ac:dyDescent="0.25">
      <c r="A33" s="3" t="s">
        <v>37</v>
      </c>
      <c r="B33" s="3" t="s">
        <v>48</v>
      </c>
      <c r="C33" s="3" t="s">
        <v>107</v>
      </c>
      <c r="D33" s="3" t="s">
        <v>108</v>
      </c>
      <c r="E33" s="3" t="s">
        <v>107</v>
      </c>
      <c r="F33" s="3" t="s">
        <v>108</v>
      </c>
      <c r="G33" s="3" t="s">
        <v>41</v>
      </c>
      <c r="H33" s="3" t="s">
        <v>48</v>
      </c>
      <c r="I33" s="4">
        <v>1</v>
      </c>
      <c r="J33" s="4">
        <v>684642.86</v>
      </c>
      <c r="K33" s="4">
        <v>684642.86</v>
      </c>
      <c r="L33" s="3"/>
      <c r="M33" s="3"/>
      <c r="N33" s="3"/>
      <c r="O33" s="3" t="s">
        <v>75</v>
      </c>
      <c r="P33" s="3" t="s">
        <v>65</v>
      </c>
      <c r="Q33" s="3">
        <v>3</v>
      </c>
      <c r="R33" s="3" t="s">
        <v>49</v>
      </c>
    </row>
    <row r="34" spans="1:18" ht="171.75" customHeight="1" x14ac:dyDescent="0.25">
      <c r="A34" s="3" t="s">
        <v>37</v>
      </c>
      <c r="B34" s="3" t="s">
        <v>48</v>
      </c>
      <c r="C34" s="3" t="s">
        <v>67</v>
      </c>
      <c r="D34" s="3" t="s">
        <v>68</v>
      </c>
      <c r="E34" s="3" t="s">
        <v>69</v>
      </c>
      <c r="F34" s="3" t="s">
        <v>68</v>
      </c>
      <c r="G34" s="3" t="s">
        <v>70</v>
      </c>
      <c r="H34" s="3" t="s">
        <v>71</v>
      </c>
      <c r="I34" s="4">
        <v>1</v>
      </c>
      <c r="J34" s="4">
        <v>32308.04</v>
      </c>
      <c r="K34" s="4">
        <v>32308.04</v>
      </c>
      <c r="L34" s="5"/>
      <c r="M34" s="5"/>
      <c r="N34" s="5"/>
      <c r="O34" s="3" t="s">
        <v>75</v>
      </c>
      <c r="P34" s="6" t="s">
        <v>72</v>
      </c>
      <c r="Q34" s="5">
        <v>0</v>
      </c>
      <c r="R34" s="3" t="s">
        <v>49</v>
      </c>
    </row>
    <row r="35" spans="1:18" ht="172.5" customHeight="1" x14ac:dyDescent="0.25">
      <c r="A35" s="3" t="s">
        <v>37</v>
      </c>
      <c r="B35" s="3" t="s">
        <v>48</v>
      </c>
      <c r="C35" s="3" t="s">
        <v>73</v>
      </c>
      <c r="D35" s="3" t="s">
        <v>74</v>
      </c>
      <c r="E35" s="3" t="s">
        <v>73</v>
      </c>
      <c r="F35" s="3" t="s">
        <v>74</v>
      </c>
      <c r="G35" s="3" t="s">
        <v>41</v>
      </c>
      <c r="H35" s="3" t="s">
        <v>71</v>
      </c>
      <c r="I35" s="4">
        <v>1</v>
      </c>
      <c r="J35" s="4">
        <v>218242.86</v>
      </c>
      <c r="K35" s="4">
        <v>218242.86</v>
      </c>
      <c r="L35" s="5"/>
      <c r="M35" s="5"/>
      <c r="N35" s="5"/>
      <c r="O35" s="3" t="s">
        <v>75</v>
      </c>
      <c r="P35" s="6" t="s">
        <v>72</v>
      </c>
      <c r="Q35" s="5">
        <v>3</v>
      </c>
      <c r="R35" s="3" t="s">
        <v>49</v>
      </c>
    </row>
  </sheetData>
  <mergeCells count="8">
    <mergeCell ref="A8:R8"/>
    <mergeCell ref="A9:R9"/>
    <mergeCell ref="A1:R1"/>
    <mergeCell ref="A2:R3"/>
    <mergeCell ref="A4:R4"/>
    <mergeCell ref="A5:R5"/>
    <mergeCell ref="A6:R6"/>
    <mergeCell ref="A7:R7"/>
  </mergeCells>
  <pageMargins left="0.70866141732283472" right="0.70866141732283472" top="1.1417322834645669" bottom="0.94488188976377963" header="0.31496062992125984" footer="0.31496062992125984"/>
  <pageSetup paperSize="8" scale="5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2016-09-02T10:54:37Z</dcterms:modified>
</cp:coreProperties>
</file>