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27495" windowHeight="1339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'!$A$11:$R$54</definedName>
    <definedName name="_xlnm.Print_Titles" localSheetId="0">'03.3. Изменения и дополнения в '!$10:$11</definedName>
    <definedName name="_xlnm.Print_Area" localSheetId="0">'03.3. Изменения и дополнения в '!$A$1:$R$54</definedName>
  </definedNames>
  <calcPr calcId="145621"/>
</workbook>
</file>

<file path=xl/calcChain.xml><?xml version="1.0" encoding="utf-8"?>
<calcChain xmlns="http://schemas.openxmlformats.org/spreadsheetml/2006/main">
  <c r="K27" i="2" l="1"/>
  <c r="K28" i="2"/>
  <c r="K15" i="2" l="1"/>
  <c r="K16" i="2" l="1"/>
  <c r="K18" i="2" l="1"/>
  <c r="K19" i="2"/>
  <c r="K20" i="2"/>
  <c r="K21" i="2"/>
  <c r="K22" i="2"/>
  <c r="K23" i="2"/>
  <c r="K24" i="2"/>
  <c r="K25" i="2"/>
  <c r="K26" i="2"/>
  <c r="K14" i="2" l="1"/>
  <c r="K36" i="2" l="1"/>
  <c r="K37" i="2"/>
  <c r="K38" i="2"/>
  <c r="K39" i="2"/>
  <c r="K40" i="2"/>
  <c r="K41" i="2"/>
  <c r="K42" i="2"/>
  <c r="K13" i="2" l="1"/>
  <c r="K12" i="2"/>
  <c r="K48" i="2" l="1"/>
  <c r="K49" i="2"/>
  <c r="K50" i="2"/>
  <c r="K53" i="2"/>
  <c r="K54" i="2"/>
  <c r="K52" i="2"/>
  <c r="K51" i="2"/>
  <c r="K47" i="2"/>
  <c r="K46" i="2"/>
  <c r="K45" i="2"/>
  <c r="K44" i="2"/>
  <c r="K43" i="2"/>
  <c r="K35" i="2"/>
  <c r="K29" i="2"/>
  <c r="K30" i="2"/>
  <c r="K31" i="2"/>
  <c r="K32" i="2"/>
  <c r="K33" i="2"/>
  <c r="K34" i="2"/>
  <c r="K17" i="2"/>
</calcChain>
</file>

<file path=xl/sharedStrings.xml><?xml version="1.0" encoding="utf-8"?>
<sst xmlns="http://schemas.openxmlformats.org/spreadsheetml/2006/main" count="466" uniqueCount="144">
  <si>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</si>
  <si>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</si>
  <si>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</si>
  <si>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</si>
  <si>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</si>
  <si>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</si>
  <si>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</si>
  <si>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</si>
  <si>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</si>
  <si>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</si>
  <si>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</si>
  <si>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</si>
  <si>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</si>
  <si>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</si>
  <si>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</si>
  <si>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</si>
  <si>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</si>
  <si>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</si>
  <si>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Алматинский областной филиал</t>
  </si>
  <si>
    <t>Услуга</t>
  </si>
  <si>
    <t>Запрос ценовых предложений без размещения объявления</t>
  </si>
  <si>
    <t>11 Ноябрь</t>
  </si>
  <si>
    <t>Изменение</t>
  </si>
  <si>
    <t>Атырауский филиал</t>
  </si>
  <si>
    <t>Товар</t>
  </si>
  <si>
    <t>Мерзімді баспасөз басылымдары</t>
  </si>
  <si>
    <t>Периодические печатные издания</t>
  </si>
  <si>
    <t>Из одного источника путем заключения договора</t>
  </si>
  <si>
    <t>Штука</t>
  </si>
  <si>
    <t>Дополнительная закупка</t>
  </si>
  <si>
    <t>Исключение</t>
  </si>
  <si>
    <t>Казахстанская правда</t>
  </si>
  <si>
    <t>Егемен Казахстан</t>
  </si>
  <si>
    <t>Костанайский филиал</t>
  </si>
  <si>
    <t>12 Декабрь</t>
  </si>
  <si>
    <t>Кызылординский филиал</t>
  </si>
  <si>
    <t>Новое поколение</t>
  </si>
  <si>
    <t>Жас Алаш</t>
  </si>
  <si>
    <t>Конкурс</t>
  </si>
  <si>
    <t>Центральный филиал (г. Астана)</t>
  </si>
  <si>
    <t>Работа</t>
  </si>
  <si>
    <t>Южно-Казахстанский филиал</t>
  </si>
  <si>
    <t>Запрос ценовых предложений путем размещения объявления</t>
  </si>
  <si>
    <t>Дизельное топливо летнее</t>
  </si>
  <si>
    <t>Жаздық дизель отыны</t>
  </si>
  <si>
    <t>Дизель отыны</t>
  </si>
  <si>
    <t>Топливо дазельное</t>
  </si>
  <si>
    <t>Литр (куб. дм.)</t>
  </si>
  <si>
    <t xml:space="preserve">Жылыту </t>
  </si>
  <si>
    <t>Отопление</t>
  </si>
  <si>
    <t>Жылыту</t>
  </si>
  <si>
    <t>ҚРҰБ Қостанай филиалының әкімшілік ғимаратта найзағайдан қорғау құрылғысын орнату бойынша күрделі жөндеу жоба-сметалық құжаттарына сараптама жүргізу</t>
  </si>
  <si>
    <t>Проведение экспертизы проектно-сметной документации на капитальный ремонт по устройству молниезащиты административного здания Костанайского филиала НБРК</t>
  </si>
  <si>
    <t>Услуги фиксированной местной, междугородней, международной телефонной связи - доступ и пользование</t>
  </si>
  <si>
    <t>Бекітілген жергілікті, қалааралық қызметтері, халықаралық телефон байланысы қызметтері - рұқсат және пайдалану</t>
  </si>
  <si>
    <t>Байланыс қызметтер (телекоммуникациялық қызметтер)</t>
  </si>
  <si>
    <t>Услуги связи (телекоммуникационные услуги)</t>
  </si>
  <si>
    <t>Мөртанба</t>
  </si>
  <si>
    <t>Штамп</t>
  </si>
  <si>
    <t>"Ақаулы" мөртанба</t>
  </si>
  <si>
    <t>Штамп "Ақаулы"</t>
  </si>
  <si>
    <t>Электр қуаты</t>
  </si>
  <si>
    <t>Электроэнергия</t>
  </si>
  <si>
    <t>Жүк лифтісін жөндеу</t>
  </si>
  <si>
    <t>Ремонт грузового лифта</t>
  </si>
  <si>
    <t>Бензин</t>
  </si>
  <si>
    <t>АИ-95 бензині</t>
  </si>
  <si>
    <t>Бензин АИ-95</t>
  </si>
  <si>
    <t>Жамбылский филиал</t>
  </si>
  <si>
    <t>National Business</t>
  </si>
  <si>
    <t>Справочник кадровика</t>
  </si>
  <si>
    <t>Труд-зарплата-пенсия</t>
  </si>
  <si>
    <t>Ақ жол</t>
  </si>
  <si>
    <t xml:space="preserve">Знамя труда </t>
  </si>
  <si>
    <t>Новый регион</t>
  </si>
  <si>
    <t>Вопросы экономики (Россия)</t>
  </si>
  <si>
    <t>Банкноты стран мира: Каталог-справочник</t>
  </si>
  <si>
    <t>Управление информационных технологий</t>
  </si>
  <si>
    <t>Жады модулі</t>
  </si>
  <si>
    <t>Модуль памяти</t>
  </si>
  <si>
    <t>БАК IBM DataPower Gateway жазылу</t>
  </si>
  <si>
    <t>Подписка на ПАК IBM DataPower Gateway</t>
  </si>
  <si>
    <t>Юридическая газета</t>
  </si>
  <si>
    <t>Ана тілі</t>
  </si>
  <si>
    <t xml:space="preserve">Қазақ әдебиеті кәсіпорындар мен ұйымдар үшін </t>
  </si>
  <si>
    <t>Қазақ әдебиеті для предприятий и организаций</t>
  </si>
  <si>
    <t>Информационно-методический сборник по ЧС и ГО</t>
  </si>
  <si>
    <t>Огни Алатау</t>
  </si>
  <si>
    <t>Вечерний Талдыкорган</t>
  </si>
  <si>
    <t>Хозяйственное управление</t>
  </si>
  <si>
    <t>Диспенсер</t>
  </si>
  <si>
    <t>Восточно-Казахстанский филиал</t>
  </si>
  <si>
    <t>Күрек</t>
  </si>
  <si>
    <t>Лопата</t>
  </si>
  <si>
    <t>Қар тазалауға арналған күрек</t>
  </si>
  <si>
    <t>Лопата для уборки снега</t>
  </si>
  <si>
    <t>Дабыл радио-батырмалары</t>
  </si>
  <si>
    <t>Тревожные кнопки</t>
  </si>
  <si>
    <t>Қабылдау-бақылау аспабы</t>
  </si>
  <si>
    <t>Приемно-контрольный прибор</t>
  </si>
  <si>
    <t>Металл детекторы</t>
  </si>
  <si>
    <t>Металлодетектор</t>
  </si>
  <si>
    <t>Қар күрегіш</t>
  </si>
  <si>
    <t>Снегоуборщик</t>
  </si>
  <si>
    <t>Тұрғын емес ғимараттарды сәулеттік жобалау бойынша қызметтер</t>
  </si>
  <si>
    <t>Экспертиза проектно-сметной документации подключения системы отопления административного здания Центрального филиала НБРК к городским сетям. Корректировка</t>
  </si>
  <si>
    <t>ҚРҰБ Орталық филиалдың жылыту жүйелерін қала желілеріне қосу бойынша жобалау-смета құжаттамасына сараптама жүргізу. Қайта құру</t>
  </si>
  <si>
    <t>ҚРҰБ Орталық филиалдың жылыту жүйелерін қала желілеріне қосу бойынша жобалау-смета құжаттамасына жылу пунктін техникалық зерттеу жүргізу. Қайта құру</t>
  </si>
  <si>
    <t>Техническое обследование теплового пункта проектно-сметной документации подключения системы отопления административного здания Центрального филиала НБРК к городским сетям. Корректировка</t>
  </si>
  <si>
    <t>09 Сентябрь</t>
  </si>
  <si>
    <t>Автокөлікті жөндеу</t>
  </si>
  <si>
    <t>Ремонт автотранспорта</t>
  </si>
  <si>
    <t>Lexus автоклікті жөндеу</t>
  </si>
  <si>
    <t>Volkswagen Transporter автокөлікті жөндеу</t>
  </si>
  <si>
    <t>Ремонт автотранспорта 'Lexus</t>
  </si>
  <si>
    <t>Ремонт автотранспорта Volkswagen Transporter</t>
  </si>
  <si>
    <t>Комплект</t>
  </si>
  <si>
    <t>Услуги по архитектурному проектированию зданий нежилых</t>
  </si>
  <si>
    <t>Сборная конструкция в гардеробную комнату</t>
  </si>
  <si>
    <t>Киім ілетін бөлмеге арналған құрама құрылым</t>
  </si>
  <si>
    <t>Киім ілетін бөлмеге арналған жиһаз</t>
  </si>
  <si>
    <t>Мебель для гардеробной комнаты</t>
  </si>
  <si>
    <t>Конкурс с применением торгов на понижение цены</t>
  </si>
  <si>
    <t>Монтаждық көпіршік</t>
  </si>
  <si>
    <t xml:space="preserve">Пена монтажная </t>
  </si>
  <si>
    <t>Жол белгілерін жасау және орнату бойынша қызмет</t>
  </si>
  <si>
    <t>Услуга по изготовлению и установке дорожных знаков</t>
  </si>
  <si>
    <t>Тапсырыс берушінің (сатып алуды ұйымдастырушының) атауы</t>
  </si>
  <si>
    <t>Сатып алу мәнінің түрі</t>
  </si>
  <si>
    <t>Тауарлардың, жұмыстардың, қызметтердің мемлекеттік тілдегі атауы</t>
  </si>
  <si>
    <t>Тауарлардың, жұмыстардың, қызметтердің мемлекеттік тілдегі сипаттамасы (сипаты)</t>
  </si>
  <si>
    <t>Тауарлардың, жұмыстардың, қызметтердің орыс тіліндегі сипаттамасы (сипаты)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</si>
  <si>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</si>
  <si>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</si>
  <si>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</si>
  <si>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</si>
  <si>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</si>
  <si>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</si>
  <si>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</si>
  <si>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</si>
  <si>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(ай)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</si>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</sst>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sz val="12"/>
      <color rgb="FF000000"/>
      <name val="Microsoft Sans Serif"/>
      <family val="2"/>
      <charset val="204"/>
    </font>
    <font>
      <b/>
      <sz val="11"/>
      <color rgb="FF000000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applyNumberFormat="1" applyFont="1" applyFill="1" applyBorder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quotePrefix="1" applyNumberFormat="1" applyFont="1" applyFill="1" applyBorder="1" applyAlignment="1">
      <alignment horizontal="center" vertical="center" wrapText="1"/>
    </xf>
    <xf numFmtId="0" fontId="22" fillId="0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164" fontId="23" fillId="35" borderId="10" xfId="0" quotePrefix="1" applyNumberFormat="1" applyFont="1" applyFill="1" applyBorder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21167</xdr:colOff>
      <xdr:row>6</xdr:row>
      <xdr:rowOff>90156</xdr:rowOff>
    </xdr:from>
    <xdr:ext cx="26860500" cy="374141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1167" y="1296656"/>
          <a:ext cx="26860500" cy="37414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kk-KZ" sz="1800" b="1">
              <a:effectLst/>
              <a:latin typeface="+mn-lt"/>
              <a:ea typeface="+mn-ea"/>
              <a:cs typeface="+mn-cs"/>
            </a:rPr>
            <a:t>Қазақстан Республикасы Ұлттық Банкінің 2016 жылға арналған </a:t>
          </a:r>
          <a:r>
            <a:rPr lang="kk-KZ" sz="1800" b="1" i="0">
              <a:effectLst/>
              <a:latin typeface="+mn-lt"/>
              <a:ea typeface="+mn-ea"/>
              <a:cs typeface="+mn-cs"/>
            </a:rPr>
            <a:t>тауарларды, жұмыстарды, көрсетілетін қызметтерді </a:t>
          </a:r>
          <a:r>
            <a:rPr lang="kk-KZ" sz="1800" b="1">
              <a:effectLst/>
              <a:latin typeface="+mn-lt"/>
              <a:ea typeface="+mn-ea"/>
              <a:cs typeface="+mn-cs"/>
            </a:rPr>
            <a:t>сатып алу жоспарына өзгерістер мен толықтырулар</a:t>
          </a:r>
          <a:endParaRPr lang="ru-RU" sz="3600" b="1" i="0" u="none" strike="noStrike" baseline="0">
            <a:solidFill>
              <a:srgbClr val="000000"/>
            </a:solidFill>
            <a:latin typeface="Times"/>
            <a:cs typeface="Times"/>
          </a:endParaRPr>
        </a:p>
      </xdr:txBody>
    </xdr:sp>
    <xdr:clientData/>
  </xdr:oneCellAnchor>
  <xdr:oneCellAnchor>
    <xdr:from>
      <xdr:col>14</xdr:col>
      <xdr:colOff>740834</xdr:colOff>
      <xdr:row>1</xdr:row>
      <xdr:rowOff>127001</xdr:rowOff>
    </xdr:from>
    <xdr:ext cx="4365625" cy="485775"/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22722417" y="328084"/>
          <a:ext cx="436562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</a:t>
          </a:r>
          <a:r>
            <a:rPr lang="en-US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ж. қарашадағы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"22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№440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105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showGridLines="0" tabSelected="1" zoomScale="90" zoomScaleNormal="90" workbookViewId="0">
      <selection activeCell="A10" sqref="A10"/>
    </sheetView>
  </sheetViews>
  <sheetFormatPr defaultRowHeight="15.75" x14ac:dyDescent="0.25"/>
  <cols>
    <col min="1" max="1" width="22.7109375" style="1" customWidth="1"/>
    <col min="2" max="2" width="15.42578125" style="1" customWidth="1"/>
    <col min="3" max="6" width="34.28515625" style="1" customWidth="1"/>
    <col min="7" max="7" width="25.85546875" style="1" customWidth="1"/>
    <col min="8" max="8" width="14.28515625" style="1" customWidth="1"/>
    <col min="9" max="9" width="12.7109375" style="1" customWidth="1"/>
    <col min="10" max="14" width="20.28515625" style="1" customWidth="1"/>
    <col min="15" max="15" width="16.5703125" style="1" customWidth="1"/>
    <col min="16" max="16" width="26.140625" style="1" customWidth="1"/>
    <col min="17" max="17" width="12.5703125" style="1" customWidth="1"/>
    <col min="18" max="18" width="22.42578125" style="1" customWidth="1"/>
    <col min="19" max="16384" width="9.140625" style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7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175.5" customHeight="1" x14ac:dyDescent="0.25">
      <c r="A10" s="14" t="s">
        <v>127</v>
      </c>
      <c r="B10" s="14" t="s">
        <v>128</v>
      </c>
      <c r="C10" s="14" t="s">
        <v>129</v>
      </c>
      <c r="D10" s="14" t="s">
        <v>129</v>
      </c>
      <c r="E10" s="14" t="s">
        <v>130</v>
      </c>
      <c r="F10" s="14" t="s">
        <v>131</v>
      </c>
      <c r="G10" s="14" t="s">
        <v>132</v>
      </c>
      <c r="H10" s="14" t="s">
        <v>133</v>
      </c>
      <c r="I10" s="14" t="s">
        <v>134</v>
      </c>
      <c r="J10" s="14" t="s">
        <v>135</v>
      </c>
      <c r="K10" s="14" t="s">
        <v>136</v>
      </c>
      <c r="L10" s="14" t="s">
        <v>137</v>
      </c>
      <c r="M10" s="14" t="s">
        <v>138</v>
      </c>
      <c r="N10" s="14" t="s">
        <v>139</v>
      </c>
      <c r="O10" s="14" t="s">
        <v>140</v>
      </c>
      <c r="P10" s="14" t="s">
        <v>141</v>
      </c>
      <c r="Q10" s="14" t="s">
        <v>142</v>
      </c>
      <c r="R10" s="14" t="s">
        <v>143</v>
      </c>
    </row>
    <row r="11" spans="1:18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2" t="s">
        <v>11</v>
      </c>
      <c r="M11" s="2" t="s">
        <v>12</v>
      </c>
      <c r="N11" s="2" t="s">
        <v>13</v>
      </c>
      <c r="O11" s="2" t="s">
        <v>14</v>
      </c>
      <c r="P11" s="2" t="s">
        <v>15</v>
      </c>
      <c r="Q11" s="2" t="s">
        <v>16</v>
      </c>
      <c r="R11" s="2" t="s">
        <v>17</v>
      </c>
    </row>
    <row r="12" spans="1:18" ht="143.25" customHeight="1" x14ac:dyDescent="0.25">
      <c r="A12" s="8" t="s">
        <v>77</v>
      </c>
      <c r="B12" s="8" t="s">
        <v>19</v>
      </c>
      <c r="C12" s="8" t="s">
        <v>80</v>
      </c>
      <c r="D12" s="8" t="s">
        <v>81</v>
      </c>
      <c r="E12" s="8" t="s">
        <v>80</v>
      </c>
      <c r="F12" s="8" t="s">
        <v>81</v>
      </c>
      <c r="G12" s="8" t="s">
        <v>42</v>
      </c>
      <c r="H12" s="8" t="s">
        <v>19</v>
      </c>
      <c r="I12" s="9">
        <v>1</v>
      </c>
      <c r="J12" s="9">
        <v>1188539.4099999999</v>
      </c>
      <c r="K12" s="9">
        <f t="shared" ref="K12:K17" si="0">I12*J12</f>
        <v>1188539.4099999999</v>
      </c>
      <c r="L12" s="8"/>
      <c r="M12" s="8"/>
      <c r="N12" s="8"/>
      <c r="O12" s="8" t="s">
        <v>34</v>
      </c>
      <c r="P12" s="10">
        <v>750000000</v>
      </c>
      <c r="Q12" s="8">
        <v>0</v>
      </c>
      <c r="R12" s="8" t="s">
        <v>29</v>
      </c>
    </row>
    <row r="13" spans="1:18" ht="143.25" customHeight="1" x14ac:dyDescent="0.25">
      <c r="A13" s="4" t="s">
        <v>77</v>
      </c>
      <c r="B13" s="8" t="s">
        <v>24</v>
      </c>
      <c r="C13" s="8" t="s">
        <v>78</v>
      </c>
      <c r="D13" s="8" t="s">
        <v>79</v>
      </c>
      <c r="E13" s="8" t="s">
        <v>78</v>
      </c>
      <c r="F13" s="8" t="s">
        <v>79</v>
      </c>
      <c r="G13" s="4" t="s">
        <v>42</v>
      </c>
      <c r="H13" s="8" t="s">
        <v>28</v>
      </c>
      <c r="I13" s="8">
        <v>178</v>
      </c>
      <c r="J13" s="9">
        <v>12279.46</v>
      </c>
      <c r="K13" s="9">
        <f t="shared" si="0"/>
        <v>2185743.88</v>
      </c>
      <c r="L13" s="8"/>
      <c r="M13" s="8"/>
      <c r="N13" s="8"/>
      <c r="O13" s="4" t="s">
        <v>21</v>
      </c>
      <c r="P13" s="10">
        <v>750000000</v>
      </c>
      <c r="Q13" s="8">
        <v>0</v>
      </c>
      <c r="R13" s="8" t="s">
        <v>30</v>
      </c>
    </row>
    <row r="14" spans="1:18" ht="143.25" customHeight="1" x14ac:dyDescent="0.25">
      <c r="A14" s="4" t="s">
        <v>89</v>
      </c>
      <c r="B14" s="8" t="s">
        <v>24</v>
      </c>
      <c r="C14" s="8" t="s">
        <v>90</v>
      </c>
      <c r="D14" s="8" t="s">
        <v>90</v>
      </c>
      <c r="E14" s="8" t="s">
        <v>90</v>
      </c>
      <c r="F14" s="8" t="s">
        <v>90</v>
      </c>
      <c r="G14" s="8" t="s">
        <v>20</v>
      </c>
      <c r="H14" s="8" t="s">
        <v>28</v>
      </c>
      <c r="I14" s="9">
        <v>8</v>
      </c>
      <c r="J14" s="9">
        <v>26000</v>
      </c>
      <c r="K14" s="9">
        <f t="shared" si="0"/>
        <v>208000</v>
      </c>
      <c r="L14" s="8"/>
      <c r="M14" s="8"/>
      <c r="N14" s="8"/>
      <c r="O14" s="8" t="s">
        <v>34</v>
      </c>
      <c r="P14" s="10">
        <v>751410000</v>
      </c>
      <c r="Q14" s="8">
        <v>0</v>
      </c>
      <c r="R14" s="8" t="s">
        <v>29</v>
      </c>
    </row>
    <row r="15" spans="1:18" ht="143.25" customHeight="1" x14ac:dyDescent="0.25">
      <c r="A15" s="4" t="s">
        <v>89</v>
      </c>
      <c r="B15" s="8" t="s">
        <v>24</v>
      </c>
      <c r="C15" s="8" t="s">
        <v>120</v>
      </c>
      <c r="D15" s="8" t="s">
        <v>121</v>
      </c>
      <c r="E15" s="8" t="s">
        <v>120</v>
      </c>
      <c r="F15" s="8" t="s">
        <v>121</v>
      </c>
      <c r="G15" s="8" t="s">
        <v>122</v>
      </c>
      <c r="H15" s="8" t="s">
        <v>116</v>
      </c>
      <c r="I15" s="9">
        <v>1</v>
      </c>
      <c r="J15" s="9">
        <v>2000000</v>
      </c>
      <c r="K15" s="9">
        <f t="shared" si="0"/>
        <v>2000000</v>
      </c>
      <c r="L15" s="8"/>
      <c r="M15" s="8"/>
      <c r="N15" s="8"/>
      <c r="O15" s="4" t="s">
        <v>21</v>
      </c>
      <c r="P15" s="10">
        <v>751410000</v>
      </c>
      <c r="Q15" s="8">
        <v>0</v>
      </c>
      <c r="R15" s="8" t="s">
        <v>30</v>
      </c>
    </row>
    <row r="16" spans="1:18" ht="143.25" customHeight="1" x14ac:dyDescent="0.25">
      <c r="A16" s="4" t="s">
        <v>89</v>
      </c>
      <c r="B16" s="8" t="s">
        <v>24</v>
      </c>
      <c r="C16" s="8" t="s">
        <v>119</v>
      </c>
      <c r="D16" s="8" t="s">
        <v>118</v>
      </c>
      <c r="E16" s="8" t="s">
        <v>119</v>
      </c>
      <c r="F16" s="8" t="s">
        <v>118</v>
      </c>
      <c r="G16" s="8" t="s">
        <v>42</v>
      </c>
      <c r="H16" s="8" t="s">
        <v>116</v>
      </c>
      <c r="I16" s="9">
        <v>1</v>
      </c>
      <c r="J16" s="9">
        <v>2000000</v>
      </c>
      <c r="K16" s="9">
        <f t="shared" si="0"/>
        <v>2000000</v>
      </c>
      <c r="L16" s="8"/>
      <c r="M16" s="8"/>
      <c r="N16" s="8"/>
      <c r="O16" s="8" t="s">
        <v>34</v>
      </c>
      <c r="P16" s="10">
        <v>751410000</v>
      </c>
      <c r="Q16" s="8">
        <v>0</v>
      </c>
      <c r="R16" s="8" t="s">
        <v>29</v>
      </c>
    </row>
    <row r="17" spans="1:18" ht="143.25" customHeight="1" x14ac:dyDescent="0.25">
      <c r="A17" s="4" t="s">
        <v>39</v>
      </c>
      <c r="B17" s="4" t="s">
        <v>24</v>
      </c>
      <c r="C17" s="4" t="s">
        <v>45</v>
      </c>
      <c r="D17" s="4" t="s">
        <v>46</v>
      </c>
      <c r="E17" s="4" t="s">
        <v>44</v>
      </c>
      <c r="F17" s="4" t="s">
        <v>43</v>
      </c>
      <c r="G17" s="4" t="s">
        <v>38</v>
      </c>
      <c r="H17" s="4" t="s">
        <v>47</v>
      </c>
      <c r="I17" s="5">
        <v>20000</v>
      </c>
      <c r="J17" s="5">
        <v>129</v>
      </c>
      <c r="K17" s="5">
        <f t="shared" si="0"/>
        <v>2580000</v>
      </c>
      <c r="L17" s="6"/>
      <c r="M17" s="6"/>
      <c r="N17" s="6"/>
      <c r="O17" s="4" t="s">
        <v>34</v>
      </c>
      <c r="P17" s="7">
        <v>710000000</v>
      </c>
      <c r="Q17" s="6">
        <v>0</v>
      </c>
      <c r="R17" s="4" t="s">
        <v>29</v>
      </c>
    </row>
    <row r="18" spans="1:18" ht="143.25" customHeight="1" x14ac:dyDescent="0.25">
      <c r="A18" s="4" t="s">
        <v>39</v>
      </c>
      <c r="B18" s="4" t="s">
        <v>19</v>
      </c>
      <c r="C18" s="4" t="s">
        <v>104</v>
      </c>
      <c r="D18" s="4" t="s">
        <v>117</v>
      </c>
      <c r="E18" s="4" t="s">
        <v>106</v>
      </c>
      <c r="F18" s="4" t="s">
        <v>105</v>
      </c>
      <c r="G18" s="4" t="s">
        <v>42</v>
      </c>
      <c r="H18" s="4" t="s">
        <v>19</v>
      </c>
      <c r="I18" s="5">
        <v>1</v>
      </c>
      <c r="J18" s="5">
        <v>280000</v>
      </c>
      <c r="K18" s="5">
        <f t="shared" ref="K18:K21" si="1">I18*J18</f>
        <v>280000</v>
      </c>
      <c r="L18" s="6"/>
      <c r="M18" s="6"/>
      <c r="N18" s="6"/>
      <c r="O18" s="4" t="s">
        <v>109</v>
      </c>
      <c r="P18" s="7">
        <v>710000000</v>
      </c>
      <c r="Q18" s="6">
        <v>0</v>
      </c>
      <c r="R18" s="4" t="s">
        <v>30</v>
      </c>
    </row>
    <row r="19" spans="1:18" ht="155.25" customHeight="1" x14ac:dyDescent="0.25">
      <c r="A19" s="4" t="s">
        <v>39</v>
      </c>
      <c r="B19" s="4" t="s">
        <v>19</v>
      </c>
      <c r="C19" s="4" t="s">
        <v>104</v>
      </c>
      <c r="D19" s="4" t="s">
        <v>117</v>
      </c>
      <c r="E19" s="4" t="s">
        <v>107</v>
      </c>
      <c r="F19" s="4" t="s">
        <v>108</v>
      </c>
      <c r="G19" s="8" t="s">
        <v>20</v>
      </c>
      <c r="H19" s="4" t="s">
        <v>19</v>
      </c>
      <c r="I19" s="5">
        <v>1</v>
      </c>
      <c r="J19" s="5">
        <v>250000</v>
      </c>
      <c r="K19" s="5">
        <f t="shared" si="1"/>
        <v>250000</v>
      </c>
      <c r="L19" s="6"/>
      <c r="M19" s="6"/>
      <c r="N19" s="6"/>
      <c r="O19" s="4" t="s">
        <v>34</v>
      </c>
      <c r="P19" s="7">
        <v>710000000</v>
      </c>
      <c r="Q19" s="6">
        <v>0</v>
      </c>
      <c r="R19" s="4" t="s">
        <v>29</v>
      </c>
    </row>
    <row r="20" spans="1:18" ht="133.5" customHeight="1" x14ac:dyDescent="0.25">
      <c r="A20" s="4" t="s">
        <v>39</v>
      </c>
      <c r="B20" s="4" t="s">
        <v>40</v>
      </c>
      <c r="C20" s="4" t="s">
        <v>110</v>
      </c>
      <c r="D20" s="4" t="s">
        <v>111</v>
      </c>
      <c r="E20" s="4" t="s">
        <v>112</v>
      </c>
      <c r="F20" s="4" t="s">
        <v>114</v>
      </c>
      <c r="G20" s="8" t="s">
        <v>20</v>
      </c>
      <c r="H20" s="4" t="s">
        <v>40</v>
      </c>
      <c r="I20" s="5">
        <v>1</v>
      </c>
      <c r="J20" s="5">
        <v>171982.15</v>
      </c>
      <c r="K20" s="5">
        <f t="shared" si="1"/>
        <v>171982.15</v>
      </c>
      <c r="L20" s="6"/>
      <c r="M20" s="6"/>
      <c r="N20" s="6"/>
      <c r="O20" s="4" t="s">
        <v>34</v>
      </c>
      <c r="P20" s="7">
        <v>710000000</v>
      </c>
      <c r="Q20" s="6">
        <v>0</v>
      </c>
      <c r="R20" s="4" t="s">
        <v>22</v>
      </c>
    </row>
    <row r="21" spans="1:18" ht="133.5" customHeight="1" x14ac:dyDescent="0.25">
      <c r="A21" s="4" t="s">
        <v>39</v>
      </c>
      <c r="B21" s="4" t="s">
        <v>40</v>
      </c>
      <c r="C21" s="4" t="s">
        <v>110</v>
      </c>
      <c r="D21" s="4" t="s">
        <v>111</v>
      </c>
      <c r="E21" s="4" t="s">
        <v>113</v>
      </c>
      <c r="F21" s="4" t="s">
        <v>115</v>
      </c>
      <c r="G21" s="8" t="s">
        <v>20</v>
      </c>
      <c r="H21" s="4" t="s">
        <v>40</v>
      </c>
      <c r="I21" s="5">
        <v>1</v>
      </c>
      <c r="J21" s="5">
        <v>105000</v>
      </c>
      <c r="K21" s="5">
        <f t="shared" si="1"/>
        <v>105000</v>
      </c>
      <c r="L21" s="6"/>
      <c r="M21" s="6"/>
      <c r="N21" s="6"/>
      <c r="O21" s="4" t="s">
        <v>34</v>
      </c>
      <c r="P21" s="7">
        <v>710000000</v>
      </c>
      <c r="Q21" s="6">
        <v>0</v>
      </c>
      <c r="R21" s="4" t="s">
        <v>29</v>
      </c>
    </row>
    <row r="22" spans="1:18" ht="133.5" customHeight="1" x14ac:dyDescent="0.25">
      <c r="A22" s="4" t="s">
        <v>91</v>
      </c>
      <c r="B22" s="4" t="s">
        <v>24</v>
      </c>
      <c r="C22" s="4" t="s">
        <v>92</v>
      </c>
      <c r="D22" s="4" t="s">
        <v>93</v>
      </c>
      <c r="E22" s="4" t="s">
        <v>94</v>
      </c>
      <c r="F22" s="4" t="s">
        <v>95</v>
      </c>
      <c r="G22" s="8" t="s">
        <v>20</v>
      </c>
      <c r="H22" s="4" t="s">
        <v>28</v>
      </c>
      <c r="I22" s="5">
        <v>10</v>
      </c>
      <c r="J22" s="5">
        <v>5800</v>
      </c>
      <c r="K22" s="5">
        <f t="shared" ref="K22:K28" si="2">I22*J22</f>
        <v>58000</v>
      </c>
      <c r="L22" s="6"/>
      <c r="M22" s="6"/>
      <c r="N22" s="6"/>
      <c r="O22" s="4" t="s">
        <v>34</v>
      </c>
      <c r="P22" s="7">
        <v>631010000</v>
      </c>
      <c r="Q22" s="6">
        <v>0</v>
      </c>
      <c r="R22" s="4" t="s">
        <v>29</v>
      </c>
    </row>
    <row r="23" spans="1:18" ht="133.5" customHeight="1" x14ac:dyDescent="0.25">
      <c r="A23" s="4" t="s">
        <v>91</v>
      </c>
      <c r="B23" s="4" t="s">
        <v>24</v>
      </c>
      <c r="C23" s="4" t="s">
        <v>96</v>
      </c>
      <c r="D23" s="4" t="s">
        <v>97</v>
      </c>
      <c r="E23" s="4" t="s">
        <v>96</v>
      </c>
      <c r="F23" s="4" t="s">
        <v>97</v>
      </c>
      <c r="G23" s="4" t="s">
        <v>27</v>
      </c>
      <c r="H23" s="4" t="s">
        <v>28</v>
      </c>
      <c r="I23" s="5">
        <v>5</v>
      </c>
      <c r="J23" s="5">
        <v>19000</v>
      </c>
      <c r="K23" s="5">
        <f t="shared" si="2"/>
        <v>95000</v>
      </c>
      <c r="L23" s="6"/>
      <c r="M23" s="6"/>
      <c r="N23" s="6"/>
      <c r="O23" s="4" t="s">
        <v>34</v>
      </c>
      <c r="P23" s="7">
        <v>631010000</v>
      </c>
      <c r="Q23" s="6">
        <v>0</v>
      </c>
      <c r="R23" s="4" t="s">
        <v>29</v>
      </c>
    </row>
    <row r="24" spans="1:18" ht="133.5" customHeight="1" x14ac:dyDescent="0.25">
      <c r="A24" s="4" t="s">
        <v>91</v>
      </c>
      <c r="B24" s="4" t="s">
        <v>24</v>
      </c>
      <c r="C24" s="4" t="s">
        <v>98</v>
      </c>
      <c r="D24" s="4" t="s">
        <v>99</v>
      </c>
      <c r="E24" s="4" t="s">
        <v>98</v>
      </c>
      <c r="F24" s="4" t="s">
        <v>99</v>
      </c>
      <c r="G24" s="4" t="s">
        <v>27</v>
      </c>
      <c r="H24" s="4" t="s">
        <v>28</v>
      </c>
      <c r="I24" s="5">
        <v>1</v>
      </c>
      <c r="J24" s="5">
        <v>100000</v>
      </c>
      <c r="K24" s="5">
        <f t="shared" si="2"/>
        <v>100000</v>
      </c>
      <c r="L24" s="6"/>
      <c r="M24" s="6"/>
      <c r="N24" s="6"/>
      <c r="O24" s="4" t="s">
        <v>34</v>
      </c>
      <c r="P24" s="7">
        <v>631010000</v>
      </c>
      <c r="Q24" s="6">
        <v>0</v>
      </c>
      <c r="R24" s="4" t="s">
        <v>29</v>
      </c>
    </row>
    <row r="25" spans="1:18" ht="133.5" customHeight="1" x14ac:dyDescent="0.25">
      <c r="A25" s="4" t="s">
        <v>91</v>
      </c>
      <c r="B25" s="4" t="s">
        <v>24</v>
      </c>
      <c r="C25" s="4" t="s">
        <v>100</v>
      </c>
      <c r="D25" s="4" t="s">
        <v>101</v>
      </c>
      <c r="E25" s="4" t="s">
        <v>100</v>
      </c>
      <c r="F25" s="4" t="s">
        <v>101</v>
      </c>
      <c r="G25" s="8" t="s">
        <v>20</v>
      </c>
      <c r="H25" s="4" t="s">
        <v>28</v>
      </c>
      <c r="I25" s="5">
        <v>2</v>
      </c>
      <c r="J25" s="5">
        <v>75330.36</v>
      </c>
      <c r="K25" s="5">
        <f t="shared" si="2"/>
        <v>150660.72</v>
      </c>
      <c r="L25" s="6"/>
      <c r="M25" s="6"/>
      <c r="N25" s="6"/>
      <c r="O25" s="4" t="s">
        <v>34</v>
      </c>
      <c r="P25" s="7">
        <v>631010000</v>
      </c>
      <c r="Q25" s="6">
        <v>0</v>
      </c>
      <c r="R25" s="4" t="s">
        <v>29</v>
      </c>
    </row>
    <row r="26" spans="1:18" ht="133.5" customHeight="1" x14ac:dyDescent="0.25">
      <c r="A26" s="4" t="s">
        <v>91</v>
      </c>
      <c r="B26" s="4" t="s">
        <v>24</v>
      </c>
      <c r="C26" s="4" t="s">
        <v>102</v>
      </c>
      <c r="D26" s="4" t="s">
        <v>103</v>
      </c>
      <c r="E26" s="4" t="s">
        <v>102</v>
      </c>
      <c r="F26" s="4" t="s">
        <v>103</v>
      </c>
      <c r="G26" s="4" t="s">
        <v>42</v>
      </c>
      <c r="H26" s="4" t="s">
        <v>28</v>
      </c>
      <c r="I26" s="5">
        <v>1</v>
      </c>
      <c r="J26" s="5">
        <v>891517.86</v>
      </c>
      <c r="K26" s="5">
        <f t="shared" si="2"/>
        <v>891517.86</v>
      </c>
      <c r="L26" s="6"/>
      <c r="M26" s="6"/>
      <c r="N26" s="6"/>
      <c r="O26" s="4" t="s">
        <v>34</v>
      </c>
      <c r="P26" s="7">
        <v>631010000</v>
      </c>
      <c r="Q26" s="6">
        <v>0</v>
      </c>
      <c r="R26" s="4" t="s">
        <v>29</v>
      </c>
    </row>
    <row r="27" spans="1:18" ht="133.5" customHeight="1" x14ac:dyDescent="0.25">
      <c r="A27" s="4" t="s">
        <v>91</v>
      </c>
      <c r="B27" s="4" t="s">
        <v>24</v>
      </c>
      <c r="C27" s="4" t="s">
        <v>123</v>
      </c>
      <c r="D27" s="4" t="s">
        <v>124</v>
      </c>
      <c r="E27" s="4" t="s">
        <v>123</v>
      </c>
      <c r="F27" s="4" t="s">
        <v>124</v>
      </c>
      <c r="G27" s="8" t="s">
        <v>20</v>
      </c>
      <c r="H27" s="4" t="s">
        <v>28</v>
      </c>
      <c r="I27" s="5">
        <v>18</v>
      </c>
      <c r="J27" s="5">
        <v>1651.79</v>
      </c>
      <c r="K27" s="5">
        <f t="shared" si="2"/>
        <v>29732.22</v>
      </c>
      <c r="L27" s="6"/>
      <c r="M27" s="6"/>
      <c r="N27" s="6"/>
      <c r="O27" s="4" t="s">
        <v>34</v>
      </c>
      <c r="P27" s="7">
        <v>631010000</v>
      </c>
      <c r="Q27" s="6">
        <v>0</v>
      </c>
      <c r="R27" s="4" t="s">
        <v>29</v>
      </c>
    </row>
    <row r="28" spans="1:18" ht="133.5" customHeight="1" x14ac:dyDescent="0.25">
      <c r="A28" s="4" t="s">
        <v>91</v>
      </c>
      <c r="B28" s="4" t="s">
        <v>19</v>
      </c>
      <c r="C28" s="4" t="s">
        <v>125</v>
      </c>
      <c r="D28" s="4" t="s">
        <v>126</v>
      </c>
      <c r="E28" s="4" t="s">
        <v>125</v>
      </c>
      <c r="F28" s="4" t="s">
        <v>126</v>
      </c>
      <c r="G28" s="8" t="s">
        <v>20</v>
      </c>
      <c r="H28" s="4" t="s">
        <v>19</v>
      </c>
      <c r="I28" s="5">
        <v>1</v>
      </c>
      <c r="J28" s="5">
        <v>74742.86</v>
      </c>
      <c r="K28" s="5">
        <f t="shared" si="2"/>
        <v>74742.86</v>
      </c>
      <c r="L28" s="6"/>
      <c r="M28" s="6"/>
      <c r="N28" s="6"/>
      <c r="O28" s="4" t="s">
        <v>34</v>
      </c>
      <c r="P28" s="7">
        <v>631010000</v>
      </c>
      <c r="Q28" s="6">
        <v>0</v>
      </c>
      <c r="R28" s="4" t="s">
        <v>29</v>
      </c>
    </row>
    <row r="29" spans="1:18" ht="133.5" customHeight="1" x14ac:dyDescent="0.25">
      <c r="A29" s="4" t="s">
        <v>33</v>
      </c>
      <c r="B29" s="4" t="s">
        <v>19</v>
      </c>
      <c r="C29" s="4" t="s">
        <v>48</v>
      </c>
      <c r="D29" s="4" t="s">
        <v>49</v>
      </c>
      <c r="E29" s="4" t="s">
        <v>50</v>
      </c>
      <c r="F29" s="4" t="s">
        <v>49</v>
      </c>
      <c r="G29" s="4" t="s">
        <v>27</v>
      </c>
      <c r="H29" s="4" t="s">
        <v>19</v>
      </c>
      <c r="I29" s="5">
        <v>1</v>
      </c>
      <c r="J29" s="5">
        <v>1785714.28</v>
      </c>
      <c r="K29" s="5">
        <f t="shared" ref="K29:K34" si="3">I29*J29</f>
        <v>1785714.28</v>
      </c>
      <c r="L29" s="6"/>
      <c r="M29" s="6"/>
      <c r="N29" s="6"/>
      <c r="O29" s="4" t="s">
        <v>34</v>
      </c>
      <c r="P29" s="7">
        <v>391010000</v>
      </c>
      <c r="Q29" s="6">
        <v>0</v>
      </c>
      <c r="R29" s="4" t="s">
        <v>29</v>
      </c>
    </row>
    <row r="30" spans="1:18" ht="167.25" customHeight="1" x14ac:dyDescent="0.25">
      <c r="A30" s="4" t="s">
        <v>33</v>
      </c>
      <c r="B30" s="4" t="s">
        <v>19</v>
      </c>
      <c r="C30" s="4" t="s">
        <v>51</v>
      </c>
      <c r="D30" s="4" t="s">
        <v>52</v>
      </c>
      <c r="E30" s="4" t="s">
        <v>51</v>
      </c>
      <c r="F30" s="4" t="s">
        <v>52</v>
      </c>
      <c r="G30" s="4" t="s">
        <v>42</v>
      </c>
      <c r="H30" s="4" t="s">
        <v>19</v>
      </c>
      <c r="I30" s="5">
        <v>1</v>
      </c>
      <c r="J30" s="5">
        <v>150000</v>
      </c>
      <c r="K30" s="5">
        <f t="shared" si="3"/>
        <v>150000</v>
      </c>
      <c r="L30" s="6"/>
      <c r="M30" s="6"/>
      <c r="N30" s="6"/>
      <c r="O30" s="4" t="s">
        <v>34</v>
      </c>
      <c r="P30" s="7">
        <v>391010000</v>
      </c>
      <c r="Q30" s="6">
        <v>0</v>
      </c>
      <c r="R30" s="4" t="s">
        <v>22</v>
      </c>
    </row>
    <row r="31" spans="1:18" ht="129" customHeight="1" x14ac:dyDescent="0.25">
      <c r="A31" s="4" t="s">
        <v>41</v>
      </c>
      <c r="B31" s="4" t="s">
        <v>19</v>
      </c>
      <c r="C31" s="4" t="s">
        <v>54</v>
      </c>
      <c r="D31" s="4" t="s">
        <v>53</v>
      </c>
      <c r="E31" s="4" t="s">
        <v>55</v>
      </c>
      <c r="F31" s="4" t="s">
        <v>56</v>
      </c>
      <c r="G31" s="4" t="s">
        <v>27</v>
      </c>
      <c r="H31" s="4" t="s">
        <v>19</v>
      </c>
      <c r="I31" s="5">
        <v>1</v>
      </c>
      <c r="J31" s="5">
        <v>9000</v>
      </c>
      <c r="K31" s="5">
        <f t="shared" si="3"/>
        <v>9000</v>
      </c>
      <c r="L31" s="6"/>
      <c r="M31" s="6"/>
      <c r="N31" s="6"/>
      <c r="O31" s="4" t="s">
        <v>34</v>
      </c>
      <c r="P31" s="7">
        <v>511010000</v>
      </c>
      <c r="Q31" s="6">
        <v>0</v>
      </c>
      <c r="R31" s="4" t="s">
        <v>29</v>
      </c>
    </row>
    <row r="32" spans="1:18" ht="129" customHeight="1" x14ac:dyDescent="0.25">
      <c r="A32" s="4" t="s">
        <v>35</v>
      </c>
      <c r="B32" s="4" t="s">
        <v>24</v>
      </c>
      <c r="C32" s="4" t="s">
        <v>57</v>
      </c>
      <c r="D32" s="4" t="s">
        <v>58</v>
      </c>
      <c r="E32" s="4" t="s">
        <v>59</v>
      </c>
      <c r="F32" s="4" t="s">
        <v>60</v>
      </c>
      <c r="G32" s="4" t="s">
        <v>20</v>
      </c>
      <c r="H32" s="4" t="s">
        <v>28</v>
      </c>
      <c r="I32" s="5">
        <v>2</v>
      </c>
      <c r="J32" s="5">
        <v>4017.86</v>
      </c>
      <c r="K32" s="5">
        <f t="shared" si="3"/>
        <v>8035.72</v>
      </c>
      <c r="L32" s="6"/>
      <c r="M32" s="6"/>
      <c r="N32" s="6"/>
      <c r="O32" s="4" t="s">
        <v>34</v>
      </c>
      <c r="P32" s="7">
        <v>431010000</v>
      </c>
      <c r="Q32" s="6">
        <v>0</v>
      </c>
      <c r="R32" s="4" t="s">
        <v>29</v>
      </c>
    </row>
    <row r="33" spans="1:18" ht="129" customHeight="1" x14ac:dyDescent="0.25">
      <c r="A33" s="4" t="s">
        <v>23</v>
      </c>
      <c r="B33" s="4" t="s">
        <v>40</v>
      </c>
      <c r="C33" s="4" t="s">
        <v>63</v>
      </c>
      <c r="D33" s="4" t="s">
        <v>64</v>
      </c>
      <c r="E33" s="4" t="s">
        <v>63</v>
      </c>
      <c r="F33" s="4" t="s">
        <v>64</v>
      </c>
      <c r="G33" s="4" t="s">
        <v>20</v>
      </c>
      <c r="H33" s="4" t="s">
        <v>40</v>
      </c>
      <c r="I33" s="5">
        <v>1</v>
      </c>
      <c r="J33" s="5">
        <v>144642.85999999999</v>
      </c>
      <c r="K33" s="5">
        <f t="shared" si="3"/>
        <v>144642.85999999999</v>
      </c>
      <c r="L33" s="6"/>
      <c r="M33" s="6"/>
      <c r="N33" s="6"/>
      <c r="O33" s="4" t="s">
        <v>21</v>
      </c>
      <c r="P33" s="7">
        <v>231010000</v>
      </c>
      <c r="Q33" s="6">
        <v>0</v>
      </c>
      <c r="R33" s="4" t="s">
        <v>30</v>
      </c>
    </row>
    <row r="34" spans="1:18" ht="129" customHeight="1" x14ac:dyDescent="0.25">
      <c r="A34" s="4" t="s">
        <v>23</v>
      </c>
      <c r="B34" s="4" t="s">
        <v>24</v>
      </c>
      <c r="C34" s="4" t="s">
        <v>65</v>
      </c>
      <c r="D34" s="4" t="s">
        <v>65</v>
      </c>
      <c r="E34" s="4" t="s">
        <v>66</v>
      </c>
      <c r="F34" s="4" t="s">
        <v>67</v>
      </c>
      <c r="G34" s="4" t="s">
        <v>42</v>
      </c>
      <c r="H34" s="4" t="s">
        <v>47</v>
      </c>
      <c r="I34" s="5">
        <v>1400</v>
      </c>
      <c r="J34" s="5">
        <v>135.71</v>
      </c>
      <c r="K34" s="5">
        <f t="shared" si="3"/>
        <v>189994</v>
      </c>
      <c r="L34" s="6"/>
      <c r="M34" s="6"/>
      <c r="N34" s="6"/>
      <c r="O34" s="4" t="s">
        <v>21</v>
      </c>
      <c r="P34" s="7">
        <v>231010000</v>
      </c>
      <c r="Q34" s="6">
        <v>100</v>
      </c>
      <c r="R34" s="4" t="s">
        <v>30</v>
      </c>
    </row>
    <row r="35" spans="1:18" ht="129" customHeight="1" x14ac:dyDescent="0.25">
      <c r="A35" s="4" t="s">
        <v>18</v>
      </c>
      <c r="B35" s="4" t="s">
        <v>19</v>
      </c>
      <c r="C35" s="4" t="s">
        <v>61</v>
      </c>
      <c r="D35" s="4" t="s">
        <v>62</v>
      </c>
      <c r="E35" s="4" t="s">
        <v>61</v>
      </c>
      <c r="F35" s="4" t="s">
        <v>62</v>
      </c>
      <c r="G35" s="4" t="s">
        <v>27</v>
      </c>
      <c r="H35" s="4" t="s">
        <v>19</v>
      </c>
      <c r="I35" s="5">
        <v>1</v>
      </c>
      <c r="J35" s="5">
        <v>223214.29</v>
      </c>
      <c r="K35" s="5">
        <f>I35*J35</f>
        <v>223214.29</v>
      </c>
      <c r="L35" s="6"/>
      <c r="M35" s="6"/>
      <c r="N35" s="6"/>
      <c r="O35" s="4" t="s">
        <v>34</v>
      </c>
      <c r="P35" s="7">
        <v>191010000</v>
      </c>
      <c r="Q35" s="6">
        <v>0</v>
      </c>
      <c r="R35" s="4" t="s">
        <v>29</v>
      </c>
    </row>
    <row r="36" spans="1:18" ht="127.5" customHeight="1" x14ac:dyDescent="0.25">
      <c r="A36" s="4" t="s">
        <v>18</v>
      </c>
      <c r="B36" s="4" t="s">
        <v>24</v>
      </c>
      <c r="C36" s="4" t="s">
        <v>25</v>
      </c>
      <c r="D36" s="4" t="s">
        <v>26</v>
      </c>
      <c r="E36" s="4" t="s">
        <v>82</v>
      </c>
      <c r="F36" s="4" t="s">
        <v>82</v>
      </c>
      <c r="G36" s="4" t="s">
        <v>27</v>
      </c>
      <c r="H36" s="4" t="s">
        <v>28</v>
      </c>
      <c r="I36" s="5">
        <v>1</v>
      </c>
      <c r="J36" s="5">
        <v>7232.14</v>
      </c>
      <c r="K36" s="5">
        <f t="shared" ref="K36:K42" si="4">I36*J36</f>
        <v>7232.14</v>
      </c>
      <c r="L36" s="6"/>
      <c r="M36" s="6"/>
      <c r="N36" s="6"/>
      <c r="O36" s="4" t="s">
        <v>34</v>
      </c>
      <c r="P36" s="7">
        <v>191010000</v>
      </c>
      <c r="Q36" s="6">
        <v>100</v>
      </c>
      <c r="R36" s="4" t="s">
        <v>22</v>
      </c>
    </row>
    <row r="37" spans="1:18" ht="127.5" customHeight="1" x14ac:dyDescent="0.25">
      <c r="A37" s="4" t="s">
        <v>18</v>
      </c>
      <c r="B37" s="4" t="s">
        <v>24</v>
      </c>
      <c r="C37" s="4" t="s">
        <v>25</v>
      </c>
      <c r="D37" s="4" t="s">
        <v>26</v>
      </c>
      <c r="E37" s="4" t="s">
        <v>83</v>
      </c>
      <c r="F37" s="4" t="s">
        <v>83</v>
      </c>
      <c r="G37" s="4" t="s">
        <v>27</v>
      </c>
      <c r="H37" s="4" t="s">
        <v>28</v>
      </c>
      <c r="I37" s="5">
        <v>1</v>
      </c>
      <c r="J37" s="5">
        <v>5771.71</v>
      </c>
      <c r="K37" s="5">
        <f t="shared" si="4"/>
        <v>5771.71</v>
      </c>
      <c r="L37" s="6"/>
      <c r="M37" s="6"/>
      <c r="N37" s="6"/>
      <c r="O37" s="4" t="s">
        <v>34</v>
      </c>
      <c r="P37" s="7">
        <v>191010000</v>
      </c>
      <c r="Q37" s="6">
        <v>100</v>
      </c>
      <c r="R37" s="4" t="s">
        <v>22</v>
      </c>
    </row>
    <row r="38" spans="1:18" ht="127.5" customHeight="1" x14ac:dyDescent="0.25">
      <c r="A38" s="4" t="s">
        <v>18</v>
      </c>
      <c r="B38" s="4" t="s">
        <v>24</v>
      </c>
      <c r="C38" s="4" t="s">
        <v>25</v>
      </c>
      <c r="D38" s="4" t="s">
        <v>26</v>
      </c>
      <c r="E38" s="4" t="s">
        <v>84</v>
      </c>
      <c r="F38" s="4" t="s">
        <v>85</v>
      </c>
      <c r="G38" s="4" t="s">
        <v>27</v>
      </c>
      <c r="H38" s="4" t="s">
        <v>28</v>
      </c>
      <c r="I38" s="5">
        <v>1</v>
      </c>
      <c r="J38" s="5">
        <v>8035.71</v>
      </c>
      <c r="K38" s="5">
        <f t="shared" si="4"/>
        <v>8035.71</v>
      </c>
      <c r="L38" s="6"/>
      <c r="M38" s="6"/>
      <c r="N38" s="6"/>
      <c r="O38" s="4" t="s">
        <v>34</v>
      </c>
      <c r="P38" s="7">
        <v>191010000</v>
      </c>
      <c r="Q38" s="6">
        <v>100</v>
      </c>
      <c r="R38" s="4" t="s">
        <v>22</v>
      </c>
    </row>
    <row r="39" spans="1:18" ht="127.5" customHeight="1" x14ac:dyDescent="0.25">
      <c r="A39" s="4" t="s">
        <v>18</v>
      </c>
      <c r="B39" s="4" t="s">
        <v>24</v>
      </c>
      <c r="C39" s="4" t="s">
        <v>25</v>
      </c>
      <c r="D39" s="4" t="s">
        <v>26</v>
      </c>
      <c r="E39" s="4" t="s">
        <v>86</v>
      </c>
      <c r="F39" s="4" t="s">
        <v>86</v>
      </c>
      <c r="G39" s="4" t="s">
        <v>27</v>
      </c>
      <c r="H39" s="4" t="s">
        <v>28</v>
      </c>
      <c r="I39" s="5">
        <v>1</v>
      </c>
      <c r="J39" s="5">
        <v>3861.79</v>
      </c>
      <c r="K39" s="5">
        <f t="shared" si="4"/>
        <v>3861.79</v>
      </c>
      <c r="L39" s="6"/>
      <c r="M39" s="6"/>
      <c r="N39" s="6"/>
      <c r="O39" s="4" t="s">
        <v>34</v>
      </c>
      <c r="P39" s="7">
        <v>191010000</v>
      </c>
      <c r="Q39" s="6">
        <v>100</v>
      </c>
      <c r="R39" s="4" t="s">
        <v>22</v>
      </c>
    </row>
    <row r="40" spans="1:18" ht="127.5" customHeight="1" x14ac:dyDescent="0.25">
      <c r="A40" s="4" t="s">
        <v>18</v>
      </c>
      <c r="B40" s="4" t="s">
        <v>24</v>
      </c>
      <c r="C40" s="4" t="s">
        <v>25</v>
      </c>
      <c r="D40" s="4" t="s">
        <v>26</v>
      </c>
      <c r="E40" s="4" t="s">
        <v>31</v>
      </c>
      <c r="F40" s="4" t="s">
        <v>31</v>
      </c>
      <c r="G40" s="4" t="s">
        <v>27</v>
      </c>
      <c r="H40" s="4" t="s">
        <v>28</v>
      </c>
      <c r="I40" s="5">
        <v>1</v>
      </c>
      <c r="J40" s="5">
        <v>11844.64</v>
      </c>
      <c r="K40" s="5">
        <f t="shared" si="4"/>
        <v>11844.64</v>
      </c>
      <c r="L40" s="6"/>
      <c r="M40" s="6"/>
      <c r="N40" s="6"/>
      <c r="O40" s="4" t="s">
        <v>34</v>
      </c>
      <c r="P40" s="7">
        <v>191010000</v>
      </c>
      <c r="Q40" s="6">
        <v>100</v>
      </c>
      <c r="R40" s="4" t="s">
        <v>22</v>
      </c>
    </row>
    <row r="41" spans="1:18" ht="127.5" customHeight="1" x14ac:dyDescent="0.25">
      <c r="A41" s="4" t="s">
        <v>18</v>
      </c>
      <c r="B41" s="4" t="s">
        <v>24</v>
      </c>
      <c r="C41" s="4" t="s">
        <v>25</v>
      </c>
      <c r="D41" s="4" t="s">
        <v>26</v>
      </c>
      <c r="E41" s="4" t="s">
        <v>87</v>
      </c>
      <c r="F41" s="4" t="s">
        <v>87</v>
      </c>
      <c r="G41" s="4" t="s">
        <v>27</v>
      </c>
      <c r="H41" s="4" t="s">
        <v>28</v>
      </c>
      <c r="I41" s="5">
        <v>1</v>
      </c>
      <c r="J41" s="5">
        <v>7711.2</v>
      </c>
      <c r="K41" s="5">
        <f t="shared" si="4"/>
        <v>7711.2</v>
      </c>
      <c r="L41" s="6"/>
      <c r="M41" s="6"/>
      <c r="N41" s="6"/>
      <c r="O41" s="4" t="s">
        <v>34</v>
      </c>
      <c r="P41" s="7">
        <v>191010000</v>
      </c>
      <c r="Q41" s="6">
        <v>100</v>
      </c>
      <c r="R41" s="4" t="s">
        <v>22</v>
      </c>
    </row>
    <row r="42" spans="1:18" ht="127.5" customHeight="1" x14ac:dyDescent="0.25">
      <c r="A42" s="4" t="s">
        <v>18</v>
      </c>
      <c r="B42" s="4" t="s">
        <v>24</v>
      </c>
      <c r="C42" s="4" t="s">
        <v>25</v>
      </c>
      <c r="D42" s="4" t="s">
        <v>26</v>
      </c>
      <c r="E42" s="4" t="s">
        <v>88</v>
      </c>
      <c r="F42" s="4" t="s">
        <v>88</v>
      </c>
      <c r="G42" s="4" t="s">
        <v>27</v>
      </c>
      <c r="H42" s="4" t="s">
        <v>28</v>
      </c>
      <c r="I42" s="5">
        <v>1</v>
      </c>
      <c r="J42" s="5">
        <v>2946.43</v>
      </c>
      <c r="K42" s="5">
        <f t="shared" si="4"/>
        <v>2946.43</v>
      </c>
      <c r="L42" s="6"/>
      <c r="M42" s="6"/>
      <c r="N42" s="6"/>
      <c r="O42" s="4" t="s">
        <v>21</v>
      </c>
      <c r="P42" s="7">
        <v>191010000</v>
      </c>
      <c r="Q42" s="6">
        <v>100</v>
      </c>
      <c r="R42" s="4" t="s">
        <v>30</v>
      </c>
    </row>
    <row r="43" spans="1:18" ht="122.25" customHeight="1" x14ac:dyDescent="0.25">
      <c r="A43" s="4" t="s">
        <v>68</v>
      </c>
      <c r="B43" s="4" t="s">
        <v>24</v>
      </c>
      <c r="C43" s="4" t="s">
        <v>25</v>
      </c>
      <c r="D43" s="4" t="s">
        <v>26</v>
      </c>
      <c r="E43" s="4" t="s">
        <v>69</v>
      </c>
      <c r="F43" s="4" t="s">
        <v>69</v>
      </c>
      <c r="G43" s="8" t="s">
        <v>27</v>
      </c>
      <c r="H43" s="4" t="s">
        <v>28</v>
      </c>
      <c r="I43" s="5">
        <v>1</v>
      </c>
      <c r="J43" s="5">
        <v>15267.86</v>
      </c>
      <c r="K43" s="5">
        <f t="shared" ref="K43:K54" si="5">I43*J43</f>
        <v>15267.86</v>
      </c>
      <c r="L43" s="6"/>
      <c r="M43" s="6"/>
      <c r="N43" s="6"/>
      <c r="O43" s="4" t="s">
        <v>21</v>
      </c>
      <c r="P43" s="7">
        <v>431010000</v>
      </c>
      <c r="Q43" s="6">
        <v>100</v>
      </c>
      <c r="R43" s="4" t="s">
        <v>30</v>
      </c>
    </row>
    <row r="44" spans="1:18" ht="122.25" customHeight="1" x14ac:dyDescent="0.25">
      <c r="A44" s="4" t="s">
        <v>68</v>
      </c>
      <c r="B44" s="4" t="s">
        <v>24</v>
      </c>
      <c r="C44" s="4" t="s">
        <v>25</v>
      </c>
      <c r="D44" s="4" t="s">
        <v>26</v>
      </c>
      <c r="E44" s="4" t="s">
        <v>70</v>
      </c>
      <c r="F44" s="4" t="s">
        <v>70</v>
      </c>
      <c r="G44" s="8" t="s">
        <v>27</v>
      </c>
      <c r="H44" s="4" t="s">
        <v>28</v>
      </c>
      <c r="I44" s="5">
        <v>1</v>
      </c>
      <c r="J44" s="5">
        <v>39513.21</v>
      </c>
      <c r="K44" s="5">
        <f t="shared" si="5"/>
        <v>39513.21</v>
      </c>
      <c r="L44" s="6"/>
      <c r="M44" s="6"/>
      <c r="N44" s="6"/>
      <c r="O44" s="4" t="s">
        <v>34</v>
      </c>
      <c r="P44" s="7">
        <v>431010000</v>
      </c>
      <c r="Q44" s="6">
        <v>100</v>
      </c>
      <c r="R44" s="4" t="s">
        <v>22</v>
      </c>
    </row>
    <row r="45" spans="1:18" ht="122.25" customHeight="1" x14ac:dyDescent="0.25">
      <c r="A45" s="4" t="s">
        <v>68</v>
      </c>
      <c r="B45" s="4" t="s">
        <v>24</v>
      </c>
      <c r="C45" s="4" t="s">
        <v>25</v>
      </c>
      <c r="D45" s="4" t="s">
        <v>26</v>
      </c>
      <c r="E45" s="4" t="s">
        <v>71</v>
      </c>
      <c r="F45" s="4" t="s">
        <v>71</v>
      </c>
      <c r="G45" s="8" t="s">
        <v>27</v>
      </c>
      <c r="H45" s="4" t="s">
        <v>28</v>
      </c>
      <c r="I45" s="5">
        <v>1</v>
      </c>
      <c r="J45" s="5">
        <v>7192.68</v>
      </c>
      <c r="K45" s="5">
        <f t="shared" si="5"/>
        <v>7192.68</v>
      </c>
      <c r="L45" s="6"/>
      <c r="M45" s="6"/>
      <c r="N45" s="6"/>
      <c r="O45" s="4" t="s">
        <v>34</v>
      </c>
      <c r="P45" s="7">
        <v>431010000</v>
      </c>
      <c r="Q45" s="6">
        <v>100</v>
      </c>
      <c r="R45" s="4" t="s">
        <v>22</v>
      </c>
    </row>
    <row r="46" spans="1:18" ht="122.25" customHeight="1" x14ac:dyDescent="0.25">
      <c r="A46" s="4" t="s">
        <v>68</v>
      </c>
      <c r="B46" s="4" t="s">
        <v>24</v>
      </c>
      <c r="C46" s="4" t="s">
        <v>25</v>
      </c>
      <c r="D46" s="4" t="s">
        <v>26</v>
      </c>
      <c r="E46" s="4" t="s">
        <v>32</v>
      </c>
      <c r="F46" s="4" t="s">
        <v>32</v>
      </c>
      <c r="G46" s="8" t="s">
        <v>27</v>
      </c>
      <c r="H46" s="4" t="s">
        <v>28</v>
      </c>
      <c r="I46" s="5">
        <v>1</v>
      </c>
      <c r="J46" s="5">
        <v>11194.71</v>
      </c>
      <c r="K46" s="5">
        <f t="shared" si="5"/>
        <v>11194.71</v>
      </c>
      <c r="L46" s="6"/>
      <c r="M46" s="6"/>
      <c r="N46" s="6"/>
      <c r="O46" s="4" t="s">
        <v>34</v>
      </c>
      <c r="P46" s="7">
        <v>431010000</v>
      </c>
      <c r="Q46" s="6">
        <v>100</v>
      </c>
      <c r="R46" s="4" t="s">
        <v>22</v>
      </c>
    </row>
    <row r="47" spans="1:18" ht="122.25" customHeight="1" x14ac:dyDescent="0.25">
      <c r="A47" s="4" t="s">
        <v>68</v>
      </c>
      <c r="B47" s="4" t="s">
        <v>24</v>
      </c>
      <c r="C47" s="4" t="s">
        <v>25</v>
      </c>
      <c r="D47" s="4" t="s">
        <v>26</v>
      </c>
      <c r="E47" s="4" t="s">
        <v>31</v>
      </c>
      <c r="F47" s="4" t="s">
        <v>31</v>
      </c>
      <c r="G47" s="8" t="s">
        <v>27</v>
      </c>
      <c r="H47" s="4" t="s">
        <v>28</v>
      </c>
      <c r="I47" s="5">
        <v>1</v>
      </c>
      <c r="J47" s="5">
        <v>11844.64</v>
      </c>
      <c r="K47" s="5">
        <f t="shared" si="5"/>
        <v>11844.64</v>
      </c>
      <c r="L47" s="6"/>
      <c r="M47" s="6"/>
      <c r="N47" s="6"/>
      <c r="O47" s="4" t="s">
        <v>34</v>
      </c>
      <c r="P47" s="7">
        <v>311010000</v>
      </c>
      <c r="Q47" s="6">
        <v>100</v>
      </c>
      <c r="R47" s="4" t="s">
        <v>22</v>
      </c>
    </row>
    <row r="48" spans="1:18" ht="122.25" customHeight="1" x14ac:dyDescent="0.25">
      <c r="A48" s="4" t="s">
        <v>68</v>
      </c>
      <c r="B48" s="4" t="s">
        <v>24</v>
      </c>
      <c r="C48" s="4" t="s">
        <v>25</v>
      </c>
      <c r="D48" s="4" t="s">
        <v>26</v>
      </c>
      <c r="E48" s="4" t="s">
        <v>72</v>
      </c>
      <c r="F48" s="4" t="s">
        <v>72</v>
      </c>
      <c r="G48" s="8" t="s">
        <v>27</v>
      </c>
      <c r="H48" s="4" t="s">
        <v>28</v>
      </c>
      <c r="I48" s="5">
        <v>1</v>
      </c>
      <c r="J48" s="5">
        <v>5087.46</v>
      </c>
      <c r="K48" s="5">
        <f t="shared" si="5"/>
        <v>5087.46</v>
      </c>
      <c r="L48" s="6"/>
      <c r="M48" s="6"/>
      <c r="N48" s="6"/>
      <c r="O48" s="4" t="s">
        <v>34</v>
      </c>
      <c r="P48" s="7">
        <v>311010000</v>
      </c>
      <c r="Q48" s="6">
        <v>100</v>
      </c>
      <c r="R48" s="4" t="s">
        <v>22</v>
      </c>
    </row>
    <row r="49" spans="1:18" ht="122.25" customHeight="1" x14ac:dyDescent="0.25">
      <c r="A49" s="4" t="s">
        <v>68</v>
      </c>
      <c r="B49" s="4" t="s">
        <v>24</v>
      </c>
      <c r="C49" s="4" t="s">
        <v>25</v>
      </c>
      <c r="D49" s="4" t="s">
        <v>26</v>
      </c>
      <c r="E49" s="4" t="s">
        <v>73</v>
      </c>
      <c r="F49" s="4" t="s">
        <v>73</v>
      </c>
      <c r="G49" s="8" t="s">
        <v>27</v>
      </c>
      <c r="H49" s="4" t="s">
        <v>28</v>
      </c>
      <c r="I49" s="5">
        <v>1</v>
      </c>
      <c r="J49" s="5">
        <v>5087.46</v>
      </c>
      <c r="K49" s="5">
        <f t="shared" si="5"/>
        <v>5087.46</v>
      </c>
      <c r="L49" s="6"/>
      <c r="M49" s="6"/>
      <c r="N49" s="6"/>
      <c r="O49" s="4" t="s">
        <v>34</v>
      </c>
      <c r="P49" s="7">
        <v>311010000</v>
      </c>
      <c r="Q49" s="6">
        <v>100</v>
      </c>
      <c r="R49" s="4" t="s">
        <v>22</v>
      </c>
    </row>
    <row r="50" spans="1:18" ht="122.25" customHeight="1" x14ac:dyDescent="0.25">
      <c r="A50" s="4" t="s">
        <v>68</v>
      </c>
      <c r="B50" s="4" t="s">
        <v>24</v>
      </c>
      <c r="C50" s="4" t="s">
        <v>25</v>
      </c>
      <c r="D50" s="4" t="s">
        <v>26</v>
      </c>
      <c r="E50" s="4" t="s">
        <v>74</v>
      </c>
      <c r="F50" s="4" t="s">
        <v>74</v>
      </c>
      <c r="G50" s="8" t="s">
        <v>27</v>
      </c>
      <c r="H50" s="4" t="s">
        <v>28</v>
      </c>
      <c r="I50" s="5">
        <v>1</v>
      </c>
      <c r="J50" s="5">
        <v>4464.29</v>
      </c>
      <c r="K50" s="5">
        <f t="shared" si="5"/>
        <v>4464.29</v>
      </c>
      <c r="L50" s="6"/>
      <c r="M50" s="6"/>
      <c r="N50" s="6"/>
      <c r="O50" s="4" t="s">
        <v>21</v>
      </c>
      <c r="P50" s="7">
        <v>311010000</v>
      </c>
      <c r="Q50" s="6">
        <v>100</v>
      </c>
      <c r="R50" s="4" t="s">
        <v>30</v>
      </c>
    </row>
    <row r="51" spans="1:18" ht="122.25" customHeight="1" x14ac:dyDescent="0.25">
      <c r="A51" s="4" t="s">
        <v>68</v>
      </c>
      <c r="B51" s="4" t="s">
        <v>24</v>
      </c>
      <c r="C51" s="4" t="s">
        <v>25</v>
      </c>
      <c r="D51" s="4" t="s">
        <v>26</v>
      </c>
      <c r="E51" s="4" t="s">
        <v>76</v>
      </c>
      <c r="F51" s="4" t="s">
        <v>76</v>
      </c>
      <c r="G51" s="8" t="s">
        <v>27</v>
      </c>
      <c r="H51" s="4" t="s">
        <v>28</v>
      </c>
      <c r="I51" s="5">
        <v>1</v>
      </c>
      <c r="J51" s="5">
        <v>44285.71</v>
      </c>
      <c r="K51" s="5">
        <f>I51*J51</f>
        <v>44285.71</v>
      </c>
      <c r="L51" s="6"/>
      <c r="M51" s="6"/>
      <c r="N51" s="6"/>
      <c r="O51" s="4" t="s">
        <v>21</v>
      </c>
      <c r="P51" s="7">
        <v>311010000</v>
      </c>
      <c r="Q51" s="6">
        <v>100</v>
      </c>
      <c r="R51" s="4" t="s">
        <v>30</v>
      </c>
    </row>
    <row r="52" spans="1:18" ht="122.25" customHeight="1" x14ac:dyDescent="0.25">
      <c r="A52" s="4" t="s">
        <v>68</v>
      </c>
      <c r="B52" s="4" t="s">
        <v>24</v>
      </c>
      <c r="C52" s="4" t="s">
        <v>25</v>
      </c>
      <c r="D52" s="4" t="s">
        <v>26</v>
      </c>
      <c r="E52" s="4" t="s">
        <v>75</v>
      </c>
      <c r="F52" s="4" t="s">
        <v>75</v>
      </c>
      <c r="G52" s="8" t="s">
        <v>27</v>
      </c>
      <c r="H52" s="4" t="s">
        <v>28</v>
      </c>
      <c r="I52" s="5">
        <v>1</v>
      </c>
      <c r="J52" s="5">
        <v>61473.86</v>
      </c>
      <c r="K52" s="5">
        <f>I52*J52</f>
        <v>61473.86</v>
      </c>
      <c r="L52" s="6"/>
      <c r="M52" s="6"/>
      <c r="N52" s="6"/>
      <c r="O52" s="4" t="s">
        <v>34</v>
      </c>
      <c r="P52" s="7">
        <v>311010000</v>
      </c>
      <c r="Q52" s="6">
        <v>100</v>
      </c>
      <c r="R52" s="4" t="s">
        <v>22</v>
      </c>
    </row>
    <row r="53" spans="1:18" ht="132.75" customHeight="1" x14ac:dyDescent="0.25">
      <c r="A53" s="4" t="s">
        <v>68</v>
      </c>
      <c r="B53" s="4" t="s">
        <v>24</v>
      </c>
      <c r="C53" s="4" t="s">
        <v>25</v>
      </c>
      <c r="D53" s="4" t="s">
        <v>26</v>
      </c>
      <c r="E53" s="4" t="s">
        <v>37</v>
      </c>
      <c r="F53" s="4" t="s">
        <v>37</v>
      </c>
      <c r="G53" s="8" t="s">
        <v>27</v>
      </c>
      <c r="H53" s="4" t="s">
        <v>28</v>
      </c>
      <c r="I53" s="5">
        <v>1</v>
      </c>
      <c r="J53" s="5">
        <v>10149.43</v>
      </c>
      <c r="K53" s="5">
        <f t="shared" si="5"/>
        <v>10149.43</v>
      </c>
      <c r="L53" s="6"/>
      <c r="M53" s="6"/>
      <c r="N53" s="6"/>
      <c r="O53" s="4" t="s">
        <v>34</v>
      </c>
      <c r="P53" s="7">
        <v>311010000</v>
      </c>
      <c r="Q53" s="6">
        <v>100</v>
      </c>
      <c r="R53" s="4" t="s">
        <v>22</v>
      </c>
    </row>
    <row r="54" spans="1:18" ht="132.75" customHeight="1" x14ac:dyDescent="0.25">
      <c r="A54" s="4" t="s">
        <v>68</v>
      </c>
      <c r="B54" s="4" t="s">
        <v>24</v>
      </c>
      <c r="C54" s="4" t="s">
        <v>25</v>
      </c>
      <c r="D54" s="4" t="s">
        <v>26</v>
      </c>
      <c r="E54" s="4" t="s">
        <v>36</v>
      </c>
      <c r="F54" s="4" t="s">
        <v>36</v>
      </c>
      <c r="G54" s="8" t="s">
        <v>27</v>
      </c>
      <c r="H54" s="4" t="s">
        <v>28</v>
      </c>
      <c r="I54" s="5">
        <v>1</v>
      </c>
      <c r="J54" s="5">
        <v>5109.6400000000003</v>
      </c>
      <c r="K54" s="5">
        <f t="shared" si="5"/>
        <v>5109.6400000000003</v>
      </c>
      <c r="L54" s="6"/>
      <c r="M54" s="6"/>
      <c r="N54" s="6"/>
      <c r="O54" s="4" t="s">
        <v>34</v>
      </c>
      <c r="P54" s="7">
        <v>311010000</v>
      </c>
      <c r="Q54" s="6">
        <v>100</v>
      </c>
      <c r="R54" s="4" t="s">
        <v>22</v>
      </c>
    </row>
  </sheetData>
  <autoFilter ref="A11:R54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94488188976377963" right="0.94488188976377963" top="0.98425196850393704" bottom="0.59055118110236227" header="0.51181102362204722" footer="0.51181102362204722"/>
  <pageSetup paperSize="9" scale="3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2016-11-23T06:49:04Z</cp:lastPrinted>
  <dcterms:created xsi:type="dcterms:W3CDTF">2016-10-24T06:56:27Z</dcterms:created>
  <dcterms:modified xsi:type="dcterms:W3CDTF">2016-11-23T10:18:59Z</dcterms:modified>
</cp:coreProperties>
</file>