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7795" windowHeight="116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Лист1!$A$4:$U$161</definedName>
    <definedName name="_xlnm.Print_Area" localSheetId="0">Лист1!$A$1:$R$174</definedName>
  </definedNames>
  <calcPr calcId="145621"/>
</workbook>
</file>

<file path=xl/calcChain.xml><?xml version="1.0" encoding="utf-8"?>
<calcChain xmlns="http://schemas.openxmlformats.org/spreadsheetml/2006/main">
  <c r="K45" i="1" l="1"/>
  <c r="K40" i="1"/>
  <c r="K12" i="1"/>
  <c r="K27" i="1"/>
  <c r="K35" i="1"/>
  <c r="K161" i="1"/>
  <c r="K66" i="1" l="1"/>
  <c r="K65" i="1"/>
  <c r="K64" i="1"/>
  <c r="K63" i="1"/>
  <c r="K62" i="1"/>
  <c r="K51" i="1"/>
</calcChain>
</file>

<file path=xl/sharedStrings.xml><?xml version="1.0" encoding="utf-8"?>
<sst xmlns="http://schemas.openxmlformats.org/spreadsheetml/2006/main" count="1633" uniqueCount="444">
  <si>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</si>
  <si>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</si>
  <si>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</si>
  <si>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</si>
  <si>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</si>
  <si>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</si>
  <si>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</si>
  <si>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</si>
  <si>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</si>
  <si>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</si>
  <si>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</si>
  <si>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</si>
  <si>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</si>
  <si>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</si>
  <si>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</si>
  <si>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</si>
  <si>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</si>
  <si>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Примечание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</si>
  <si>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</si>
  <si>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</si>
  <si>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</si>
  <si>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</si>
  <si>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</si>
  <si>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</si>
  <si>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</si>
  <si>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</si>
  <si>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</si>
  <si>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</si>
  <si>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</si>
  <si>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</si>
  <si>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</si>
  <si>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</si>
  <si>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</si>
  <si>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</si>
  <si>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</si>
  <si>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</si>
  <si>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Акмолинский филиал</t>
  </si>
  <si>
    <t>Товар</t>
  </si>
  <si>
    <t>Эмаль</t>
  </si>
  <si>
    <t xml:space="preserve">Эмаль ПФ-115 қара  2,7кг </t>
  </si>
  <si>
    <t xml:space="preserve">Эмаль ПФ-115 черная  2,7кг </t>
  </si>
  <si>
    <t>Запрос ценовых предложений без размещения объявления</t>
  </si>
  <si>
    <t>Сентябрь</t>
  </si>
  <si>
    <t>111010000</t>
  </si>
  <si>
    <t>Дополнительная закупка</t>
  </si>
  <si>
    <t>Су эмульсиялы бояу</t>
  </si>
  <si>
    <t>Водоэмульсионная краска</t>
  </si>
  <si>
    <t>Жуылатын су эмульсиялы бояу 25 кг</t>
  </si>
  <si>
    <t xml:space="preserve">'Краска водоэмульсионная  моющаяся 25 кг </t>
  </si>
  <si>
    <t>Стартер</t>
  </si>
  <si>
    <t>Люминисценттік шамға арналған стартер</t>
  </si>
  <si>
    <t>Стартер для люминисцентных ламп</t>
  </si>
  <si>
    <t>Штука</t>
  </si>
  <si>
    <t>Құлып</t>
  </si>
  <si>
    <t>Замок</t>
  </si>
  <si>
    <t>Есікке құлып</t>
  </si>
  <si>
    <t>Замок двери</t>
  </si>
  <si>
    <t>Жабын</t>
  </si>
  <si>
    <t>Покрытие</t>
  </si>
  <si>
    <t>Кірден қорғайтын ұялы жабын</t>
  </si>
  <si>
    <t>Грязезащитное сотовое покрытие</t>
  </si>
  <si>
    <t>Кв.метр</t>
  </si>
  <si>
    <t>Радиатор</t>
  </si>
  <si>
    <t>Жылу радиаторы (электрикалық)</t>
  </si>
  <si>
    <t>Радиатор отопления (электрический)</t>
  </si>
  <si>
    <t>Исключение</t>
  </si>
  <si>
    <t>Мөртабан</t>
  </si>
  <si>
    <t>Штамп</t>
  </si>
  <si>
    <t xml:space="preserve">мөртабан 38x14 "Телнұсқа/ Дубликат" </t>
  </si>
  <si>
    <t xml:space="preserve">штамп 38x14 "Телнұсқа/ Дубликат" </t>
  </si>
  <si>
    <t>Датер</t>
  </si>
  <si>
    <t>датер 40x23              "№-                   00.00.000                   ________"</t>
  </si>
  <si>
    <t>Перделер</t>
  </si>
  <si>
    <t xml:space="preserve">Шторы </t>
  </si>
  <si>
    <t>Комплект</t>
  </si>
  <si>
    <t>Қабылдау бөлмесіне арналған перделер</t>
  </si>
  <si>
    <t>Шторы для приемной</t>
  </si>
  <si>
    <t>Июль</t>
  </si>
  <si>
    <t>Услуга</t>
  </si>
  <si>
    <t>Пошта арқылы жіберілетін қызметтері</t>
  </si>
  <si>
    <t>Услуги почтовых отправлений</t>
  </si>
  <si>
    <t>Услуги почтовых отправлений (обычная)</t>
  </si>
  <si>
    <t>Услуги почтовых отправлений (ускоренная)</t>
  </si>
  <si>
    <t>Автокөліктің кондиционерлерді фреонмен толтыру қызмет көрсету</t>
  </si>
  <si>
    <t>Услуга заправки фреоном кондиционеров автомашин</t>
  </si>
  <si>
    <t>Работа</t>
  </si>
  <si>
    <t>Ақмола филиалының КӨП құрылысына жоба-сметалық құжаттарын әзірлеу</t>
  </si>
  <si>
    <t>Разработка ПСД на строительство КПП в Акмолинском филиале</t>
  </si>
  <si>
    <t>Запрос ценовых предложений путем размещения объявления</t>
  </si>
  <si>
    <t>Май</t>
  </si>
  <si>
    <t>Ақмола филиалының КӨП құрылысына жоба-сметалық құжаттарын сараптау</t>
  </si>
  <si>
    <t>Экспертиза ПСД на строительство КПП в Акмолинском филилале</t>
  </si>
  <si>
    <t>Экспертиза ПСД на строительство КПП в Акмолинском филиале</t>
  </si>
  <si>
    <t>Из одного источника путем заключения договора</t>
  </si>
  <si>
    <t>Июнь</t>
  </si>
  <si>
    <t>Резервтегі көзден Ақмола филиалының әкімшілік ғимаратының тарату құрылғысқа жабдықтаудың сыртқы желін күрделі жөндеу</t>
  </si>
  <si>
    <t>Капитальный ремонт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</si>
  <si>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Конкурс</t>
  </si>
  <si>
    <t>Резервтегі көзден Ақмола филиалының әкімшілік ғимаратының тарату құрылғысқа жабдықтаудың сыртқы желін күрделі жөндеуін авторлық қадағалау</t>
  </si>
  <si>
    <t>Авторский надзор за капитальным ремонтом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</si>
  <si>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Резервтегі көзден Ақмола филиалының әкімшілік ғимаратының тарату құрылғысқа жабдықтаудың сыртқы желін күрделі жөндеуін техникалық қадағалау</t>
  </si>
  <si>
    <t>Технический надзор за капитальным ремонтом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</si>
  <si>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Ақмола филиалының сыртқы жылу торабын күрделі жөндеу</t>
  </si>
  <si>
    <t>Капитальный ремонт наружных тепловых сетей Акмолинского филиала</t>
  </si>
  <si>
    <t>Август</t>
  </si>
  <si>
    <t>Ақмола филиалының сыртқы жылу торабын күрделі жөндеуін авторлық қадағалау</t>
  </si>
  <si>
    <t>Авторский надзор за капитальным ремонтом наружных тепловых сетей Акмолинского филиала</t>
  </si>
  <si>
    <t>Октябрь</t>
  </si>
  <si>
    <t>Ақмола филиалының сыртқы жылу торабын күрделі жөндеуін техникалық қадағалау</t>
  </si>
  <si>
    <t>Технический надзор за капитальным ремонтом наружных тепловых сетей Акмолинского филиала</t>
  </si>
  <si>
    <t>Шлагбаум</t>
  </si>
  <si>
    <t>Ақмола филиалының инкассатор көліктері үшін бокстің құрылысы жоба-сметалық құжаттарын сараптау</t>
  </si>
  <si>
    <t>Экспертиза ПСД на строительство бокса для инкассаторских машин Акмолинского филиала</t>
  </si>
  <si>
    <t>Атырауский филиал</t>
  </si>
  <si>
    <t>Жүк лифтісін бағалау</t>
  </si>
  <si>
    <t>Оценка грузового лифта</t>
  </si>
  <si>
    <t>Жабдықтау кондиционерін бағалау</t>
  </si>
  <si>
    <t>Оценка приточного кондиционера</t>
  </si>
  <si>
    <t>Шойын ысырмасы</t>
  </si>
  <si>
    <t>Задвижка чугунная</t>
  </si>
  <si>
    <t>Құбырлар үшін оқшаулау</t>
  </si>
  <si>
    <t>Утеплитель для труб</t>
  </si>
  <si>
    <t>Құбырларға арналған оқшаулау</t>
  </si>
  <si>
    <t>Темірге арналған бояу</t>
  </si>
  <si>
    <t>Грунтовка для металла</t>
  </si>
  <si>
    <t>Су құбыры желісі құрылғысының (қаланың сумен жабдықтау желісіне қосу) ЖСҚ жасақтау</t>
  </si>
  <si>
    <t>Разработка ПСД по устройству водопроводной линии (подключение к городской сети)</t>
  </si>
  <si>
    <t>Ноябрь</t>
  </si>
  <si>
    <t xml:space="preserve">Киім ілуге арналған шкаф </t>
  </si>
  <si>
    <t>Шкаф для одежды</t>
  </si>
  <si>
    <t xml:space="preserve"> Жеке заттарға арналған шкаф</t>
  </si>
  <si>
    <t>Шкаф для личных вещей</t>
  </si>
  <si>
    <t xml:space="preserve"> Құжаттарға арналған шкаф</t>
  </si>
  <si>
    <t>Шкаф для документов</t>
  </si>
  <si>
    <t xml:space="preserve"> Құжаттарға және киімге арналған шкаф</t>
  </si>
  <si>
    <t xml:space="preserve">Шкаф для документов и одежды </t>
  </si>
  <si>
    <t xml:space="preserve"> Құжаттарға және киімге  арналған шкаф</t>
  </si>
  <si>
    <t>Шкаф для документов и одежды</t>
  </si>
  <si>
    <t>Үстел</t>
  </si>
  <si>
    <t>Стол</t>
  </si>
  <si>
    <t>Орындық</t>
  </si>
  <si>
    <t>Стулья</t>
  </si>
  <si>
    <t>Тоңазытқыш</t>
  </si>
  <si>
    <t>Холодильник</t>
  </si>
  <si>
    <t>Телевизор</t>
  </si>
  <si>
    <t>Маймен жұмыс жасайтын радиатор</t>
  </si>
  <si>
    <t>Масленный радиатор</t>
  </si>
  <si>
    <t>Карниз</t>
  </si>
  <si>
    <t>Перделерге арналған карниз</t>
  </si>
  <si>
    <t>Карниз для штор</t>
  </si>
  <si>
    <t>Метр</t>
  </si>
  <si>
    <t>Перде</t>
  </si>
  <si>
    <t>Шторы</t>
  </si>
  <si>
    <t>Өзге маталардан жасалған перде</t>
  </si>
  <si>
    <t>Шторы из прочих тканей</t>
  </si>
  <si>
    <t>Метр квадратный</t>
  </si>
  <si>
    <t>Метал сөрелер</t>
  </si>
  <si>
    <t>Металлический стеллаж</t>
  </si>
  <si>
    <t>Мұрағат жәшіктері</t>
  </si>
  <si>
    <t>Ящик архивный</t>
  </si>
  <si>
    <t>Восточно-Казахстанского филиал</t>
  </si>
  <si>
    <t xml:space="preserve">Өрт кезіндегі автоматты өрт сигнализациясы және өрт кезінде сөзбен хабарлау жүйесін </t>
  </si>
  <si>
    <t xml:space="preserve">Система автоматической пожарной сигнализации и речевого оповещения при пожаре </t>
  </si>
  <si>
    <t>Кесте</t>
  </si>
  <si>
    <t>Табличка</t>
  </si>
  <si>
    <t>700*400 Кесте</t>
  </si>
  <si>
    <t>Табличка 700*400</t>
  </si>
  <si>
    <t>900*400 Кесте</t>
  </si>
  <si>
    <t>Табличка  900*400</t>
  </si>
  <si>
    <t>20*20 Кесте</t>
  </si>
  <si>
    <t>Табличка 20*20</t>
  </si>
  <si>
    <t xml:space="preserve">Металл қаңқадағы оргшыны панносын қалпына келтіру қызметі  </t>
  </si>
  <si>
    <t>Услуга по реставрации панно из оргстекла в металлическом каркасе</t>
  </si>
  <si>
    <t>Карагандинский филиал</t>
  </si>
  <si>
    <t>"Телнұсқа" мөртабан 38*14</t>
  </si>
  <si>
    <t>Штамп "Телнұсқа" 38*14</t>
  </si>
  <si>
    <t xml:space="preserve">Запрос ценовых предложений без размещения объявления          </t>
  </si>
  <si>
    <t>"Исправленное" мөртабан 38*14</t>
  </si>
  <si>
    <t>Штамп "Исправленное"  38*14</t>
  </si>
  <si>
    <t>"Түзетілген" мөртабан 38*14</t>
  </si>
  <si>
    <t>Штамп "Түзетілген"  38*14</t>
  </si>
  <si>
    <t>"Копия" мөртабан 38*14</t>
  </si>
  <si>
    <t>Штамп "Копия"  38*14</t>
  </si>
  <si>
    <t>"Көшірме" мөртабан 38*14</t>
  </si>
  <si>
    <t>Штамп "Көшірме"  38*14</t>
  </si>
  <si>
    <t>Бланктер</t>
  </si>
  <si>
    <t>Бланк разового пропуска</t>
  </si>
  <si>
    <t>Біржолғы рұқсаттама бланкілері</t>
  </si>
  <si>
    <t>Мерзімді баспасөз басылымдары</t>
  </si>
  <si>
    <t>Периодические печатные издания</t>
  </si>
  <si>
    <t>Банкноты стран мира. Текущая инфоримация</t>
  </si>
  <si>
    <t>Деньги и кредит</t>
  </si>
  <si>
    <t>Егемен Қазақстан</t>
  </si>
  <si>
    <t>Информационно-методические материалы в области гражданской обороны</t>
  </si>
  <si>
    <t>Казахстанская правда</t>
  </si>
  <si>
    <t>Банки Казахстана</t>
  </si>
  <si>
    <t>Юридическая газета</t>
  </si>
  <si>
    <t>Ана тілі</t>
  </si>
  <si>
    <t>Индустриальная Караганда</t>
  </si>
  <si>
    <t>Орталық Қазақстан</t>
  </si>
  <si>
    <t>Банкноты стран мира .Денежное обращение</t>
  </si>
  <si>
    <t>Банкноты стран мира. Текущая информация</t>
  </si>
  <si>
    <t>Тікенекті сым қоршауды монтаждау</t>
  </si>
  <si>
    <t>Монтаж колючего проволочного заграждения Егоза</t>
  </si>
  <si>
    <t>Қарап тексеру детекторы</t>
  </si>
  <si>
    <t>Ручной досмотровой металлодетектор</t>
  </si>
  <si>
    <t>Сәйкестендіру құжаттарын (мемлекеттік актілер) дайындау</t>
  </si>
  <si>
    <t>Изготовление идентификационного документа (гос.акт) на земельный участок</t>
  </si>
  <si>
    <t xml:space="preserve">Из одного источника путем заключения договора </t>
  </si>
  <si>
    <t xml:space="preserve">Мемлекеттік қызметкерлердің  біліктілігін арттыру семинарының оқыту                                     </t>
  </si>
  <si>
    <t xml:space="preserve">Семинар повышения квалификации государственных служащих </t>
  </si>
  <si>
    <t xml:space="preserve">Мемлекеттік қызметкерлердің  біліктілігін арттыру семинарының оқыту    (40 академиялық сағат)                                 </t>
  </si>
  <si>
    <t>Семинар повышения квалификации государственных служащих (40 академических часов)</t>
  </si>
  <si>
    <t>Костанайский филиал</t>
  </si>
  <si>
    <t>Негізгі құрал-жабдықтарды сақтандыру бойынша қызметтер</t>
  </si>
  <si>
    <t xml:space="preserve">Услуги страхования основных средств </t>
  </si>
  <si>
    <t>ҚРҰБ Қостанай филиалының негізгі құралдарын (автокөлікті) сақтандыру бойынша қызмет көрсету</t>
  </si>
  <si>
    <t>Услуги страхования основных средств (автотранспорта) Костанайского филиала НБРК</t>
  </si>
  <si>
    <t>ҚРҰБ Қостанай филиалының негізгі құралдарды сақтандыру бойынша қызмет көрсету</t>
  </si>
  <si>
    <t>Услуги страхования основных средств Костанайского филиала НБРК</t>
  </si>
  <si>
    <t>Арнайы киім</t>
  </si>
  <si>
    <t>Спецодежда</t>
  </si>
  <si>
    <t xml:space="preserve">М/қ халаты </t>
  </si>
  <si>
    <t>Халат х/б</t>
  </si>
  <si>
    <t>Мөр</t>
  </si>
  <si>
    <t>Печать</t>
  </si>
  <si>
    <t xml:space="preserve">Автоматты жарақтағы полимерлі </t>
  </si>
  <si>
    <t>Полимерная на автоматической оснастке</t>
  </si>
  <si>
    <t>Полимерный на автоматической оснастке</t>
  </si>
  <si>
    <t xml:space="preserve">Қолды жарақтағы полимерлі </t>
  </si>
  <si>
    <t>Полимерный на ручной оснастке</t>
  </si>
  <si>
    <t>Пошта байланыс қызметі</t>
  </si>
  <si>
    <t>Услуги почтовой связи</t>
  </si>
  <si>
    <t>Тапсырыс хаттарды Қазақстан Республикасының аумағы бойынша жөнелту</t>
  </si>
  <si>
    <t xml:space="preserve">Отправка простых заказных писем по Республике Казахстан </t>
  </si>
  <si>
    <t>Кызылординский филиал</t>
  </si>
  <si>
    <t>Қызылорда филиалының әкімшілік ғимаратын жылыту жүйесін және жылу трассасын ауыстыру күрделі жөндеуі</t>
  </si>
  <si>
    <t>Капитальный ремонт системы отопления и замена теплотрассы административного здания Кызылординского филиала</t>
  </si>
  <si>
    <t>Апрель</t>
  </si>
  <si>
    <t>Қызылорда филиалының әкімшілік ғимаратын газға айналдыру (қазанға қосу)</t>
  </si>
  <si>
    <t>Газификация административного здания (подключение к миникотельной) Кызылординского филиала</t>
  </si>
  <si>
    <t>ҚРҰБ Қызылорда  филиалының әкiмшiлiк ғимаратың газға айналдыру (қазанға қосу) жоба-сметалық құжаттарын әзірлеу</t>
  </si>
  <si>
    <t>Разработка ПСД на газификацию административного здания (подключение к миникотельной) Кызылординского филиала</t>
  </si>
  <si>
    <t>ҚРҰБ Қызылорда филиалының әкімшілік ғимаратын газға айналдыру (қазандыққа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</si>
  <si>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 НБРК</t>
  </si>
  <si>
    <t>431010000</t>
  </si>
  <si>
    <t>Қызылорда филиалының әкімшілік ғимаратының жылыту жүйесін және жылу трассасын ауыстыру күрделі жөндеуін авторлық қадағалау</t>
  </si>
  <si>
    <t>Авторский надзор за капитальным ремонтом системы отопления и замены теплотрассы административного здания Кызылординского филиала</t>
  </si>
  <si>
    <t>Қызылорда филиалының әкімшілік ғимаратын газға айналдыру (қазанға қосу) авторлық қадағалау</t>
  </si>
  <si>
    <t>Авторский надзор за газификацией административного здания (подключение к миникотельной) Кызылординского филиала</t>
  </si>
  <si>
    <t>Қызылорда филиалының әкімшілік ғимаратының жылыту жүйесін және жылу трассасын ауыстыру күрделі жөндеуін техникалық қадағалау</t>
  </si>
  <si>
    <r>
      <rPr>
        <sz val="12"/>
        <color indexed="8"/>
        <rFont val="Times New Roman"/>
        <family val="1"/>
        <charset val="204"/>
      </rPr>
      <t>Технический надзор за капитальным ремонтом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фасада </t>
    </r>
    <r>
      <rPr>
        <sz val="12"/>
        <color indexed="8"/>
        <rFont val="Times New Roman"/>
        <family val="1"/>
        <charset val="204"/>
      </rPr>
      <t>административного здания Кызылординского филиала</t>
    </r>
  </si>
  <si>
    <r>
      <rPr>
        <sz val="12"/>
        <color indexed="8"/>
        <rFont val="Times New Roman"/>
        <family val="1"/>
        <charset val="204"/>
      </rPr>
      <t>Технический надзор за капитальным ремонтом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фасада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административного здания Кызылординского филиала</t>
    </r>
  </si>
  <si>
    <t xml:space="preserve">Исключение                 </t>
  </si>
  <si>
    <t>Қызылорда филиалының әкімшілік ғимаратын газға айналдыру (қазанға қосу) техникалық қадағалау</t>
  </si>
  <si>
    <t>Технический надзор за газификацией административного здания (подключение к миникотельной) Кызылординского филиала</t>
  </si>
  <si>
    <t>Шөп қырку машинасы</t>
  </si>
  <si>
    <t>Газонокосилка</t>
  </si>
  <si>
    <t>Павлодарский филиал</t>
  </si>
  <si>
    <t>Мөртанба</t>
  </si>
  <si>
    <t>45*25  мөртанба</t>
  </si>
  <si>
    <t xml:space="preserve">Штамп 45*25 </t>
  </si>
  <si>
    <t xml:space="preserve">Дополнительная закупка  </t>
  </si>
  <si>
    <t>60*10  мөртанба</t>
  </si>
  <si>
    <t xml:space="preserve">Штамп 60*10 </t>
  </si>
  <si>
    <t xml:space="preserve">Дополнительная закупка   </t>
  </si>
  <si>
    <t>60*80  мөртанба</t>
  </si>
  <si>
    <t xml:space="preserve">Штамп 60*80 </t>
  </si>
  <si>
    <t>75*38  мөртанба</t>
  </si>
  <si>
    <t xml:space="preserve">Штамп 75*38 </t>
  </si>
  <si>
    <t>60*26  мөртанба</t>
  </si>
  <si>
    <t xml:space="preserve">Штамп 60*26 </t>
  </si>
  <si>
    <t>Кондиционер</t>
  </si>
  <si>
    <t xml:space="preserve">Кондиционер </t>
  </si>
  <si>
    <t>Тұрмыстық автономды кондиционер Btu - 9</t>
  </si>
  <si>
    <t>Кондиционер бытовой автономный Btu - 9</t>
  </si>
  <si>
    <t xml:space="preserve">2,1*2,1 Жалюзи </t>
  </si>
  <si>
    <t>Жалюзи 2,1*2,1</t>
  </si>
  <si>
    <t>Егемен Казахстан</t>
  </si>
  <si>
    <t xml:space="preserve">Исключение       </t>
  </si>
  <si>
    <t xml:space="preserve">Исключение                  </t>
  </si>
  <si>
    <t>ҚР Президенті мен ҚР Үкіметінің актілері</t>
  </si>
  <si>
    <t>Собрание актов Президента РК и Правительства РК</t>
  </si>
  <si>
    <t>"Труд в Казахстане проблемы, факты, комментарии" газеті</t>
  </si>
  <si>
    <t>Труд в Казахстане проблемы факты, комментарии</t>
  </si>
  <si>
    <t>ТЖ саласындағы ақпараттық-әдістемелік материалдар</t>
  </si>
  <si>
    <t>Информационно-методические материалы в области ЧС</t>
  </si>
  <si>
    <t>Бюллетень бухгалтера</t>
  </si>
  <si>
    <t>"Вопросы труда" бюллетені</t>
  </si>
  <si>
    <t>Бюллетень "Вопросы труда"</t>
  </si>
  <si>
    <t>Звезда Прииртышья</t>
  </si>
  <si>
    <t>Сарыарка Самалы</t>
  </si>
  <si>
    <t>Регион</t>
  </si>
  <si>
    <t>Жұмыс</t>
  </si>
  <si>
    <t xml:space="preserve">Техникалық қызмет көрсету  </t>
  </si>
  <si>
    <t>Услуги по техническому обслуживанию</t>
  </si>
  <si>
    <t xml:space="preserve">Жолаушылар лифтісіне техникалық қызмет көрсету  </t>
  </si>
  <si>
    <t>Техническое обслуживание пассажирского лифта</t>
  </si>
  <si>
    <t>Северо-Казахстанский филиал</t>
  </si>
  <si>
    <t xml:space="preserve">Деньги и кредит </t>
  </si>
  <si>
    <t>Аргументы и факты</t>
  </si>
  <si>
    <t>Филиалдың әкімшілік ғимаратында күзет дабылын орнату</t>
  </si>
  <si>
    <t>Установка охранной сигнализации в административном здании филиала</t>
  </si>
  <si>
    <t>Филиалдың әкімшілік ғимаратында күзет дабылын орнату  үшін авторлық қадағалау</t>
  </si>
  <si>
    <t>Авторский надзор за установкой охранной сигнализации в административном здании филиала</t>
  </si>
  <si>
    <t>Филиалдың әкімшілік ғимаратында күзет дабылын орнату  үшін техникалық қадағалау</t>
  </si>
  <si>
    <t>Технический надзор за установкой охранной сигнализации в административном здании филиала</t>
  </si>
  <si>
    <t>УИТ</t>
  </si>
  <si>
    <t>Бағдарламалық қамтамасыз етуді жаңарту бойынша қызмет</t>
  </si>
  <si>
    <t>Услуги по обновлению программного обеспечения</t>
  </si>
  <si>
    <t>"1С-Битрикс24: Корпоративтік портал -1000+" лицензиялық бағдарламалық қамтамасыз етуге жазылуға қызмет көрсету</t>
  </si>
  <si>
    <t>Подписка на лицензионное программное обеспечение "1С-Битрикс24: Корпоративный портал 1000+"</t>
  </si>
  <si>
    <t>'Флеш жинаушы (көлемі 32Гб кем емес)</t>
  </si>
  <si>
    <t>Флеш-накопитель (объем не менее 32Гб)</t>
  </si>
  <si>
    <t>'Флеш жинаушы (көлемі 4Гб кем емес)</t>
  </si>
  <si>
    <t>Флеш-накопитель (объем не менее 4ГБ)</t>
  </si>
  <si>
    <t>Деректерді басқару бойынша кеңес беру қызметтерін көрсету</t>
  </si>
  <si>
    <t>Консультационные услуги по управлению данными</t>
  </si>
  <si>
    <t>Деректерді басқару бойынша консалтинг қызметтерін сатып алу</t>
  </si>
  <si>
    <t>Приобретение консалтинговых услуг по управлению данными</t>
  </si>
  <si>
    <t>Моделдеудің және дамыған талдаманың бірыңғай құралы</t>
  </si>
  <si>
    <t>Единое средство моделирования и развитой аналитики</t>
  </si>
  <si>
    <t>Моделдеу және дамыған талдама бойынша ЛБҚ сатып алу және енгізу</t>
  </si>
  <si>
    <t>Приобретение ЛПО по моделированию и развитой аналитики и работ по его внедрению</t>
  </si>
  <si>
    <t>Электрондық құжат айналым жүйесін құру</t>
  </si>
  <si>
    <t>Создание системы электронного документооборота</t>
  </si>
  <si>
    <t>iNUS Capsule (Sophos Webserver Protection) жаңартуына жазылу</t>
  </si>
  <si>
    <t>Подписка на обновление iNUS Capsule (Sophos Webserver Protection)</t>
  </si>
  <si>
    <t>«БҚ Online» ақпараттық жүйесі оның ілеспе қызметтерімен (пилоттық жоба)</t>
  </si>
  <si>
    <t>Информационная система «ЦБ Online» с сопутствующими услугами (пилотный проект)</t>
  </si>
  <si>
    <t>Жабдық</t>
  </si>
  <si>
    <t>Оборудование</t>
  </si>
  <si>
    <t>Талшықты-оптикалық тарату желісі</t>
  </si>
  <si>
    <t>Волоконно-оптическая линия передачи</t>
  </si>
  <si>
    <t>Центральный филиал                     (г. Астана)</t>
  </si>
  <si>
    <t>Қап</t>
  </si>
  <si>
    <t>Мешок</t>
  </si>
  <si>
    <t>Полиэтилен Қабы</t>
  </si>
  <si>
    <t>Мешок полиэтиленовый</t>
  </si>
  <si>
    <t xml:space="preserve">Запрос ценовых предложений без размещения объявления </t>
  </si>
  <si>
    <t>Есік</t>
  </si>
  <si>
    <t xml:space="preserve">Дверь </t>
  </si>
  <si>
    <t>Металл есік құрумен</t>
  </si>
  <si>
    <t>Дверь металлическая                    с установкой</t>
  </si>
  <si>
    <t xml:space="preserve">Аккумулятор </t>
  </si>
  <si>
    <t xml:space="preserve">UPS арналған ккумулятор </t>
  </si>
  <si>
    <t>Аккумулятор для UPS</t>
  </si>
  <si>
    <t xml:space="preserve"> </t>
  </si>
  <si>
    <t>Дәрі қобдишасы</t>
  </si>
  <si>
    <t>Аптечка медицинская</t>
  </si>
  <si>
    <t>Папка</t>
  </si>
  <si>
    <t>Папка бегунок</t>
  </si>
  <si>
    <t>Автокөлікті жөндеу</t>
  </si>
  <si>
    <t>Ремонт автотранспорта</t>
  </si>
  <si>
    <t>Автокөлікті жөндеу Nissan Almera</t>
  </si>
  <si>
    <t>Ремонт автотранспорта Nissan Almera</t>
  </si>
  <si>
    <t xml:space="preserve">Запрос ценовых предложений путем размещения объявления </t>
  </si>
  <si>
    <t>Автокөлікті жөндеу Volkswagen Transporter 772</t>
  </si>
  <si>
    <t>Ремонт автотранспорта  Volkswagen Transporter Z772DA</t>
  </si>
  <si>
    <t>Орнатылған касса кабиналарын қайта жабдықтау</t>
  </si>
  <si>
    <t>Переоборудование кассовых кабин</t>
  </si>
  <si>
    <t>Ағымдағы жөндеу</t>
  </si>
  <si>
    <t>Текущий ремонт</t>
  </si>
  <si>
    <t>Асфальт жабынын ағымдағы жөндеу</t>
  </si>
  <si>
    <t>Текущий ремонт асфальтового покрытия</t>
  </si>
  <si>
    <t>Жиһазды қалпына келтіру</t>
  </si>
  <si>
    <t>Реставрация мебели</t>
  </si>
  <si>
    <t>Автокөлік кұралдарын бағалау қызметі</t>
  </si>
  <si>
    <t>Услуги по оценке автотранспортных средств</t>
  </si>
  <si>
    <t xml:space="preserve">Запрос ценовых предложений                 без размещения объявления </t>
  </si>
  <si>
    <t>Әуежайдың жолаушылар термналының аумағына рұқсаттама беру</t>
  </si>
  <si>
    <t>Выдача пропуска на территорию пассажирского терминала аэропорта</t>
  </si>
  <si>
    <r>
      <t>Изменения и дополнения в План закупок товаров, работ, услуг Национального Банка Республики Казахстан на 2017 год</t>
    </r>
    <r>
      <rPr>
        <sz val="14"/>
        <color indexed="8"/>
        <rFont val="Times New Roman"/>
        <family val="1"/>
        <charset val="204"/>
      </rPr>
      <t xml:space="preserve"> </t>
    </r>
  </si>
  <si>
    <t>Центр кассовых операций и хранения ценностей (филиал)</t>
  </si>
  <si>
    <t xml:space="preserve">Өткізгіш кабельдерді  күрделі жөндеу(мәліметтерді өңдеу орталығының электрмен жабдықтау және салқындату жүйесімен жабдықтауы – ҚРҰБ АТБ МӨО) жөніндегі жұмыстар </t>
  </si>
  <si>
    <t xml:space="preserve">Капитальный ремонт кабеля проводки (электроснабжение и холодоснабжение Центра обработки данных – ЦОД УИТ НБРК)  </t>
  </si>
  <si>
    <t xml:space="preserve">Өткізгіш кабельдерді  күрделі жөндеуге (Мәліметтерді өңдеу орталығының электрмен жабдықтау және салқындату жүйесімен жабдықтауы – ҚРҰБ АТБ МӨО) техникалық қадағалау жөніндегі қызмет </t>
  </si>
  <si>
    <t xml:space="preserve">Услуги по техническому надзору за капитальным ремонтом кабеля проводки (электроснабжение и холодоснабжение Центра обработки данных – ЦОД УИТ НБРК) </t>
  </si>
  <si>
    <t xml:space="preserve">Өткізгіш кабельдерді  күрделі жөндеуге (Мәліметтерді өңдеу орталығының электрмен жабдықтау және салқындату жүйесімен жабдықтауы – ҚРҰБ АТБ МӨО)  авторлық қадағалау жөніндегі қызмет </t>
  </si>
  <si>
    <t xml:space="preserve">Авторский надзор за капитальный ремонт кабеля проводки (электроснабжение и холодоснабжение Центра обработки данных – ЦОД УИТ НБРК) </t>
  </si>
  <si>
    <t xml:space="preserve">Конкурс </t>
  </si>
  <si>
    <t>Шлагбаум автоматический с пультом управления (приобретение и установка шлагбаума)</t>
  </si>
  <si>
    <t>Басқару пультімен автоматты шлагбаум (шлагбаумды сатып алу және орнату)</t>
  </si>
  <si>
    <t>Тұрақты санитарлық торабы</t>
  </si>
  <si>
    <t>Стационарный санитарный узел</t>
  </si>
  <si>
    <t xml:space="preserve">Банка </t>
  </si>
  <si>
    <t>Кресло</t>
  </si>
  <si>
    <t xml:space="preserve"> Сентябрь</t>
  </si>
  <si>
    <t>Алматинский областной филиал</t>
  </si>
  <si>
    <t>Алматы облыстық филиалының гараждарын бұзуға және аумағын көркейту көлемін кеңейтуге арналған ЖСҚ түзету</t>
  </si>
  <si>
    <t>Разработка ПСД на снос гаражей и благоустройство внутренней территории в Алматинском областном филиале</t>
  </si>
  <si>
    <t xml:space="preserve">Алматы облыстық филиалының гараждарын бұзу және ішкі аумағын    көркейту үшін ЖСҚ әзірлеу </t>
  </si>
  <si>
    <t>Интеграциялық шина</t>
  </si>
  <si>
    <t>Интеграционная шина</t>
  </si>
  <si>
    <t>Интеграциялық сервистіқ шинаны құру</t>
  </si>
  <si>
    <t xml:space="preserve">Создание интеграционной сервисной шины </t>
  </si>
  <si>
    <t>ҚРҰБ интернет-ресурсын құру</t>
  </si>
  <si>
    <t>Создание интернет-ресурса НБРК</t>
  </si>
  <si>
    <t>Жамбылский филиал</t>
  </si>
  <si>
    <t>Металлопластикалық блоктар</t>
  </si>
  <si>
    <t xml:space="preserve">Металлопластиковые блоки </t>
  </si>
  <si>
    <t>болат күшейткіштерді, кедір-бұдыр шыныларды пайдаланып құрастырылған  металлопластикалық блоктар</t>
  </si>
  <si>
    <t xml:space="preserve">Металлопластиковые блоки с использованием стальных усилителей, с использованием рифленого стекла, </t>
  </si>
  <si>
    <t>Металлопластиктен жасалған есігі бар аралық қабырға</t>
  </si>
  <si>
    <t xml:space="preserve">Металлопластиковая  перегородка с дверью </t>
  </si>
  <si>
    <t xml:space="preserve">Металл есігі  </t>
  </si>
  <si>
    <t xml:space="preserve">металлическая дверь </t>
  </si>
  <si>
    <t xml:space="preserve">Пластикалық құбыр </t>
  </si>
  <si>
    <t xml:space="preserve">Труба пластиковая </t>
  </si>
  <si>
    <t xml:space="preserve">Диаметрі 25 пластикалық құбыр </t>
  </si>
  <si>
    <t>Труба пластиковая диаметром 25</t>
  </si>
  <si>
    <t xml:space="preserve">Диаметрі 32 пластикалық құбыр </t>
  </si>
  <si>
    <t>Труба пластиковая диаметром 32</t>
  </si>
  <si>
    <t xml:space="preserve">Пластикалық үштармақ </t>
  </si>
  <si>
    <t xml:space="preserve">Тройник пластиковый </t>
  </si>
  <si>
    <t xml:space="preserve">Диаметрі 25 пластикалық үштармақ </t>
  </si>
  <si>
    <t>Тройник пластиковый диаметром 25</t>
  </si>
  <si>
    <t xml:space="preserve">Диаметрі 32 пластикалық үштармақ </t>
  </si>
  <si>
    <t>Тройник пластиковый диаметром 32</t>
  </si>
  <si>
    <t xml:space="preserve">Пластикалық өтпелік тетік </t>
  </si>
  <si>
    <t xml:space="preserve">Переходник пластиковый </t>
  </si>
  <si>
    <t xml:space="preserve">Диаметрі 32-тен 25-ке пластикалық өтпелік тетік </t>
  </si>
  <si>
    <t>Переходник пластиковый  диаметром 32 на 25</t>
  </si>
  <si>
    <t xml:space="preserve">Диаметрі 25-тен 15-ке пластикалық өтпелік тетік </t>
  </si>
  <si>
    <t>Переходник пластиковый    диаметром 25 на 15</t>
  </si>
  <si>
    <t xml:space="preserve">Муфта </t>
  </si>
  <si>
    <t xml:space="preserve">Диаметрі 25 муфта </t>
  </si>
  <si>
    <t xml:space="preserve">Муфта диаметром 25 </t>
  </si>
  <si>
    <t xml:space="preserve">Диаметрі 32 муфта </t>
  </si>
  <si>
    <t xml:space="preserve">Муфта диаметром 32 </t>
  </si>
  <si>
    <t xml:space="preserve">Құбыр 159*4 </t>
  </si>
  <si>
    <t xml:space="preserve">Труба 159*4 </t>
  </si>
  <si>
    <t>Елтаңбалы бланк</t>
  </si>
  <si>
    <t>Гербовый бланк</t>
  </si>
  <si>
    <t>Дизель отыны</t>
  </si>
  <si>
    <t>Дизельное топливо</t>
  </si>
  <si>
    <t>литр(куб.дм.)</t>
  </si>
  <si>
    <t>Елтаңба</t>
  </si>
  <si>
    <t>Герб</t>
  </si>
  <si>
    <t>Сумен жабдықтау және кәріз бойынша қызметтер</t>
  </si>
  <si>
    <t>Холодное водоснабжение и канализация</t>
  </si>
  <si>
    <t>Декабрь</t>
  </si>
  <si>
    <t>Кв.м</t>
  </si>
  <si>
    <t xml:space="preserve">Изменение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</si>
</sst>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,##0.00;&quot;-&quot;#,##0.00"/>
    <numFmt numFmtId="168" formatCode="0;&quot;-&quot;0"/>
    <numFmt numFmtId="169" formatCode="#,##0;\-#,##0"/>
    <numFmt numFmtId="170" formatCode="#."/>
    <numFmt numFmtId="171" formatCode="#\."/>
    <numFmt numFmtId="172" formatCode="#.00"/>
    <numFmt numFmtId="173" formatCode="#.##0\.00"/>
    <numFmt numFmtId="174" formatCode="#\.00"/>
    <numFmt numFmtId="175" formatCode="\$#\.00"/>
    <numFmt numFmtId="176" formatCode="&quot;$&quot;#.00"/>
    <numFmt numFmtId="177" formatCode="_-&quot;Ј&quot;* #,##0_-;\-&quot;Ј&quot;* #,##0_-;_-&quot;Ј&quot;* &quot;-&quot;_-;_-@_-"/>
    <numFmt numFmtId="178" formatCode="_-&quot;Ј&quot;* #,##0.00_-;\-&quot;Ј&quot;* #,##0.00_-;_-&quot;Ј&quot;* &quot;-&quot;??_-;_-@_-"/>
    <numFmt numFmtId="179" formatCode="_-* #,##0.00[$€-1]_-;\-* #,##0.00[$€-1]_-;_-* &quot;-&quot;??[$€-1]_-"/>
    <numFmt numFmtId="180" formatCode="#,##0_);[Blue]\(\-\)\ #,##0_)"/>
    <numFmt numFmtId="181" formatCode="%#.00"/>
    <numFmt numFmtId="182" formatCode="%#\.00"/>
    <numFmt numFmtId="183" formatCode="00"/>
    <numFmt numFmtId="184" formatCode="000"/>
    <numFmt numFmtId="185" formatCode="_-* #,##0.00_р_._-;\-* #,##0.00_р_._-;_-* \-??_р_._-;_-@_-"/>
    <numFmt numFmtId="186" formatCode="_(* #,##0.00_);_(* \(#,##0.00\);_(* &quot;-&quot;??_);_(@_)"/>
    <numFmt numFmtId="187" formatCode="&quot; &quot;"/>
  </numFmts>
  <fonts count="7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6">
    <xf numFmtId="0" fontId="0" fillId="0" borderId="0"/>
    <xf numFmtId="0" fontId="3" fillId="0" borderId="0"/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6" fontId="23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5" fontId="24" fillId="0" borderId="0">
      <protection locked="0"/>
    </xf>
    <xf numFmtId="175" fontId="23" fillId="0" borderId="0">
      <protection locked="0"/>
    </xf>
    <xf numFmtId="176" fontId="23" fillId="0" borderId="0">
      <protection locked="0"/>
    </xf>
    <xf numFmtId="176" fontId="23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5" fontId="24" fillId="0" borderId="0">
      <protection locked="0"/>
    </xf>
    <xf numFmtId="176" fontId="24" fillId="0" borderId="0">
      <protection locked="0"/>
    </xf>
    <xf numFmtId="176" fontId="23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6" fontId="24" fillId="0" borderId="0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1" fontId="24" fillId="0" borderId="1">
      <protection locked="0"/>
    </xf>
    <xf numFmtId="171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1" fontId="23" fillId="0" borderId="1">
      <protection locked="0"/>
    </xf>
    <xf numFmtId="171" fontId="24" fillId="0" borderId="1">
      <protection locked="0"/>
    </xf>
    <xf numFmtId="171" fontId="23" fillId="0" borderId="1">
      <protection locked="0"/>
    </xf>
    <xf numFmtId="171" fontId="24" fillId="0" borderId="1">
      <protection locked="0"/>
    </xf>
    <xf numFmtId="171" fontId="24" fillId="0" borderId="1">
      <protection locked="0"/>
    </xf>
    <xf numFmtId="171" fontId="26" fillId="0" borderId="0">
      <protection locked="0"/>
    </xf>
    <xf numFmtId="171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25" fillId="0" borderId="0">
      <protection locked="0"/>
    </xf>
    <xf numFmtId="171" fontId="26" fillId="0" borderId="0">
      <protection locked="0"/>
    </xf>
    <xf numFmtId="171" fontId="25" fillId="0" borderId="0">
      <protection locked="0"/>
    </xf>
    <xf numFmtId="171" fontId="26" fillId="0" borderId="0">
      <protection locked="0"/>
    </xf>
    <xf numFmtId="171" fontId="26" fillId="0" borderId="0">
      <protection locked="0"/>
    </xf>
    <xf numFmtId="171" fontId="26" fillId="0" borderId="0">
      <protection locked="0"/>
    </xf>
    <xf numFmtId="171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25" fillId="0" borderId="0">
      <protection locked="0"/>
    </xf>
    <xf numFmtId="171" fontId="26" fillId="0" borderId="0">
      <protection locked="0"/>
    </xf>
    <xf numFmtId="171" fontId="25" fillId="0" borderId="0">
      <protection locked="0"/>
    </xf>
    <xf numFmtId="171" fontId="26" fillId="0" borderId="0">
      <protection locked="0"/>
    </xf>
    <xf numFmtId="171" fontId="26" fillId="0" borderId="0">
      <protection locked="0"/>
    </xf>
    <xf numFmtId="171" fontId="24" fillId="0" borderId="1">
      <protection locked="0"/>
    </xf>
    <xf numFmtId="171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1" fontId="23" fillId="0" borderId="1">
      <protection locked="0"/>
    </xf>
    <xf numFmtId="171" fontId="24" fillId="0" borderId="1">
      <protection locked="0"/>
    </xf>
    <xf numFmtId="171" fontId="23" fillId="0" borderId="1">
      <protection locked="0"/>
    </xf>
    <xf numFmtId="171" fontId="24" fillId="0" borderId="1">
      <protection locked="0"/>
    </xf>
    <xf numFmtId="171" fontId="24" fillId="0" borderId="1">
      <protection locked="0"/>
    </xf>
    <xf numFmtId="0" fontId="49" fillId="2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9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6" fillId="2" borderId="0" applyNumberFormat="0" applyBorder="0" applyAlignment="0" applyProtection="0"/>
    <xf numFmtId="0" fontId="49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9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6" fillId="3" borderId="0" applyNumberFormat="0" applyBorder="0" applyAlignment="0" applyProtection="0"/>
    <xf numFmtId="0" fontId="49" fillId="2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9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6" fillId="4" borderId="0" applyNumberFormat="0" applyBorder="0" applyAlignment="0" applyProtection="0"/>
    <xf numFmtId="0" fontId="49" fillId="3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9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6" fillId="5" borderId="0" applyNumberFormat="0" applyBorder="0" applyAlignment="0" applyProtection="0"/>
    <xf numFmtId="0" fontId="49" fillId="3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9" fillId="3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6" fillId="6" borderId="0" applyNumberFormat="0" applyBorder="0" applyAlignment="0" applyProtection="0"/>
    <xf numFmtId="0" fontId="49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9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6" fillId="7" borderId="0" applyNumberFormat="0" applyBorder="0" applyAlignment="0" applyProtection="0"/>
    <xf numFmtId="0" fontId="49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9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6" fillId="8" borderId="0" applyNumberFormat="0" applyBorder="0" applyAlignment="0" applyProtection="0"/>
    <xf numFmtId="0" fontId="49" fillId="3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49" fillId="3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6" fillId="9" borderId="0" applyNumberFormat="0" applyBorder="0" applyAlignment="0" applyProtection="0"/>
    <xf numFmtId="0" fontId="49" fillId="3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9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6" fillId="10" borderId="0" applyNumberFormat="0" applyBorder="0" applyAlignment="0" applyProtection="0"/>
    <xf numFmtId="0" fontId="49" fillId="3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9" fillId="3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6" fillId="5" borderId="0" applyNumberFormat="0" applyBorder="0" applyAlignment="0" applyProtection="0"/>
    <xf numFmtId="0" fontId="49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9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6" fillId="8" borderId="0" applyNumberFormat="0" applyBorder="0" applyAlignment="0" applyProtection="0"/>
    <xf numFmtId="0" fontId="49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9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6" fillId="11" borderId="0" applyNumberFormat="0" applyBorder="0" applyAlignment="0" applyProtection="0"/>
    <xf numFmtId="0" fontId="50" fillId="39" borderId="0" applyNumberFormat="0" applyBorder="0" applyAlignment="0" applyProtection="0"/>
    <xf numFmtId="0" fontId="7" fillId="12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7" fillId="12" borderId="0" applyNumberFormat="0" applyBorder="0" applyAlignment="0" applyProtection="0"/>
    <xf numFmtId="0" fontId="50" fillId="40" borderId="0" applyNumberFormat="0" applyBorder="0" applyAlignment="0" applyProtection="0"/>
    <xf numFmtId="0" fontId="7" fillId="9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7" fillId="9" borderId="0" applyNumberFormat="0" applyBorder="0" applyAlignment="0" applyProtection="0"/>
    <xf numFmtId="0" fontId="50" fillId="41" borderId="0" applyNumberFormat="0" applyBorder="0" applyAlignment="0" applyProtection="0"/>
    <xf numFmtId="0" fontId="7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7" fillId="10" borderId="0" applyNumberFormat="0" applyBorder="0" applyAlignment="0" applyProtection="0"/>
    <xf numFmtId="0" fontId="50" fillId="42" borderId="0" applyNumberFormat="0" applyBorder="0" applyAlignment="0" applyProtection="0"/>
    <xf numFmtId="0" fontId="7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7" fillId="13" borderId="0" applyNumberFormat="0" applyBorder="0" applyAlignment="0" applyProtection="0"/>
    <xf numFmtId="0" fontId="50" fillId="43" borderId="0" applyNumberFormat="0" applyBorder="0" applyAlignment="0" applyProtection="0"/>
    <xf numFmtId="0" fontId="7" fillId="14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7" fillId="14" borderId="0" applyNumberFormat="0" applyBorder="0" applyAlignment="0" applyProtection="0"/>
    <xf numFmtId="0" fontId="50" fillId="44" borderId="0" applyNumberFormat="0" applyBorder="0" applyAlignment="0" applyProtection="0"/>
    <xf numFmtId="0" fontId="7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7" fillId="15" borderId="0" applyNumberFormat="0" applyBorder="0" applyAlignment="0" applyProtection="0"/>
    <xf numFmtId="1" fontId="27" fillId="0" borderId="0">
      <alignment horizontal="center" vertical="top" wrapText="1"/>
    </xf>
    <xf numFmtId="183" fontId="27" fillId="0" borderId="2">
      <alignment horizontal="center" vertical="top" wrapText="1"/>
    </xf>
    <xf numFmtId="184" fontId="27" fillId="0" borderId="2">
      <alignment horizontal="center" vertical="top" wrapText="1"/>
    </xf>
    <xf numFmtId="184" fontId="27" fillId="0" borderId="2">
      <alignment horizontal="center" vertical="top" wrapText="1"/>
    </xf>
    <xf numFmtId="184" fontId="27" fillId="0" borderId="2">
      <alignment horizontal="center" vertical="top" wrapText="1"/>
    </xf>
    <xf numFmtId="1" fontId="27" fillId="0" borderId="0">
      <alignment horizontal="center" vertical="top" wrapText="1"/>
    </xf>
    <xf numFmtId="183" fontId="27" fillId="0" borderId="0">
      <alignment horizontal="center" vertical="top" wrapText="1"/>
    </xf>
    <xf numFmtId="184" fontId="27" fillId="0" borderId="0">
      <alignment horizontal="center" vertical="top" wrapText="1"/>
    </xf>
    <xf numFmtId="184" fontId="27" fillId="0" borderId="0">
      <alignment horizontal="center" vertical="top" wrapText="1"/>
    </xf>
    <xf numFmtId="184" fontId="27" fillId="0" borderId="0">
      <alignment horizontal="center" vertical="top" wrapText="1"/>
    </xf>
    <xf numFmtId="0" fontId="27" fillId="0" borderId="0">
      <alignment horizontal="left" vertical="top" wrapText="1"/>
    </xf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>
      <alignment horizontal="left" vertical="top" wrapText="1"/>
    </xf>
    <xf numFmtId="17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7" fillId="0" borderId="2">
      <alignment horizontal="left" vertical="top"/>
    </xf>
    <xf numFmtId="0" fontId="27" fillId="0" borderId="3">
      <alignment horizontal="center" vertical="top" wrapText="1"/>
    </xf>
    <xf numFmtId="0" fontId="27" fillId="0" borderId="0">
      <alignment horizontal="left" vertical="top"/>
    </xf>
    <xf numFmtId="0" fontId="27" fillId="0" borderId="4">
      <alignment horizontal="left" vertical="top"/>
    </xf>
    <xf numFmtId="0" fontId="29" fillId="16" borderId="2">
      <alignment horizontal="left" vertical="top" wrapText="1"/>
    </xf>
    <xf numFmtId="0" fontId="29" fillId="16" borderId="2">
      <alignment horizontal="left" vertical="top" wrapText="1"/>
    </xf>
    <xf numFmtId="0" fontId="30" fillId="0" borderId="2">
      <alignment horizontal="left" vertical="top" wrapText="1"/>
    </xf>
    <xf numFmtId="0" fontId="27" fillId="0" borderId="2">
      <alignment horizontal="left" vertical="top" wrapText="1"/>
    </xf>
    <xf numFmtId="0" fontId="31" fillId="0" borderId="2">
      <alignment horizontal="left" vertical="top" wrapText="1"/>
    </xf>
    <xf numFmtId="0" fontId="32" fillId="0" borderId="0"/>
    <xf numFmtId="0" fontId="6" fillId="0" borderId="0"/>
    <xf numFmtId="0" fontId="6" fillId="0" borderId="0"/>
    <xf numFmtId="0" fontId="6" fillId="0" borderId="0"/>
    <xf numFmtId="0" fontId="51" fillId="0" borderId="0"/>
    <xf numFmtId="0" fontId="6" fillId="0" borderId="0"/>
    <xf numFmtId="0" fontId="28" fillId="0" borderId="0"/>
    <xf numFmtId="0" fontId="33" fillId="0" borderId="0">
      <protection locked="0"/>
    </xf>
    <xf numFmtId="0" fontId="34" fillId="0" borderId="0">
      <protection locked="0"/>
    </xf>
    <xf numFmtId="0" fontId="33" fillId="0" borderId="0">
      <protection locked="0"/>
    </xf>
    <xf numFmtId="0" fontId="35" fillId="0" borderId="0">
      <protection locked="0"/>
    </xf>
    <xf numFmtId="0" fontId="36" fillId="0" borderId="0">
      <alignment horizontal="center" vertical="top"/>
    </xf>
    <xf numFmtId="0" fontId="27" fillId="0" borderId="5">
      <alignment horizontal="center" textRotation="90" wrapText="1"/>
    </xf>
    <xf numFmtId="0" fontId="27" fillId="0" borderId="5">
      <alignment horizontal="center" vertical="center" wrapText="1"/>
    </xf>
    <xf numFmtId="1" fontId="37" fillId="0" borderId="0">
      <alignment horizontal="center" vertical="top" wrapText="1"/>
    </xf>
    <xf numFmtId="183" fontId="37" fillId="0" borderId="2">
      <alignment horizontal="center" vertical="top" wrapText="1"/>
    </xf>
    <xf numFmtId="184" fontId="37" fillId="0" borderId="2">
      <alignment horizontal="center" vertical="top" wrapText="1"/>
    </xf>
    <xf numFmtId="184" fontId="37" fillId="0" borderId="2">
      <alignment horizontal="center" vertical="top" wrapText="1"/>
    </xf>
    <xf numFmtId="184" fontId="37" fillId="0" borderId="2">
      <alignment horizontal="center" vertical="top" wrapText="1"/>
    </xf>
    <xf numFmtId="0" fontId="50" fillId="45" borderId="0" applyNumberFormat="0" applyBorder="0" applyAlignment="0" applyProtection="0"/>
    <xf numFmtId="0" fontId="7" fillId="17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7" fillId="17" borderId="0" applyNumberFormat="0" applyBorder="0" applyAlignment="0" applyProtection="0"/>
    <xf numFmtId="0" fontId="50" fillId="46" borderId="0" applyNumberFormat="0" applyBorder="0" applyAlignment="0" applyProtection="0"/>
    <xf numFmtId="0" fontId="7" fillId="18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7" fillId="18" borderId="0" applyNumberFormat="0" applyBorder="0" applyAlignment="0" applyProtection="0"/>
    <xf numFmtId="0" fontId="50" fillId="47" borderId="0" applyNumberFormat="0" applyBorder="0" applyAlignment="0" applyProtection="0"/>
    <xf numFmtId="0" fontId="7" fillId="19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7" fillId="19" borderId="0" applyNumberFormat="0" applyBorder="0" applyAlignment="0" applyProtection="0"/>
    <xf numFmtId="0" fontId="50" fillId="48" borderId="0" applyNumberFormat="0" applyBorder="0" applyAlignment="0" applyProtection="0"/>
    <xf numFmtId="0" fontId="7" fillId="13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7" fillId="13" borderId="0" applyNumberFormat="0" applyBorder="0" applyAlignment="0" applyProtection="0"/>
    <xf numFmtId="0" fontId="50" fillId="49" borderId="0" applyNumberFormat="0" applyBorder="0" applyAlignment="0" applyProtection="0"/>
    <xf numFmtId="0" fontId="7" fillId="14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7" fillId="14" borderId="0" applyNumberFormat="0" applyBorder="0" applyAlignment="0" applyProtection="0"/>
    <xf numFmtId="0" fontId="50" fillId="50" borderId="0" applyNumberFormat="0" applyBorder="0" applyAlignment="0" applyProtection="0"/>
    <xf numFmtId="0" fontId="7" fillId="2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7" fillId="20" borderId="0" applyNumberFormat="0" applyBorder="0" applyAlignment="0" applyProtection="0"/>
    <xf numFmtId="0" fontId="52" fillId="51" borderId="20" applyNumberFormat="0" applyAlignment="0" applyProtection="0"/>
    <xf numFmtId="0" fontId="8" fillId="7" borderId="6" applyNumberFormat="0" applyAlignment="0" applyProtection="0"/>
    <xf numFmtId="0" fontId="52" fillId="51" borderId="20" applyNumberFormat="0" applyAlignment="0" applyProtection="0"/>
    <xf numFmtId="0" fontId="52" fillId="51" borderId="20" applyNumberFormat="0" applyAlignment="0" applyProtection="0"/>
    <xf numFmtId="0" fontId="8" fillId="7" borderId="6" applyNumberFormat="0" applyAlignment="0" applyProtection="0"/>
    <xf numFmtId="180" fontId="38" fillId="0" borderId="7" applyBorder="0">
      <protection hidden="1"/>
    </xf>
    <xf numFmtId="0" fontId="53" fillId="52" borderId="21" applyNumberFormat="0" applyAlignment="0" applyProtection="0"/>
    <xf numFmtId="0" fontId="9" fillId="21" borderId="8" applyNumberFormat="0" applyAlignment="0" applyProtection="0"/>
    <xf numFmtId="0" fontId="53" fillId="52" borderId="21" applyNumberFormat="0" applyAlignment="0" applyProtection="0"/>
    <xf numFmtId="0" fontId="53" fillId="52" borderId="21" applyNumberFormat="0" applyAlignment="0" applyProtection="0"/>
    <xf numFmtId="0" fontId="9" fillId="21" borderId="8" applyNumberFormat="0" applyAlignment="0" applyProtection="0"/>
    <xf numFmtId="0" fontId="54" fillId="52" borderId="20" applyNumberFormat="0" applyAlignment="0" applyProtection="0"/>
    <xf numFmtId="0" fontId="10" fillId="21" borderId="6" applyNumberFormat="0" applyAlignment="0" applyProtection="0"/>
    <xf numFmtId="0" fontId="54" fillId="52" borderId="20" applyNumberFormat="0" applyAlignment="0" applyProtection="0"/>
    <xf numFmtId="0" fontId="54" fillId="52" borderId="20" applyNumberFormat="0" applyAlignment="0" applyProtection="0"/>
    <xf numFmtId="0" fontId="10" fillId="21" borderId="6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22" applyNumberFormat="0" applyFill="0" applyAlignment="0" applyProtection="0"/>
    <xf numFmtId="0" fontId="11" fillId="0" borderId="9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11" fillId="0" borderId="9" applyNumberFormat="0" applyFill="0" applyAlignment="0" applyProtection="0"/>
    <xf numFmtId="0" fontId="57" fillId="0" borderId="23" applyNumberFormat="0" applyFill="0" applyAlignment="0" applyProtection="0"/>
    <xf numFmtId="0" fontId="12" fillId="0" borderId="10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12" fillId="0" borderId="10" applyNumberFormat="0" applyFill="0" applyAlignment="0" applyProtection="0"/>
    <xf numFmtId="0" fontId="58" fillId="0" borderId="24" applyNumberFormat="0" applyFill="0" applyAlignment="0" applyProtection="0"/>
    <xf numFmtId="0" fontId="13" fillId="0" borderId="11" applyNumberFormat="0" applyFill="0" applyAlignment="0" applyProtection="0"/>
    <xf numFmtId="0" fontId="58" fillId="0" borderId="24" applyNumberFormat="0" applyFill="0" applyAlignment="0" applyProtection="0"/>
    <xf numFmtId="0" fontId="58" fillId="0" borderId="24" applyNumberFormat="0" applyFill="0" applyAlignment="0" applyProtection="0"/>
    <xf numFmtId="0" fontId="13" fillId="0" borderId="11" applyNumberFormat="0" applyFill="0" applyAlignment="0" applyProtection="0"/>
    <xf numFmtId="0" fontId="5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9" fillId="0" borderId="25" applyNumberFormat="0" applyFill="0" applyAlignment="0" applyProtection="0"/>
    <xf numFmtId="0" fontId="14" fillId="0" borderId="12" applyNumberFormat="0" applyFill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14" fillId="0" borderId="12" applyNumberFormat="0" applyFill="0" applyAlignment="0" applyProtection="0"/>
    <xf numFmtId="0" fontId="28" fillId="0" borderId="0"/>
    <xf numFmtId="0" fontId="28" fillId="0" borderId="0"/>
    <xf numFmtId="0" fontId="60" fillId="53" borderId="26" applyNumberFormat="0" applyAlignment="0" applyProtection="0"/>
    <xf numFmtId="0" fontId="15" fillId="22" borderId="13" applyNumberFormat="0" applyAlignment="0" applyProtection="0"/>
    <xf numFmtId="0" fontId="60" fillId="53" borderId="26" applyNumberFormat="0" applyAlignment="0" applyProtection="0"/>
    <xf numFmtId="0" fontId="60" fillId="53" borderId="26" applyNumberFormat="0" applyAlignment="0" applyProtection="0"/>
    <xf numFmtId="0" fontId="15" fillId="22" borderId="13" applyNumberFormat="0" applyAlignment="0" applyProtection="0"/>
    <xf numFmtId="0" fontId="6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2" fillId="54" borderId="0" applyNumberFormat="0" applyBorder="0" applyAlignment="0" applyProtection="0"/>
    <xf numFmtId="0" fontId="17" fillId="23" borderId="0" applyNumberFormat="0" applyBorder="0" applyAlignment="0" applyProtection="0"/>
    <xf numFmtId="0" fontId="62" fillId="54" borderId="0" applyNumberFormat="0" applyBorder="0" applyAlignment="0" applyProtection="0"/>
    <xf numFmtId="0" fontId="62" fillId="54" borderId="0" applyNumberFormat="0" applyBorder="0" applyAlignment="0" applyProtection="0"/>
    <xf numFmtId="0" fontId="17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3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51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28" fillId="0" borderId="0"/>
    <xf numFmtId="0" fontId="40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64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6" fillId="0" borderId="0"/>
    <xf numFmtId="0" fontId="6" fillId="0" borderId="0"/>
    <xf numFmtId="0" fontId="39" fillId="0" borderId="0"/>
    <xf numFmtId="0" fontId="64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41" fillId="0" borderId="0"/>
    <xf numFmtId="0" fontId="41" fillId="0" borderId="0"/>
    <xf numFmtId="0" fontId="6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2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6" fillId="55" borderId="0" applyNumberFormat="0" applyBorder="0" applyAlignment="0" applyProtection="0"/>
    <xf numFmtId="0" fontId="18" fillId="3" borderId="0" applyNumberFormat="0" applyBorder="0" applyAlignment="0" applyProtection="0"/>
    <xf numFmtId="0" fontId="66" fillId="55" borderId="0" applyNumberFormat="0" applyBorder="0" applyAlignment="0" applyProtection="0"/>
    <xf numFmtId="0" fontId="66" fillId="55" borderId="0" applyNumberFormat="0" applyBorder="0" applyAlignment="0" applyProtection="0"/>
    <xf numFmtId="0" fontId="18" fillId="3" borderId="0" applyNumberFormat="0" applyBorder="0" applyAlignment="0" applyProtection="0"/>
    <xf numFmtId="0" fontId="6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9" fillId="56" borderId="27" applyNumberFormat="0" applyFont="0" applyAlignment="0" applyProtection="0"/>
    <xf numFmtId="0" fontId="28" fillId="24" borderId="14" applyNumberFormat="0" applyFont="0" applyAlignment="0" applyProtection="0"/>
    <xf numFmtId="0" fontId="1" fillId="24" borderId="14" applyNumberFormat="0" applyFont="0" applyAlignment="0" applyProtection="0"/>
    <xf numFmtId="0" fontId="1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56" borderId="27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1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56" borderId="27" applyNumberFormat="0" applyFont="0" applyAlignment="0" applyProtection="0"/>
    <xf numFmtId="0" fontId="1" fillId="24" borderId="14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8" fillId="0" borderId="28" applyNumberFormat="0" applyFill="0" applyAlignment="0" applyProtection="0"/>
    <xf numFmtId="0" fontId="20" fillId="0" borderId="15" applyNumberFormat="0" applyFill="0" applyAlignment="0" applyProtection="0"/>
    <xf numFmtId="0" fontId="68" fillId="0" borderId="28" applyNumberFormat="0" applyFill="0" applyAlignment="0" applyProtection="0"/>
    <xf numFmtId="0" fontId="68" fillId="0" borderId="28" applyNumberFormat="0" applyFill="0" applyAlignment="0" applyProtection="0"/>
    <xf numFmtId="0" fontId="20" fillId="0" borderId="15" applyNumberFormat="0" applyFill="0" applyAlignment="0" applyProtection="0"/>
    <xf numFmtId="0" fontId="3" fillId="0" borderId="0"/>
    <xf numFmtId="0" fontId="28" fillId="0" borderId="0"/>
    <xf numFmtId="0" fontId="28" fillId="0" borderId="0"/>
    <xf numFmtId="0" fontId="33" fillId="0" borderId="0"/>
    <xf numFmtId="0" fontId="42" fillId="0" borderId="0"/>
    <xf numFmtId="0" fontId="33" fillId="0" borderId="0"/>
    <xf numFmtId="0" fontId="6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2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43" fontId="4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5" fontId="6" fillId="0" borderId="0"/>
    <xf numFmtId="186" fontId="28" fillId="0" borderId="0" applyFont="0" applyFill="0" applyBorder="0" applyAlignment="0" applyProtection="0"/>
    <xf numFmtId="186" fontId="28" fillId="0" borderId="0" applyFont="0" applyFill="0" applyBorder="0" applyAlignment="0" applyProtection="0"/>
    <xf numFmtId="186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57" borderId="0" applyNumberFormat="0" applyBorder="0" applyAlignment="0" applyProtection="0"/>
    <xf numFmtId="0" fontId="22" fillId="4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22" fillId="4" borderId="0" applyNumberFormat="0" applyBorder="0" applyAlignment="0" applyProtection="0"/>
    <xf numFmtId="181" fontId="23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182" fontId="24" fillId="0" borderId="0">
      <protection locked="0"/>
    </xf>
    <xf numFmtId="182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2" fontId="23" fillId="0" borderId="0">
      <protection locked="0"/>
    </xf>
    <xf numFmtId="182" fontId="24" fillId="0" borderId="0">
      <protection locked="0"/>
    </xf>
    <xf numFmtId="182" fontId="23" fillId="0" borderId="0">
      <protection locked="0"/>
    </xf>
    <xf numFmtId="182" fontId="24" fillId="0" borderId="0">
      <protection locked="0"/>
    </xf>
    <xf numFmtId="182" fontId="24" fillId="0" borderId="0">
      <protection locked="0"/>
    </xf>
  </cellStyleXfs>
  <cellXfs count="163">
    <xf numFmtId="0" fontId="0" fillId="0" borderId="0" xfId="0"/>
    <xf numFmtId="0" fontId="1" fillId="0" borderId="0" xfId="716"/>
    <xf numFmtId="0" fontId="2" fillId="0" borderId="0" xfId="522" applyFont="1" applyFill="1" applyBorder="1" applyAlignment="1">
      <alignment horizontal="center" vertical="center" wrapText="1"/>
    </xf>
    <xf numFmtId="0" fontId="2" fillId="25" borderId="0" xfId="716" applyNumberFormat="1" applyFont="1" applyFill="1" applyBorder="1" applyAlignment="1">
      <alignment horizontal="center" vertical="center" wrapText="1"/>
    </xf>
    <xf numFmtId="0" fontId="2" fillId="0" borderId="0" xfId="716" applyNumberFormat="1" applyFont="1" applyFill="1" applyBorder="1" applyAlignment="1">
      <alignment horizontal="center" vertical="center" wrapText="1"/>
    </xf>
    <xf numFmtId="4" fontId="2" fillId="0" borderId="0" xfId="522" applyNumberFormat="1" applyFont="1" applyFill="1" applyBorder="1" applyAlignment="1">
      <alignment horizontal="center" vertical="center" wrapText="1"/>
    </xf>
    <xf numFmtId="49" fontId="2" fillId="25" borderId="0" xfId="716" applyNumberFormat="1" applyFont="1" applyFill="1" applyBorder="1" applyAlignment="1">
      <alignment horizontal="center" vertical="center" wrapText="1"/>
    </xf>
    <xf numFmtId="0" fontId="2" fillId="0" borderId="0" xfId="733" applyFont="1" applyFill="1" applyBorder="1" applyAlignment="1">
      <alignment horizontal="center" vertical="center" wrapText="1"/>
    </xf>
    <xf numFmtId="0" fontId="4" fillId="25" borderId="0" xfId="716" applyNumberFormat="1" applyFont="1" applyFill="1" applyBorder="1" applyAlignment="1">
      <alignment horizontal="center" vertical="center"/>
    </xf>
    <xf numFmtId="166" fontId="71" fillId="58" borderId="7" xfId="716" quotePrefix="1" applyNumberFormat="1" applyFont="1" applyFill="1" applyBorder="1" applyAlignment="1">
      <alignment horizontal="center" vertical="center" wrapText="1"/>
    </xf>
    <xf numFmtId="0" fontId="71" fillId="58" borderId="7" xfId="716" quotePrefix="1" applyNumberFormat="1" applyFont="1" applyFill="1" applyBorder="1" applyAlignment="1">
      <alignment horizontal="center" vertical="center" wrapText="1"/>
    </xf>
    <xf numFmtId="0" fontId="2" fillId="0" borderId="0" xfId="733" applyNumberFormat="1" applyFont="1" applyFill="1" applyBorder="1" applyAlignment="1">
      <alignment horizontal="center" vertical="center" wrapText="1"/>
    </xf>
    <xf numFmtId="166" fontId="5" fillId="0" borderId="7" xfId="716" quotePrefix="1" applyNumberFormat="1" applyFont="1" applyFill="1" applyBorder="1" applyAlignment="1">
      <alignment horizontal="center" vertical="center" wrapText="1"/>
    </xf>
    <xf numFmtId="167" fontId="5" fillId="0" borderId="7" xfId="716" applyNumberFormat="1" applyFont="1" applyFill="1" applyBorder="1" applyAlignment="1">
      <alignment horizontal="center" vertical="center" wrapText="1"/>
    </xf>
    <xf numFmtId="166" fontId="5" fillId="0" borderId="7" xfId="716" applyNumberFormat="1" applyFont="1" applyFill="1" applyBorder="1" applyAlignment="1">
      <alignment horizontal="center" vertical="center" wrapText="1"/>
    </xf>
    <xf numFmtId="168" fontId="5" fillId="0" borderId="7" xfId="716" applyNumberFormat="1" applyFont="1" applyFill="1" applyBorder="1" applyAlignment="1">
      <alignment horizontal="center" vertical="center" wrapText="1"/>
    </xf>
    <xf numFmtId="0" fontId="5" fillId="25" borderId="0" xfId="716" applyFont="1" applyFill="1" applyAlignment="1">
      <alignment horizontal="center" vertical="center" wrapText="1"/>
    </xf>
    <xf numFmtId="0" fontId="5" fillId="0" borderId="7" xfId="716" applyFont="1" applyFill="1" applyBorder="1" applyAlignment="1">
      <alignment horizontal="center" vertical="center" wrapText="1"/>
    </xf>
    <xf numFmtId="166" fontId="5" fillId="25" borderId="7" xfId="716" quotePrefix="1" applyNumberFormat="1" applyFont="1" applyFill="1" applyBorder="1" applyAlignment="1">
      <alignment horizontal="center" vertical="center" wrapText="1"/>
    </xf>
    <xf numFmtId="166" fontId="5" fillId="25" borderId="7" xfId="716" applyNumberFormat="1" applyFont="1" applyFill="1" applyBorder="1" applyAlignment="1">
      <alignment horizontal="center" vertical="center" wrapText="1"/>
    </xf>
    <xf numFmtId="167" fontId="5" fillId="25" borderId="7" xfId="716" applyNumberFormat="1" applyFont="1" applyFill="1" applyBorder="1" applyAlignment="1">
      <alignment horizontal="center" vertical="center" wrapText="1"/>
    </xf>
    <xf numFmtId="168" fontId="5" fillId="25" borderId="7" xfId="716" applyNumberFormat="1" applyFont="1" applyFill="1" applyBorder="1" applyAlignment="1">
      <alignment horizontal="center" vertical="center" wrapText="1"/>
    </xf>
    <xf numFmtId="0" fontId="5" fillId="25" borderId="7" xfId="716" applyFont="1" applyFill="1" applyBorder="1" applyAlignment="1">
      <alignment horizontal="center" vertical="center" wrapText="1"/>
    </xf>
    <xf numFmtId="168" fontId="5" fillId="25" borderId="7" xfId="716" quotePrefix="1" applyNumberFormat="1" applyFont="1" applyFill="1" applyBorder="1" applyAlignment="1">
      <alignment horizontal="center" vertical="center" wrapText="1"/>
    </xf>
    <xf numFmtId="166" fontId="44" fillId="25" borderId="7" xfId="716" quotePrefix="1" applyNumberFormat="1" applyFont="1" applyFill="1" applyBorder="1" applyAlignment="1">
      <alignment horizontal="center" vertical="center" wrapText="1"/>
    </xf>
    <xf numFmtId="166" fontId="2" fillId="59" borderId="7" xfId="716" quotePrefix="1" applyNumberFormat="1" applyFont="1" applyFill="1" applyBorder="1" applyAlignment="1">
      <alignment horizontal="center" vertical="center" wrapText="1"/>
    </xf>
    <xf numFmtId="0" fontId="2" fillId="0" borderId="7" xfId="716" applyFont="1" applyBorder="1" applyAlignment="1">
      <alignment horizontal="center" vertical="center" wrapText="1"/>
    </xf>
    <xf numFmtId="167" fontId="2" fillId="59" borderId="7" xfId="716" applyNumberFormat="1" applyFont="1" applyFill="1" applyBorder="1" applyAlignment="1">
      <alignment horizontal="center" vertical="center" wrapText="1"/>
    </xf>
    <xf numFmtId="166" fontId="2" fillId="59" borderId="7" xfId="716" applyNumberFormat="1" applyFont="1" applyFill="1" applyBorder="1" applyAlignment="1">
      <alignment horizontal="center" vertical="center" wrapText="1"/>
    </xf>
    <xf numFmtId="168" fontId="2" fillId="59" borderId="7" xfId="716" quotePrefix="1" applyNumberFormat="1" applyFont="1" applyFill="1" applyBorder="1" applyAlignment="1">
      <alignment horizontal="center" vertical="center" wrapText="1"/>
    </xf>
    <xf numFmtId="166" fontId="2" fillId="60" borderId="7" xfId="716" quotePrefix="1" applyNumberFormat="1" applyFont="1" applyFill="1" applyBorder="1" applyAlignment="1">
      <alignment horizontal="center" vertical="center" wrapText="1"/>
    </xf>
    <xf numFmtId="4" fontId="2" fillId="59" borderId="7" xfId="716" applyNumberFormat="1" applyFont="1" applyFill="1" applyBorder="1" applyAlignment="1">
      <alignment horizontal="center" vertical="center" wrapText="1"/>
    </xf>
    <xf numFmtId="0" fontId="2" fillId="0" borderId="0" xfId="716" applyFont="1" applyAlignment="1">
      <alignment horizontal="left" vertical="center"/>
    </xf>
    <xf numFmtId="166" fontId="2" fillId="60" borderId="7" xfId="487" quotePrefix="1" applyNumberFormat="1" applyFont="1" applyFill="1" applyBorder="1" applyAlignment="1">
      <alignment horizontal="center" vertical="center" wrapText="1"/>
    </xf>
    <xf numFmtId="1" fontId="2" fillId="25" borderId="16" xfId="716" applyNumberFormat="1" applyFont="1" applyFill="1" applyBorder="1" applyAlignment="1">
      <alignment horizontal="center" vertical="center" wrapText="1"/>
    </xf>
    <xf numFmtId="0" fontId="2" fillId="0" borderId="0" xfId="716" applyFont="1" applyFill="1" applyAlignment="1">
      <alignment horizontal="center" vertical="center" wrapText="1"/>
    </xf>
    <xf numFmtId="166" fontId="2" fillId="25" borderId="7" xfId="734" applyNumberFormat="1" applyFont="1" applyFill="1" applyBorder="1" applyAlignment="1">
      <alignment horizontal="center" vertical="center" wrapText="1"/>
    </xf>
    <xf numFmtId="166" fontId="5" fillId="25" borderId="7" xfId="734" applyNumberFormat="1" applyFont="1" applyFill="1" applyBorder="1" applyAlignment="1">
      <alignment horizontal="center" vertical="center" wrapText="1"/>
    </xf>
    <xf numFmtId="0" fontId="4" fillId="0" borderId="7" xfId="716" applyFont="1" applyFill="1" applyBorder="1" applyAlignment="1">
      <alignment horizontal="center" vertical="center" wrapText="1"/>
    </xf>
    <xf numFmtId="0" fontId="2" fillId="25" borderId="7" xfId="716" applyFont="1" applyFill="1" applyBorder="1" applyAlignment="1">
      <alignment vertical="center" wrapText="1"/>
    </xf>
    <xf numFmtId="0" fontId="5" fillId="0" borderId="7" xfId="716" applyFont="1" applyBorder="1" applyAlignment="1">
      <alignment horizontal="center" vertical="center" wrapText="1"/>
    </xf>
    <xf numFmtId="49" fontId="5" fillId="25" borderId="7" xfId="716" quotePrefix="1" applyNumberFormat="1" applyFont="1" applyFill="1" applyBorder="1" applyAlignment="1">
      <alignment horizontal="center" vertical="center" wrapText="1"/>
    </xf>
    <xf numFmtId="49" fontId="2" fillId="60" borderId="7" xfId="532" applyNumberFormat="1" applyFont="1" applyFill="1" applyBorder="1" applyAlignment="1">
      <alignment horizontal="center" vertical="center" wrapText="1"/>
    </xf>
    <xf numFmtId="169" fontId="5" fillId="60" borderId="7" xfId="716" applyNumberFormat="1" applyFont="1" applyFill="1" applyBorder="1" applyAlignment="1">
      <alignment horizontal="center" vertical="center" wrapText="1" shrinkToFit="1"/>
    </xf>
    <xf numFmtId="166" fontId="72" fillId="0" borderId="7" xfId="716" quotePrefix="1" applyNumberFormat="1" applyFont="1" applyFill="1" applyBorder="1" applyAlignment="1">
      <alignment horizontal="center" vertical="center" wrapText="1"/>
    </xf>
    <xf numFmtId="166" fontId="72" fillId="60" borderId="7" xfId="716" quotePrefix="1" applyNumberFormat="1" applyFont="1" applyFill="1" applyBorder="1" applyAlignment="1">
      <alignment horizontal="center" vertical="center" wrapText="1"/>
    </xf>
    <xf numFmtId="169" fontId="5" fillId="60" borderId="17" xfId="716" applyNumberFormat="1" applyFont="1" applyFill="1" applyBorder="1" applyAlignment="1">
      <alignment horizontal="center" vertical="center" wrapText="1" shrinkToFit="1"/>
    </xf>
    <xf numFmtId="2" fontId="72" fillId="60" borderId="7" xfId="524" applyNumberFormat="1" applyFont="1" applyFill="1" applyBorder="1" applyAlignment="1">
      <alignment horizontal="center" vertical="center"/>
    </xf>
    <xf numFmtId="0" fontId="2" fillId="60" borderId="7" xfId="524" applyFont="1" applyFill="1" applyBorder="1" applyAlignment="1">
      <alignment horizontal="center" vertical="center"/>
    </xf>
    <xf numFmtId="168" fontId="72" fillId="60" borderId="7" xfId="716" quotePrefix="1" applyNumberFormat="1" applyFont="1" applyFill="1" applyBorder="1" applyAlignment="1">
      <alignment horizontal="center" vertical="center" wrapText="1"/>
    </xf>
    <xf numFmtId="166" fontId="72" fillId="60" borderId="7" xfId="716" applyNumberFormat="1" applyFont="1" applyFill="1" applyBorder="1" applyAlignment="1">
      <alignment horizontal="center" vertical="center" wrapText="1"/>
    </xf>
    <xf numFmtId="0" fontId="73" fillId="0" borderId="0" xfId="716" applyFont="1" applyAlignment="1">
      <alignment horizontal="center" vertical="center"/>
    </xf>
    <xf numFmtId="166" fontId="72" fillId="59" borderId="7" xfId="716" quotePrefix="1" applyNumberFormat="1" applyFont="1" applyFill="1" applyBorder="1" applyAlignment="1">
      <alignment horizontal="center" vertical="center" wrapText="1"/>
    </xf>
    <xf numFmtId="49" fontId="2" fillId="0" borderId="7" xfId="532" applyNumberFormat="1" applyFont="1" applyFill="1" applyBorder="1" applyAlignment="1">
      <alignment horizontal="center" vertical="center" wrapText="1"/>
    </xf>
    <xf numFmtId="169" fontId="5" fillId="0" borderId="7" xfId="716" applyNumberFormat="1" applyFont="1" applyFill="1" applyBorder="1" applyAlignment="1">
      <alignment horizontal="center" vertical="center" wrapText="1" shrinkToFit="1"/>
    </xf>
    <xf numFmtId="166" fontId="5" fillId="0" borderId="7" xfId="524" quotePrefix="1" applyNumberFormat="1" applyFont="1" applyFill="1" applyBorder="1" applyAlignment="1">
      <alignment horizontal="center" vertical="center" wrapText="1"/>
    </xf>
    <xf numFmtId="168" fontId="72" fillId="0" borderId="7" xfId="716" quotePrefix="1" applyNumberFormat="1" applyFont="1" applyFill="1" applyBorder="1" applyAlignment="1">
      <alignment horizontal="center" vertical="center" wrapText="1"/>
    </xf>
    <xf numFmtId="0" fontId="73" fillId="0" borderId="0" xfId="716" applyFont="1" applyFill="1" applyAlignment="1">
      <alignment horizontal="center" vertical="center"/>
    </xf>
    <xf numFmtId="0" fontId="2" fillId="0" borderId="0" xfId="716" applyFont="1" applyFill="1" applyAlignment="1">
      <alignment horizontal="center" vertical="center"/>
    </xf>
    <xf numFmtId="167" fontId="72" fillId="60" borderId="7" xfId="716" applyNumberFormat="1" applyFont="1" applyFill="1" applyBorder="1" applyAlignment="1">
      <alignment horizontal="center" vertical="center" wrapText="1"/>
    </xf>
    <xf numFmtId="166" fontId="72" fillId="59" borderId="7" xfId="716" applyNumberFormat="1" applyFont="1" applyFill="1" applyBorder="1" applyAlignment="1">
      <alignment horizontal="center" vertical="center" wrapText="1"/>
    </xf>
    <xf numFmtId="168" fontId="72" fillId="59" borderId="7" xfId="716" quotePrefix="1" applyNumberFormat="1" applyFont="1" applyFill="1" applyBorder="1" applyAlignment="1">
      <alignment horizontal="center" vertical="center" wrapText="1"/>
    </xf>
    <xf numFmtId="166" fontId="2" fillId="60" borderId="7" xfId="716" applyNumberFormat="1" applyFont="1" applyFill="1" applyBorder="1" applyAlignment="1">
      <alignment horizontal="center" vertical="center" wrapText="1"/>
    </xf>
    <xf numFmtId="0" fontId="73" fillId="61" borderId="0" xfId="716" applyFont="1" applyFill="1" applyAlignment="1">
      <alignment horizontal="center" vertical="center" wrapText="1"/>
    </xf>
    <xf numFmtId="0" fontId="2" fillId="60" borderId="0" xfId="716" applyFont="1" applyFill="1" applyBorder="1" applyAlignment="1">
      <alignment horizontal="center" vertical="center" wrapText="1"/>
    </xf>
    <xf numFmtId="187" fontId="5" fillId="25" borderId="7" xfId="716" applyNumberFormat="1" applyFont="1" applyFill="1" applyBorder="1" applyAlignment="1">
      <alignment horizontal="center" vertical="center" wrapText="1"/>
    </xf>
    <xf numFmtId="1" fontId="72" fillId="60" borderId="7" xfId="716" quotePrefix="1" applyNumberFormat="1" applyFont="1" applyFill="1" applyBorder="1" applyAlignment="1">
      <alignment horizontal="center" vertical="center" wrapText="1"/>
    </xf>
    <xf numFmtId="167" fontId="72" fillId="59" borderId="7" xfId="716" applyNumberFormat="1" applyFont="1" applyFill="1" applyBorder="1" applyAlignment="1">
      <alignment horizontal="center" vertical="center" wrapText="1"/>
    </xf>
    <xf numFmtId="168" fontId="2" fillId="25" borderId="7" xfId="716" applyNumberFormat="1" applyFont="1" applyFill="1" applyBorder="1" applyAlignment="1">
      <alignment horizontal="center" vertical="center" wrapText="1"/>
    </xf>
    <xf numFmtId="166" fontId="2" fillId="0" borderId="16" xfId="716" applyNumberFormat="1" applyFont="1" applyFill="1" applyBorder="1" applyAlignment="1">
      <alignment horizontal="center" vertical="center" wrapText="1"/>
    </xf>
    <xf numFmtId="4" fontId="2" fillId="0" borderId="0" xfId="716" applyNumberFormat="1" applyFont="1" applyFill="1" applyAlignment="1">
      <alignment horizontal="center" vertical="center" wrapText="1"/>
    </xf>
    <xf numFmtId="49" fontId="5" fillId="0" borderId="7" xfId="716" applyNumberFormat="1" applyFont="1" applyFill="1" applyBorder="1" applyAlignment="1">
      <alignment horizontal="center" vertical="center" wrapText="1"/>
    </xf>
    <xf numFmtId="0" fontId="2" fillId="0" borderId="7" xfId="716" applyFont="1" applyFill="1" applyBorder="1" applyAlignment="1">
      <alignment horizontal="center" vertical="center" wrapText="1"/>
    </xf>
    <xf numFmtId="166" fontId="2" fillId="0" borderId="7" xfId="716" quotePrefix="1" applyNumberFormat="1" applyFont="1" applyFill="1" applyBorder="1" applyAlignment="1">
      <alignment horizontal="center" vertical="center" wrapText="1"/>
    </xf>
    <xf numFmtId="166" fontId="5" fillId="0" borderId="18" xfId="716" applyNumberFormat="1" applyFont="1" applyFill="1" applyBorder="1" applyAlignment="1">
      <alignment horizontal="center" vertical="center" wrapText="1"/>
    </xf>
    <xf numFmtId="1" fontId="5" fillId="0" borderId="7" xfId="716" quotePrefix="1" applyNumberFormat="1" applyFont="1" applyFill="1" applyBorder="1" applyAlignment="1">
      <alignment horizontal="center" vertical="center" wrapText="1"/>
    </xf>
    <xf numFmtId="0" fontId="5" fillId="26" borderId="0" xfId="345" applyFont="1" applyFill="1" applyAlignment="1">
      <alignment vertical="center"/>
    </xf>
    <xf numFmtId="0" fontId="5" fillId="0" borderId="0" xfId="716" applyFont="1" applyFill="1" applyAlignment="1">
      <alignment vertical="center"/>
    </xf>
    <xf numFmtId="0" fontId="5" fillId="25" borderId="0" xfId="716" applyFont="1" applyFill="1" applyAlignment="1">
      <alignment vertical="center"/>
    </xf>
    <xf numFmtId="0" fontId="74" fillId="0" borderId="0" xfId="716" applyFont="1" applyFill="1" applyAlignment="1">
      <alignment vertical="center" wrapText="1"/>
    </xf>
    <xf numFmtId="0" fontId="73" fillId="0" borderId="0" xfId="716" applyFont="1" applyFill="1" applyAlignment="1">
      <alignment vertical="center" wrapText="1"/>
    </xf>
    <xf numFmtId="0" fontId="45" fillId="25" borderId="0" xfId="716" applyFont="1" applyFill="1" applyAlignment="1">
      <alignment horizontal="center" vertical="center" wrapText="1"/>
    </xf>
    <xf numFmtId="166" fontId="46" fillId="25" borderId="7" xfId="716" applyNumberFormat="1" applyFont="1" applyFill="1" applyBorder="1" applyAlignment="1">
      <alignment horizontal="center" vertical="center" wrapText="1"/>
    </xf>
    <xf numFmtId="0" fontId="73" fillId="0" borderId="0" xfId="716" applyFont="1" applyFill="1" applyAlignment="1">
      <alignment horizontal="center" vertical="center" wrapText="1"/>
    </xf>
    <xf numFmtId="2" fontId="72" fillId="60" borderId="7" xfId="524" applyNumberFormat="1" applyFont="1" applyFill="1" applyBorder="1" applyAlignment="1">
      <alignment horizontal="center" vertical="center" wrapText="1"/>
    </xf>
    <xf numFmtId="0" fontId="2" fillId="60" borderId="7" xfId="524" applyFont="1" applyFill="1" applyBorder="1" applyAlignment="1">
      <alignment horizontal="center" vertical="center" wrapText="1"/>
    </xf>
    <xf numFmtId="0" fontId="73" fillId="0" borderId="0" xfId="716" applyFont="1" applyAlignment="1">
      <alignment horizontal="center" vertical="center" wrapText="1"/>
    </xf>
    <xf numFmtId="0" fontId="73" fillId="60" borderId="7" xfId="716" applyFont="1" applyFill="1" applyBorder="1" applyAlignment="1">
      <alignment horizontal="center" vertical="center" wrapText="1"/>
    </xf>
    <xf numFmtId="1" fontId="72" fillId="60" borderId="7" xfId="716" applyNumberFormat="1" applyFont="1" applyFill="1" applyBorder="1" applyAlignment="1">
      <alignment horizontal="center" vertical="center" wrapText="1"/>
    </xf>
    <xf numFmtId="166" fontId="5" fillId="60" borderId="7" xfId="524" quotePrefix="1" applyNumberFormat="1" applyFont="1" applyFill="1" applyBorder="1" applyAlignment="1">
      <alignment horizontal="center" vertical="center" wrapText="1"/>
    </xf>
    <xf numFmtId="0" fontId="73" fillId="60" borderId="7" xfId="716" applyFont="1" applyFill="1" applyBorder="1" applyAlignment="1">
      <alignment horizontal="center" vertical="center"/>
    </xf>
    <xf numFmtId="0" fontId="73" fillId="60" borderId="0" xfId="716" applyFont="1" applyFill="1" applyAlignment="1">
      <alignment horizontal="center" vertical="center"/>
    </xf>
    <xf numFmtId="168" fontId="46" fillId="25" borderId="7" xfId="716" applyNumberFormat="1" applyFont="1" applyFill="1" applyBorder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6" fontId="2" fillId="59" borderId="0" xfId="716" quotePrefix="1" applyNumberFormat="1" applyFont="1" applyFill="1" applyBorder="1" applyAlignment="1">
      <alignment horizontal="center" vertical="center" wrapText="1"/>
    </xf>
    <xf numFmtId="166" fontId="2" fillId="0" borderId="7" xfId="716" applyNumberFormat="1" applyFont="1" applyFill="1" applyBorder="1" applyAlignment="1">
      <alignment horizontal="center" vertical="center" wrapText="1"/>
    </xf>
    <xf numFmtId="167" fontId="2" fillId="60" borderId="7" xfId="716" applyNumberFormat="1" applyFont="1" applyFill="1" applyBorder="1" applyAlignment="1">
      <alignment horizontal="center" vertical="center" wrapText="1"/>
    </xf>
    <xf numFmtId="49" fontId="2" fillId="25" borderId="7" xfId="716" quotePrefix="1" applyNumberFormat="1" applyFont="1" applyFill="1" applyBorder="1" applyAlignment="1">
      <alignment horizontal="center" vertical="center" wrapText="1"/>
    </xf>
    <xf numFmtId="168" fontId="38" fillId="25" borderId="7" xfId="716" applyNumberFormat="1" applyFont="1" applyFill="1" applyBorder="1" applyAlignment="1">
      <alignment horizontal="center" vertical="center" wrapText="1"/>
    </xf>
    <xf numFmtId="166" fontId="38" fillId="25" borderId="7" xfId="716" applyNumberFormat="1" applyFont="1" applyFill="1" applyBorder="1" applyAlignment="1">
      <alignment horizontal="center" vertical="center" wrapText="1"/>
    </xf>
    <xf numFmtId="0" fontId="2" fillId="25" borderId="0" xfId="716" applyFont="1" applyFill="1" applyAlignment="1">
      <alignment vertical="center"/>
    </xf>
    <xf numFmtId="0" fontId="76" fillId="0" borderId="0" xfId="0" applyFont="1"/>
    <xf numFmtId="0" fontId="2" fillId="60" borderId="7" xfId="522" applyFont="1" applyFill="1" applyBorder="1" applyAlignment="1">
      <alignment horizontal="center" vertical="center" wrapText="1"/>
    </xf>
    <xf numFmtId="0" fontId="74" fillId="60" borderId="0" xfId="716" applyFont="1" applyFill="1" applyAlignment="1">
      <alignment vertical="center" wrapText="1"/>
    </xf>
    <xf numFmtId="0" fontId="2" fillId="60" borderId="0" xfId="716" applyFont="1" applyFill="1" applyAlignment="1">
      <alignment horizontal="center" vertical="center"/>
    </xf>
    <xf numFmtId="0" fontId="0" fillId="60" borderId="0" xfId="0" applyFill="1"/>
    <xf numFmtId="1" fontId="2" fillId="60" borderId="7" xfId="0" applyNumberFormat="1" applyFont="1" applyFill="1" applyBorder="1" applyAlignment="1">
      <alignment horizontal="center" vertical="center"/>
    </xf>
    <xf numFmtId="4" fontId="2" fillId="60" borderId="7" xfId="0" applyNumberFormat="1" applyFont="1" applyFill="1" applyBorder="1" applyAlignment="1">
      <alignment horizontal="center" vertical="center"/>
    </xf>
    <xf numFmtId="4" fontId="2" fillId="60" borderId="7" xfId="522" applyNumberFormat="1" applyFont="1" applyFill="1" applyBorder="1" applyAlignment="1">
      <alignment horizontal="center" vertical="center" wrapText="1"/>
    </xf>
    <xf numFmtId="49" fontId="2" fillId="60" borderId="7" xfId="0" applyNumberFormat="1" applyFont="1" applyFill="1" applyBorder="1" applyAlignment="1">
      <alignment horizontal="center" vertical="center" wrapText="1"/>
    </xf>
    <xf numFmtId="0" fontId="2" fillId="60" borderId="7" xfId="733" applyFont="1" applyFill="1" applyBorder="1" applyAlignment="1">
      <alignment horizontal="center" vertical="center" wrapText="1"/>
    </xf>
    <xf numFmtId="0" fontId="2" fillId="60" borderId="7" xfId="0" applyFont="1" applyFill="1" applyBorder="1" applyAlignment="1">
      <alignment horizontal="center" vertical="center" wrapText="1"/>
    </xf>
    <xf numFmtId="0" fontId="1" fillId="60" borderId="0" xfId="716" applyFill="1"/>
    <xf numFmtId="166" fontId="5" fillId="25" borderId="7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2" fillId="0" borderId="0" xfId="52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Border="1" applyAlignment="1">
      <alignment horizontal="center" vertical="center" wrapText="1"/>
    </xf>
    <xf numFmtId="4" fontId="72" fillId="0" borderId="0" xfId="0" quotePrefix="1" applyNumberFormat="1" applyFont="1" applyFill="1" applyBorder="1" applyAlignment="1">
      <alignment horizontal="center" vertical="center" wrapText="1"/>
    </xf>
    <xf numFmtId="4" fontId="2" fillId="0" borderId="0" xfId="524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72" fillId="0" borderId="0" xfId="0" quotePrefix="1" applyNumberFormat="1" applyFont="1" applyFill="1" applyBorder="1" applyAlignment="1">
      <alignment horizontal="center" vertical="center" wrapText="1"/>
    </xf>
    <xf numFmtId="166" fontId="2" fillId="0" borderId="7" xfId="733" quotePrefix="1" applyNumberFormat="1" applyFont="1" applyFill="1" applyBorder="1" applyAlignment="1">
      <alignment horizontal="center" vertical="center" wrapText="1"/>
    </xf>
    <xf numFmtId="4" fontId="5" fillId="25" borderId="7" xfId="0" applyNumberFormat="1" applyFont="1" applyFill="1" applyBorder="1" applyAlignment="1">
      <alignment horizontal="center" vertical="center" wrapText="1"/>
    </xf>
    <xf numFmtId="166" fontId="5" fillId="0" borderId="7" xfId="733" quotePrefix="1" applyNumberFormat="1" applyFont="1" applyFill="1" applyBorder="1" applyAlignment="1">
      <alignment horizontal="center" vertical="center" wrapText="1"/>
    </xf>
    <xf numFmtId="168" fontId="5" fillId="25" borderId="7" xfId="0" applyNumberFormat="1" applyFont="1" applyFill="1" applyBorder="1" applyAlignment="1">
      <alignment horizontal="center" vertical="center" wrapText="1"/>
    </xf>
    <xf numFmtId="0" fontId="76" fillId="60" borderId="0" xfId="0" applyFont="1" applyFill="1"/>
    <xf numFmtId="0" fontId="2" fillId="60" borderId="7" xfId="0" quotePrefix="1" applyNumberFormat="1" applyFont="1" applyFill="1" applyBorder="1" applyAlignment="1">
      <alignment horizontal="center" vertical="center" wrapText="1"/>
    </xf>
    <xf numFmtId="4" fontId="2" fillId="60" borderId="7" xfId="0" quotePrefix="1" applyNumberFormat="1" applyFont="1" applyFill="1" applyBorder="1" applyAlignment="1">
      <alignment horizontal="center" vertical="center" wrapText="1"/>
    </xf>
    <xf numFmtId="4" fontId="2" fillId="60" borderId="7" xfId="524" applyNumberFormat="1" applyFont="1" applyFill="1" applyBorder="1" applyAlignment="1">
      <alignment horizontal="center" vertical="center" wrapText="1"/>
    </xf>
    <xf numFmtId="0" fontId="2" fillId="60" borderId="0" xfId="716" applyFont="1" applyFill="1" applyAlignment="1">
      <alignment vertical="center" wrapText="1"/>
    </xf>
    <xf numFmtId="0" fontId="1" fillId="60" borderId="0" xfId="716" applyFont="1" applyFill="1"/>
    <xf numFmtId="166" fontId="77" fillId="0" borderId="7" xfId="0" applyNumberFormat="1" applyFont="1" applyFill="1" applyBorder="1" applyAlignment="1">
      <alignment horizontal="center" vertical="center" wrapText="1"/>
    </xf>
    <xf numFmtId="0" fontId="78" fillId="0" borderId="7" xfId="0" applyFont="1" applyFill="1" applyBorder="1" applyAlignment="1">
      <alignment wrapText="1"/>
    </xf>
    <xf numFmtId="43" fontId="77" fillId="60" borderId="7" xfId="794" applyFont="1" applyFill="1" applyBorder="1" applyAlignment="1">
      <alignment horizontal="center" vertical="center" wrapText="1"/>
    </xf>
    <xf numFmtId="166" fontId="73" fillId="0" borderId="7" xfId="0" quotePrefix="1" applyNumberFormat="1" applyFont="1" applyFill="1" applyBorder="1" applyAlignment="1">
      <alignment horizontal="center" vertical="center" wrapText="1"/>
    </xf>
    <xf numFmtId="166" fontId="5" fillId="60" borderId="7" xfId="716" quotePrefix="1" applyNumberFormat="1" applyFont="1" applyFill="1" applyBorder="1" applyAlignment="1">
      <alignment horizontal="center" vertical="center" wrapText="1"/>
    </xf>
    <xf numFmtId="166" fontId="5" fillId="60" borderId="7" xfId="716" applyNumberFormat="1" applyFont="1" applyFill="1" applyBorder="1" applyAlignment="1">
      <alignment horizontal="center" vertical="center" wrapText="1"/>
    </xf>
    <xf numFmtId="167" fontId="5" fillId="60" borderId="7" xfId="716" applyNumberFormat="1" applyFont="1" applyFill="1" applyBorder="1" applyAlignment="1">
      <alignment horizontal="center" vertical="center" wrapText="1"/>
    </xf>
    <xf numFmtId="0" fontId="5" fillId="60" borderId="7" xfId="716" applyFont="1" applyFill="1" applyBorder="1" applyAlignment="1">
      <alignment horizontal="center" vertical="center" wrapText="1"/>
    </xf>
    <xf numFmtId="168" fontId="5" fillId="60" borderId="7" xfId="716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3" fillId="0" borderId="0" xfId="0" applyFont="1" applyAlignment="1">
      <alignment vertical="center"/>
    </xf>
    <xf numFmtId="0" fontId="2" fillId="0" borderId="0" xfId="522" applyFont="1" applyFill="1" applyBorder="1" applyAlignment="1">
      <alignment horizontal="left" vertical="top" wrapText="1"/>
    </xf>
    <xf numFmtId="166" fontId="5" fillId="25" borderId="7" xfId="0" quotePrefix="1" applyNumberFormat="1" applyFont="1" applyFill="1" applyBorder="1" applyAlignment="1">
      <alignment horizontal="center" vertical="center" wrapText="1"/>
    </xf>
    <xf numFmtId="167" fontId="5" fillId="25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7" fontId="5" fillId="0" borderId="7" xfId="0" quotePrefix="1" applyNumberFormat="1" applyFont="1" applyFill="1" applyBorder="1" applyAlignment="1">
      <alignment horizontal="center" vertical="center" wrapText="1"/>
    </xf>
    <xf numFmtId="167" fontId="48" fillId="0" borderId="7" xfId="0" quotePrefix="1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6" fontId="5" fillId="0" borderId="7" xfId="0" quotePrefix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6" fontId="5" fillId="0" borderId="29" xfId="0" applyNumberFormat="1" applyFont="1" applyFill="1" applyBorder="1" applyAlignment="1">
      <alignment horizontal="center" vertical="center" wrapText="1"/>
    </xf>
    <xf numFmtId="166" fontId="5" fillId="0" borderId="17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6" fontId="5" fillId="0" borderId="19" xfId="716" applyNumberFormat="1" applyFont="1" applyFill="1" applyBorder="1" applyAlignment="1">
      <alignment horizontal="center" vertical="center" wrapText="1"/>
    </xf>
    <xf numFmtId="169" fontId="5" fillId="0" borderId="7" xfId="524" applyNumberFormat="1" applyFont="1" applyFill="1" applyBorder="1" applyAlignment="1">
      <alignment horizontal="center" vertical="center" wrapText="1"/>
    </xf>
  </cellXfs>
  <cellStyles count="826">
    <cellStyle name=" 1" xfId="1"/>
    <cellStyle name="?’???‚›?" xfId="2"/>
    <cellStyle name="?’???‚›? 2" xfId="3"/>
    <cellStyle name="?’???‚›?_изменения в ПГЗ" xfId="4"/>
    <cellStyle name="?’һғһ‚›ү" xfId="5"/>
    <cellStyle name="?’һғһ‚›ү 2" xfId="6"/>
    <cellStyle name="?’һғһ‚›ү 3" xfId="7"/>
    <cellStyle name="?’һғһ‚›ү 3 2" xfId="8"/>
    <cellStyle name="?’һғһ‚›ү 3_к коррект май" xfId="9"/>
    <cellStyle name="?’һғһ‚›ү 4" xfId="10"/>
    <cellStyle name="?’һғһ‚›ү_207 заявка по  оптим._2014" xfId="11"/>
    <cellStyle name="?’ћѓћ‚›‰" xfId="12"/>
    <cellStyle name="?’ћѓћ‚›‰ 2" xfId="13"/>
    <cellStyle name="?’ћѓћ‚›‰ 3" xfId="14"/>
    <cellStyle name="?’ћѓћ‚›‰ 3 2" xfId="15"/>
    <cellStyle name="?’ћѓћ‚›‰ 3_к коррект май" xfId="16"/>
    <cellStyle name="?’ћѓћ‚›‰ 4" xfId="17"/>
    <cellStyle name="?’ћѓћ‚›‰_207 заявка по  оптим._2014" xfId="18"/>
    <cellStyle name="?ђ??‹?‚?љ1" xfId="19"/>
    <cellStyle name="?ђ??‹?‚?љ1 2" xfId="20"/>
    <cellStyle name="?ђ??‹?‚?љ1_изменения в ПГЗ" xfId="21"/>
    <cellStyle name="?ђ??‹?‚?љ2" xfId="22"/>
    <cellStyle name="?ђ??‹?‚?љ2 2" xfId="23"/>
    <cellStyle name="?ђ??‹?‚?љ2_изменения в ПГЗ" xfId="24"/>
    <cellStyle name="”??ђ?‘?‚›?" xfId="25"/>
    <cellStyle name="”??ђ?‘?‚›? 2" xfId="26"/>
    <cellStyle name="”??ђ?‘?‚›?_изменения в ПГЗ" xfId="27"/>
    <cellStyle name="”?ќђќ‘ћ‚›‰" xfId="28"/>
    <cellStyle name="”?ќђќ‘ћ‚›‰ 2" xfId="29"/>
    <cellStyle name="”?ќђќ‘ћ‚›‰ 3" xfId="30"/>
    <cellStyle name="”?ќђќ‘ћ‚›‰ 3 2" xfId="31"/>
    <cellStyle name="”?ќђќ‘ћ‚›‰ 3_к коррект май" xfId="32"/>
    <cellStyle name="”?ќђќ‘ћ‚›‰ 4" xfId="33"/>
    <cellStyle name="”?ќђќ‘ћ‚›‰_207 заявка по  оптим._2014" xfId="34"/>
    <cellStyle name="”?қђқ‘һ‚›ү" xfId="35"/>
    <cellStyle name="”?қђқ‘һ‚›ү 2" xfId="36"/>
    <cellStyle name="”?қђқ‘һ‚›ү 3" xfId="37"/>
    <cellStyle name="”?қђқ‘һ‚›ү 3 2" xfId="38"/>
    <cellStyle name="”?қђқ‘һ‚›ү 3_к коррект май" xfId="39"/>
    <cellStyle name="”?қђқ‘һ‚›ү 4" xfId="40"/>
    <cellStyle name="”?қђқ‘һ‚›ү_207 заявка по  оптим._2014" xfId="41"/>
    <cellStyle name="”?љ‘?ђ?‚ђ??›?" xfId="42"/>
    <cellStyle name="”?љ‘?ђ?‚ђ??›? 2" xfId="43"/>
    <cellStyle name="”?љ‘?ђ?‚ђ??›?_изменения в ПГЗ" xfId="44"/>
    <cellStyle name="”?љ‘?ђһ‚ђққ›ү" xfId="45"/>
    <cellStyle name="”?љ‘?ђһ‚ђққ›ү 2" xfId="46"/>
    <cellStyle name="”?љ‘?ђһ‚ђққ›ү 3" xfId="47"/>
    <cellStyle name="”?љ‘?ђһ‚ђққ›ү 3 2" xfId="48"/>
    <cellStyle name="”?љ‘?ђһ‚ђққ›ү 3_к коррект май" xfId="49"/>
    <cellStyle name="”?љ‘?ђһ‚ђққ›ү 4" xfId="50"/>
    <cellStyle name="”?љ‘?ђһ‚ђққ›ү_207 заявка по  оптим._2014" xfId="51"/>
    <cellStyle name="”?љ‘?ђћ‚ђќќ›‰" xfId="52"/>
    <cellStyle name="”?љ‘?ђћ‚ђќќ›‰ 2" xfId="53"/>
    <cellStyle name="”?љ‘?ђћ‚ђќќ›‰ 3" xfId="54"/>
    <cellStyle name="”?љ‘?ђћ‚ђќќ›‰ 3 2" xfId="55"/>
    <cellStyle name="”?љ‘?ђћ‚ђќќ›‰ 3_к коррект май" xfId="56"/>
    <cellStyle name="”?љ‘?ђћ‚ђќќ›‰ 4" xfId="57"/>
    <cellStyle name="”?љ‘?ђћ‚ђќќ›‰_207 заявка по  оптим._2014" xfId="58"/>
    <cellStyle name="”€?ђ?‘?‚›?" xfId="59"/>
    <cellStyle name="”€?ђ?‘?‚›? 2" xfId="60"/>
    <cellStyle name="”€?ђ?‘?‚›?_изменения в ПГЗ" xfId="61"/>
    <cellStyle name="”€ќђќ‘ћ‚›‰" xfId="62"/>
    <cellStyle name="”€ќђќ‘ћ‚›‰ 2" xfId="63"/>
    <cellStyle name="”€ќђќ‘ћ‚›‰ 2 2" xfId="64"/>
    <cellStyle name="”€ќђќ‘ћ‚›‰ 3" xfId="65"/>
    <cellStyle name="”€ќђќ‘ћ‚›‰ 4" xfId="66"/>
    <cellStyle name="”€ќђќ‘ћ‚›‰ 4 2" xfId="67"/>
    <cellStyle name="”€ќђќ‘ћ‚›‰ 4_к коррект май" xfId="68"/>
    <cellStyle name="”€ќђќ‘ћ‚›‰ 5" xfId="69"/>
    <cellStyle name="”€ќђќ‘ћ‚›‰_207 заявка по  оптим._2014" xfId="70"/>
    <cellStyle name="”€қђқ‘һ‚›ү" xfId="71"/>
    <cellStyle name="”€қђқ‘һ‚›ү 2" xfId="72"/>
    <cellStyle name="”€қђқ‘һ‚›ү 3" xfId="73"/>
    <cellStyle name="”€қђқ‘һ‚›ү 3 2" xfId="74"/>
    <cellStyle name="”€қђқ‘һ‚›ү 3_к коррект май" xfId="75"/>
    <cellStyle name="”€қђқ‘һ‚›ү 4" xfId="76"/>
    <cellStyle name="”€қђқ‘һ‚›ү_207 заявка по  оптим._2014" xfId="77"/>
    <cellStyle name="”€љ‘€ђ?‚ђ??›?" xfId="78"/>
    <cellStyle name="”€љ‘€ђ?‚ђ??›? 2" xfId="79"/>
    <cellStyle name="”€љ‘€ђ?‚ђ??›?_изменения в ПГЗ" xfId="80"/>
    <cellStyle name="”€љ‘€ђһ‚ђққ›ү" xfId="81"/>
    <cellStyle name="”€љ‘€ђһ‚ђққ›ү 2" xfId="82"/>
    <cellStyle name="”€љ‘€ђһ‚ђққ›ү 3" xfId="83"/>
    <cellStyle name="”€љ‘€ђһ‚ђққ›ү 3 2" xfId="84"/>
    <cellStyle name="”€љ‘€ђһ‚ђққ›ү 3_к коррект май" xfId="85"/>
    <cellStyle name="”€љ‘€ђһ‚ђққ›ү 4" xfId="86"/>
    <cellStyle name="”€љ‘€ђһ‚ђққ›ү_207 заявка по  оптим._2014" xfId="87"/>
    <cellStyle name="”€љ‘€ђћ‚ђќќ›‰" xfId="88"/>
    <cellStyle name="”€љ‘€ђћ‚ђќќ›‰ 2" xfId="89"/>
    <cellStyle name="”€љ‘€ђћ‚ђќќ›‰ 2 2" xfId="90"/>
    <cellStyle name="”€љ‘€ђћ‚ђќќ›‰ 3" xfId="91"/>
    <cellStyle name="”€љ‘€ђћ‚ђќќ›‰ 4" xfId="92"/>
    <cellStyle name="”€љ‘€ђћ‚ђќќ›‰ 4 2" xfId="93"/>
    <cellStyle name="”€љ‘€ђћ‚ђќќ›‰ 4_к коррект май" xfId="94"/>
    <cellStyle name="”€љ‘€ђћ‚ђќќ›‰ 5" xfId="95"/>
    <cellStyle name="”€љ‘€ђћ‚ђќќ›‰_207 заявка по  оптим._2014" xfId="96"/>
    <cellStyle name="”ќђќ‘ћ‚›‰" xfId="97"/>
    <cellStyle name="”ќђќ‘ћ‚›‰ 2" xfId="98"/>
    <cellStyle name="”ќђќ‘ћ‚›‰ 2 2" xfId="99"/>
    <cellStyle name="”ќђќ‘ћ‚›‰ 3" xfId="100"/>
    <cellStyle name="”ќђќ‘ћ‚›‰ 4" xfId="101"/>
    <cellStyle name="”ќђќ‘ћ‚›‰ 4 2" xfId="102"/>
    <cellStyle name="”ќђќ‘ћ‚›‰ 4_к коррект май" xfId="103"/>
    <cellStyle name="”ќђќ‘ћ‚›‰ 5" xfId="104"/>
    <cellStyle name="”ќђќ‘ћ‚›‰_207 заявка по  оптим._2014" xfId="105"/>
    <cellStyle name="”љ‘ђћ‚ђќќ›‰" xfId="106"/>
    <cellStyle name="”љ‘ђћ‚ђќќ›‰ 2" xfId="107"/>
    <cellStyle name="”љ‘ђћ‚ђќќ›‰ 2 2" xfId="108"/>
    <cellStyle name="”љ‘ђћ‚ђќќ›‰ 3" xfId="109"/>
    <cellStyle name="”љ‘ђћ‚ђќќ›‰ 4" xfId="110"/>
    <cellStyle name="”љ‘ђћ‚ђќќ›‰ 4 2" xfId="111"/>
    <cellStyle name="”љ‘ђћ‚ђќќ›‰ 4_к коррект май" xfId="112"/>
    <cellStyle name="”љ‘ђћ‚ђќќ›‰ 5" xfId="113"/>
    <cellStyle name="”љ‘ђћ‚ђќќ›‰_207 заявка по  оптим._2014" xfId="114"/>
    <cellStyle name="„…?…†?›?" xfId="115"/>
    <cellStyle name="„…?…†?›? 2" xfId="116"/>
    <cellStyle name="„…?…†?›?_изменения в ПГЗ" xfId="117"/>
    <cellStyle name="„…ќ…†ќ›‰" xfId="118"/>
    <cellStyle name="„…ќ…†ќ›‰ 2" xfId="119"/>
    <cellStyle name="„…ќ…†ќ›‰ 2 2" xfId="120"/>
    <cellStyle name="„…ќ…†ќ›‰ 3" xfId="121"/>
    <cellStyle name="„…ќ…†ќ›‰ 4" xfId="122"/>
    <cellStyle name="„…ќ…†ќ›‰ 4 2" xfId="123"/>
    <cellStyle name="„…ќ…†ќ›‰ 4_к коррект май" xfId="124"/>
    <cellStyle name="„…ќ…†ќ›‰ 5" xfId="125"/>
    <cellStyle name="„…ќ…†ќ›‰_207 заявка по  оптим._2014" xfId="126"/>
    <cellStyle name="„…қ…†қ›ү" xfId="127"/>
    <cellStyle name="„…қ…†қ›ү 2" xfId="128"/>
    <cellStyle name="„…қ…†қ›ү 3" xfId="129"/>
    <cellStyle name="„…қ…†қ›ү 3 2" xfId="130"/>
    <cellStyle name="„…қ…†қ›ү 3_к коррект май" xfId="131"/>
    <cellStyle name="„…қ…†қ›ү 4" xfId="132"/>
    <cellStyle name="„…қ…†қ›ү_207 заявка по  оптим._2014" xfId="133"/>
    <cellStyle name="€’???‚›?" xfId="134"/>
    <cellStyle name="€’???‚›? 2" xfId="135"/>
    <cellStyle name="€’???‚›?_изменения в ПГЗ" xfId="136"/>
    <cellStyle name="€’һғһ‚›ү" xfId="137"/>
    <cellStyle name="€’һғһ‚›ү 2" xfId="138"/>
    <cellStyle name="€’һғһ‚›ү 3" xfId="139"/>
    <cellStyle name="€’һғһ‚›ү 3 2" xfId="140"/>
    <cellStyle name="€’һғһ‚›ү 3_к коррект май" xfId="141"/>
    <cellStyle name="€’һғһ‚›ү 4" xfId="142"/>
    <cellStyle name="€’һғһ‚›ү_207 заявка по  оптим._2014" xfId="143"/>
    <cellStyle name="€’ћѓћ‚›‰" xfId="144"/>
    <cellStyle name="€’ћѓћ‚›‰ 2" xfId="145"/>
    <cellStyle name="€’ћѓћ‚›‰ 2 2" xfId="146"/>
    <cellStyle name="€’ћѓћ‚›‰ 3" xfId="147"/>
    <cellStyle name="€’ћѓћ‚›‰ 4" xfId="148"/>
    <cellStyle name="€’ћѓћ‚›‰ 4 2" xfId="149"/>
    <cellStyle name="€’ћѓћ‚›‰ 4_к коррект май" xfId="150"/>
    <cellStyle name="€’ћѓћ‚›‰ 5" xfId="151"/>
    <cellStyle name="€’ћѓћ‚›‰_207 заявка по  оптим._2014" xfId="152"/>
    <cellStyle name="‡ђѓћ‹ћ‚ћљ1" xfId="153"/>
    <cellStyle name="‡ђѓћ‹ћ‚ћљ1 2" xfId="154"/>
    <cellStyle name="‡ђѓћ‹ћ‚ћљ1 2 2" xfId="155"/>
    <cellStyle name="‡ђѓћ‹ћ‚ћљ1 3" xfId="156"/>
    <cellStyle name="‡ђѓћ‹ћ‚ћљ1 4" xfId="157"/>
    <cellStyle name="‡ђѓћ‹ћ‚ћљ1 4 2" xfId="158"/>
    <cellStyle name="‡ђѓћ‹ћ‚ћљ1 4_к коррект май" xfId="159"/>
    <cellStyle name="‡ђѓћ‹ћ‚ћљ1 5" xfId="160"/>
    <cellStyle name="‡ђѓћ‹ћ‚ћљ1_207 заявка по  оптим._2014" xfId="161"/>
    <cellStyle name="‡ђѓћ‹ћ‚ћљ2" xfId="162"/>
    <cellStyle name="‡ђѓћ‹ћ‚ћљ2 2" xfId="163"/>
    <cellStyle name="‡ђѓћ‹ћ‚ћљ2 2 2" xfId="164"/>
    <cellStyle name="‡ђѓћ‹ћ‚ћљ2 3" xfId="165"/>
    <cellStyle name="‡ђѓћ‹ћ‚ћљ2 4" xfId="166"/>
    <cellStyle name="‡ђѓћ‹ћ‚ћљ2 4 2" xfId="167"/>
    <cellStyle name="‡ђѓћ‹ћ‚ћљ2 4_к коррект май" xfId="168"/>
    <cellStyle name="‡ђѓћ‹ћ‚ћљ2 5" xfId="169"/>
    <cellStyle name="‡ђѓћ‹ћ‚ћљ2_207 заявка по  оптим._2014" xfId="170"/>
    <cellStyle name="’ћѓћ‚›‰" xfId="171"/>
    <cellStyle name="’ћѓћ‚›‰ 2" xfId="172"/>
    <cellStyle name="’ћѓћ‚›‰ 2 2" xfId="173"/>
    <cellStyle name="’ћѓћ‚›‰ 3" xfId="174"/>
    <cellStyle name="’ћѓћ‚›‰ 4" xfId="175"/>
    <cellStyle name="’ћѓћ‚›‰ 4 2" xfId="176"/>
    <cellStyle name="’ћѓћ‚›‰ 4_к коррект май" xfId="177"/>
    <cellStyle name="’ћѓћ‚›‰ 5" xfId="178"/>
    <cellStyle name="’ћѓћ‚›‰_207 заявка по  оптим._2014" xfId="179"/>
    <cellStyle name="20% - Акцент1" xfId="180" builtinId="30" customBuiltin="1"/>
    <cellStyle name="20% - Акцент1 2" xfId="181"/>
    <cellStyle name="20% - Акцент1 2 2" xfId="182"/>
    <cellStyle name="20% - Акцент1 2 3" xfId="183"/>
    <cellStyle name="20% - Акцент1 2_к коррект май" xfId="184"/>
    <cellStyle name="20% - Акцент1 3" xfId="185"/>
    <cellStyle name="20% - Акцент1 4" xfId="186"/>
    <cellStyle name="20% - Акцент1 5" xfId="187"/>
    <cellStyle name="20% - Акцент1 6" xfId="188"/>
    <cellStyle name="20% - Акцент1 7" xfId="189"/>
    <cellStyle name="20% - Акцент2" xfId="190" builtinId="34" customBuiltin="1"/>
    <cellStyle name="20% - Акцент2 2" xfId="191"/>
    <cellStyle name="20% - Акцент2 2 2" xfId="192"/>
    <cellStyle name="20% - Акцент2 2 3" xfId="193"/>
    <cellStyle name="20% - Акцент2 2_к коррект май" xfId="194"/>
    <cellStyle name="20% - Акцент2 3" xfId="195"/>
    <cellStyle name="20% - Акцент2 4" xfId="196"/>
    <cellStyle name="20% - Акцент2 5" xfId="197"/>
    <cellStyle name="20% - Акцент2 6" xfId="198"/>
    <cellStyle name="20% - Акцент2 7" xfId="199"/>
    <cellStyle name="20% - Акцент3" xfId="200" builtinId="38" customBuiltin="1"/>
    <cellStyle name="20% - Акцент3 2" xfId="201"/>
    <cellStyle name="20% - Акцент3 2 2" xfId="202"/>
    <cellStyle name="20% - Акцент3 2 3" xfId="203"/>
    <cellStyle name="20% - Акцент3 2_к коррект май" xfId="204"/>
    <cellStyle name="20% - Акцент3 3" xfId="205"/>
    <cellStyle name="20% - Акцент3 4" xfId="206"/>
    <cellStyle name="20% - Акцент3 5" xfId="207"/>
    <cellStyle name="20% - Акцент3 6" xfId="208"/>
    <cellStyle name="20% - Акцент3 7" xfId="209"/>
    <cellStyle name="20% - Акцент4" xfId="210" builtinId="42" customBuiltin="1"/>
    <cellStyle name="20% - Акцент4 2" xfId="211"/>
    <cellStyle name="20% - Акцент4 2 2" xfId="212"/>
    <cellStyle name="20% - Акцент4 2 3" xfId="213"/>
    <cellStyle name="20% - Акцент4 2_к коррект май" xfId="214"/>
    <cellStyle name="20% - Акцент4 3" xfId="215"/>
    <cellStyle name="20% - Акцент4 4" xfId="216"/>
    <cellStyle name="20% - Акцент4 5" xfId="217"/>
    <cellStyle name="20% - Акцент4 6" xfId="218"/>
    <cellStyle name="20% - Акцент4 7" xfId="219"/>
    <cellStyle name="20% - Акцент5" xfId="220" builtinId="46" customBuiltin="1"/>
    <cellStyle name="20% - Акцент5 2" xfId="221"/>
    <cellStyle name="20% - Акцент5 2 2" xfId="222"/>
    <cellStyle name="20% - Акцент5 2 3" xfId="223"/>
    <cellStyle name="20% - Акцент5 2_к коррект май" xfId="224"/>
    <cellStyle name="20% - Акцент5 3" xfId="225"/>
    <cellStyle name="20% - Акцент5 4" xfId="226"/>
    <cellStyle name="20% - Акцент5 5" xfId="227"/>
    <cellStyle name="20% - Акцент5 6" xfId="228"/>
    <cellStyle name="20% - Акцент5 7" xfId="229"/>
    <cellStyle name="20% - Акцент6" xfId="230" builtinId="50" customBuiltin="1"/>
    <cellStyle name="20% - Акцент6 2" xfId="231"/>
    <cellStyle name="20% - Акцент6 2 2" xfId="232"/>
    <cellStyle name="20% - Акцент6 2 3" xfId="233"/>
    <cellStyle name="20% - Акцент6 2_к коррект май" xfId="234"/>
    <cellStyle name="20% - Акцент6 3" xfId="235"/>
    <cellStyle name="20% - Акцент6 4" xfId="236"/>
    <cellStyle name="20% - Акцент6 5" xfId="237"/>
    <cellStyle name="20% - Акцент6 6" xfId="238"/>
    <cellStyle name="20% - Акцент6 7" xfId="239"/>
    <cellStyle name="40% - Акцент1" xfId="240" builtinId="31" customBuiltin="1"/>
    <cellStyle name="40% - Акцент1 2" xfId="241"/>
    <cellStyle name="40% - Акцент1 2 2" xfId="242"/>
    <cellStyle name="40% - Акцент1 2 3" xfId="243"/>
    <cellStyle name="40% - Акцент1 2_к коррект май" xfId="244"/>
    <cellStyle name="40% - Акцент1 3" xfId="245"/>
    <cellStyle name="40% - Акцент1 4" xfId="246"/>
    <cellStyle name="40% - Акцент1 5" xfId="247"/>
    <cellStyle name="40% - Акцент1 6" xfId="248"/>
    <cellStyle name="40% - Акцент1 7" xfId="249"/>
    <cellStyle name="40% - Акцент2" xfId="250" builtinId="35" customBuiltin="1"/>
    <cellStyle name="40% - Акцент2 2" xfId="251"/>
    <cellStyle name="40% - Акцент2 2 2" xfId="252"/>
    <cellStyle name="40% - Акцент2 2 3" xfId="253"/>
    <cellStyle name="40% - Акцент2 2_к коррект май" xfId="254"/>
    <cellStyle name="40% - Акцент2 3" xfId="255"/>
    <cellStyle name="40% - Акцент2 4" xfId="256"/>
    <cellStyle name="40% - Акцент2 5" xfId="257"/>
    <cellStyle name="40% - Акцент2 6" xfId="258"/>
    <cellStyle name="40% - Акцент2 7" xfId="259"/>
    <cellStyle name="40% - Акцент3" xfId="260" builtinId="39" customBuiltin="1"/>
    <cellStyle name="40% - Акцент3 2" xfId="261"/>
    <cellStyle name="40% - Акцент3 2 2" xfId="262"/>
    <cellStyle name="40% - Акцент3 2 3" xfId="263"/>
    <cellStyle name="40% - Акцент3 2_к коррект май" xfId="264"/>
    <cellStyle name="40% - Акцент3 3" xfId="265"/>
    <cellStyle name="40% - Акцент3 4" xfId="266"/>
    <cellStyle name="40% - Акцент3 5" xfId="267"/>
    <cellStyle name="40% - Акцент3 6" xfId="268"/>
    <cellStyle name="40% - Акцент3 7" xfId="269"/>
    <cellStyle name="40% - Акцент4" xfId="270" builtinId="43" customBuiltin="1"/>
    <cellStyle name="40% - Акцент4 2" xfId="271"/>
    <cellStyle name="40% - Акцент4 2 2" xfId="272"/>
    <cellStyle name="40% - Акцент4 2 3" xfId="273"/>
    <cellStyle name="40% - Акцент4 2_к коррект май" xfId="274"/>
    <cellStyle name="40% - Акцент4 3" xfId="275"/>
    <cellStyle name="40% - Акцент4 4" xfId="276"/>
    <cellStyle name="40% - Акцент4 5" xfId="277"/>
    <cellStyle name="40% - Акцент4 6" xfId="278"/>
    <cellStyle name="40% - Акцент4 7" xfId="279"/>
    <cellStyle name="40% - Акцент5" xfId="280" builtinId="47" customBuiltin="1"/>
    <cellStyle name="40% - Акцент5 2" xfId="281"/>
    <cellStyle name="40% - Акцент5 2 2" xfId="282"/>
    <cellStyle name="40% - Акцент5 2 3" xfId="283"/>
    <cellStyle name="40% - Акцент5 2_к коррект май" xfId="284"/>
    <cellStyle name="40% - Акцент5 3" xfId="285"/>
    <cellStyle name="40% - Акцент5 4" xfId="286"/>
    <cellStyle name="40% - Акцент5 5" xfId="287"/>
    <cellStyle name="40% - Акцент5 6" xfId="288"/>
    <cellStyle name="40% - Акцент5 7" xfId="289"/>
    <cellStyle name="40% - Акцент6" xfId="290" builtinId="51" customBuiltin="1"/>
    <cellStyle name="40% - Акцент6 2" xfId="291"/>
    <cellStyle name="40% - Акцент6 2 2" xfId="292"/>
    <cellStyle name="40% - Акцент6 2 3" xfId="293"/>
    <cellStyle name="40% - Акцент6 2_к коррект май" xfId="294"/>
    <cellStyle name="40% - Акцент6 3" xfId="295"/>
    <cellStyle name="40% - Акцент6 4" xfId="296"/>
    <cellStyle name="40% - Акцент6 5" xfId="297"/>
    <cellStyle name="40% - Акцент6 6" xfId="298"/>
    <cellStyle name="40% - Акцент6 7" xfId="299"/>
    <cellStyle name="60% - Акцент1" xfId="300" builtinId="32" customBuiltin="1"/>
    <cellStyle name="60% - Акцент1 2" xfId="301"/>
    <cellStyle name="60% - Акцент1 2 2" xfId="302"/>
    <cellStyle name="60% - Акцент1 3" xfId="303"/>
    <cellStyle name="60% - Акцент1 4" xfId="304"/>
    <cellStyle name="60% - Акцент2" xfId="305" builtinId="36" customBuiltin="1"/>
    <cellStyle name="60% - Акцент2 2" xfId="306"/>
    <cellStyle name="60% - Акцент2 2 2" xfId="307"/>
    <cellStyle name="60% - Акцент2 3" xfId="308"/>
    <cellStyle name="60% - Акцент2 4" xfId="309"/>
    <cellStyle name="60% - Акцент3" xfId="310" builtinId="40" customBuiltin="1"/>
    <cellStyle name="60% - Акцент3 2" xfId="311"/>
    <cellStyle name="60% - Акцент3 2 2" xfId="312"/>
    <cellStyle name="60% - Акцент3 3" xfId="313"/>
    <cellStyle name="60% - Акцент3 4" xfId="314"/>
    <cellStyle name="60% - Акцент4" xfId="315" builtinId="44" customBuiltin="1"/>
    <cellStyle name="60% - Акцент4 2" xfId="316"/>
    <cellStyle name="60% - Акцент4 2 2" xfId="317"/>
    <cellStyle name="60% - Акцент4 3" xfId="318"/>
    <cellStyle name="60% - Акцент4 4" xfId="319"/>
    <cellStyle name="60% - Акцент5" xfId="320" builtinId="48" customBuiltin="1"/>
    <cellStyle name="60% - Акцент5 2" xfId="321"/>
    <cellStyle name="60% - Акцент5 2 2" xfId="322"/>
    <cellStyle name="60% - Акцент5 3" xfId="323"/>
    <cellStyle name="60% - Акцент5 4" xfId="324"/>
    <cellStyle name="60% - Акцент6" xfId="325" builtinId="52" customBuiltin="1"/>
    <cellStyle name="60% - Акцент6 2" xfId="326"/>
    <cellStyle name="60% - Акцент6 2 2" xfId="327"/>
    <cellStyle name="60% - Акцент6 3" xfId="328"/>
    <cellStyle name="60% - Акцент6 4" xfId="329"/>
    <cellStyle name="Cell1" xfId="330"/>
    <cellStyle name="Cell2" xfId="331"/>
    <cellStyle name="Cell3" xfId="332"/>
    <cellStyle name="Cell4" xfId="333"/>
    <cellStyle name="Cell5" xfId="334"/>
    <cellStyle name="Column1" xfId="335"/>
    <cellStyle name="Column2" xfId="336"/>
    <cellStyle name="Column3" xfId="337"/>
    <cellStyle name="Column4" xfId="338"/>
    <cellStyle name="Column5" xfId="339"/>
    <cellStyle name="Column7" xfId="340"/>
    <cellStyle name="Currency [0]_basle_98_97_96 1" xfId="341"/>
    <cellStyle name="Currency_basle_98_97_96 1" xfId="342"/>
    <cellStyle name="Data" xfId="343"/>
    <cellStyle name="Euro" xfId="344"/>
    <cellStyle name="Excel Built-in Normal" xfId="345"/>
    <cellStyle name="Excel Built-in Normal 2" xfId="346"/>
    <cellStyle name="Excel Built-in Normal_к коррект май" xfId="347"/>
    <cellStyle name="Heading1" xfId="348"/>
    <cellStyle name="Heading2" xfId="349"/>
    <cellStyle name="Heading3" xfId="350"/>
    <cellStyle name="Heading4" xfId="351"/>
    <cellStyle name="Name1" xfId="352"/>
    <cellStyle name="Name2" xfId="353"/>
    <cellStyle name="Name3" xfId="354"/>
    <cellStyle name="Name4" xfId="355"/>
    <cellStyle name="Name5" xfId="356"/>
    <cellStyle name="Normal 5" xfId="357"/>
    <cellStyle name="Normal 6" xfId="358"/>
    <cellStyle name="Normal 6 2" xfId="359"/>
    <cellStyle name="Normal 6 2 2" xfId="360"/>
    <cellStyle name="Normal 6 3" xfId="361"/>
    <cellStyle name="Normal 6_к коррект май" xfId="362"/>
    <cellStyle name="Normal_basle_98_97_96 1" xfId="363"/>
    <cellStyle name="PillarData" xfId="364"/>
    <cellStyle name="PillarHeading" xfId="365"/>
    <cellStyle name="PillarText" xfId="366"/>
    <cellStyle name="PillarTotal" xfId="367"/>
    <cellStyle name="Title1" xfId="368"/>
    <cellStyle name="TitleCol1" xfId="369"/>
    <cellStyle name="TitleCol2" xfId="370"/>
    <cellStyle name="White1" xfId="371"/>
    <cellStyle name="White2" xfId="372"/>
    <cellStyle name="White3" xfId="373"/>
    <cellStyle name="White4" xfId="374"/>
    <cellStyle name="White5" xfId="375"/>
    <cellStyle name="Акцент1" xfId="376" builtinId="29" customBuiltin="1"/>
    <cellStyle name="Акцент1 2" xfId="377"/>
    <cellStyle name="Акцент1 2 2" xfId="378"/>
    <cellStyle name="Акцент1 3" xfId="379"/>
    <cellStyle name="Акцент1 4" xfId="380"/>
    <cellStyle name="Акцент2" xfId="381" builtinId="33" customBuiltin="1"/>
    <cellStyle name="Акцент2 2" xfId="382"/>
    <cellStyle name="Акцент2 2 2" xfId="383"/>
    <cellStyle name="Акцент2 3" xfId="384"/>
    <cellStyle name="Акцент2 4" xfId="385"/>
    <cellStyle name="Акцент3" xfId="386" builtinId="37" customBuiltin="1"/>
    <cellStyle name="Акцент3 2" xfId="387"/>
    <cellStyle name="Акцент3 2 2" xfId="388"/>
    <cellStyle name="Акцент3 3" xfId="389"/>
    <cellStyle name="Акцент3 4" xfId="390"/>
    <cellStyle name="Акцент4" xfId="391" builtinId="41" customBuiltin="1"/>
    <cellStyle name="Акцент4 2" xfId="392"/>
    <cellStyle name="Акцент4 2 2" xfId="393"/>
    <cellStyle name="Акцент4 3" xfId="394"/>
    <cellStyle name="Акцент4 4" xfId="395"/>
    <cellStyle name="Акцент5" xfId="396" builtinId="45" customBuiltin="1"/>
    <cellStyle name="Акцент5 2" xfId="397"/>
    <cellStyle name="Акцент5 2 2" xfId="398"/>
    <cellStyle name="Акцент5 3" xfId="399"/>
    <cellStyle name="Акцент5 4" xfId="400"/>
    <cellStyle name="Акцент6" xfId="401" builtinId="49" customBuiltin="1"/>
    <cellStyle name="Акцент6 2" xfId="402"/>
    <cellStyle name="Акцент6 2 2" xfId="403"/>
    <cellStyle name="Акцент6 3" xfId="404"/>
    <cellStyle name="Акцент6 4" xfId="405"/>
    <cellStyle name="Ввод " xfId="406" builtinId="20" customBuiltin="1"/>
    <cellStyle name="Ввод  2" xfId="407"/>
    <cellStyle name="Ввод  2 2" xfId="408"/>
    <cellStyle name="Ввод  3" xfId="409"/>
    <cellStyle name="Ввод  4" xfId="410"/>
    <cellStyle name="Виталий" xfId="411"/>
    <cellStyle name="Вывод" xfId="412" builtinId="21" customBuiltin="1"/>
    <cellStyle name="Вывод 2" xfId="413"/>
    <cellStyle name="Вывод 2 2" xfId="414"/>
    <cellStyle name="Вывод 3" xfId="415"/>
    <cellStyle name="Вывод 4" xfId="416"/>
    <cellStyle name="Вычисление" xfId="417" builtinId="22" customBuiltin="1"/>
    <cellStyle name="Вычисление 2" xfId="418"/>
    <cellStyle name="Вычисление 2 2" xfId="419"/>
    <cellStyle name="Вычисление 3" xfId="420"/>
    <cellStyle name="Вычисление 4" xfId="421"/>
    <cellStyle name="Гиперссылка 2" xfId="422"/>
    <cellStyle name="Гиперссылка 2 2" xfId="423"/>
    <cellStyle name="Заголовок 1" xfId="424" builtinId="16" customBuiltin="1"/>
    <cellStyle name="Заголовок 1 2" xfId="425"/>
    <cellStyle name="Заголовок 1 2 2" xfId="426"/>
    <cellStyle name="Заголовок 1 3" xfId="427"/>
    <cellStyle name="Заголовок 1 4" xfId="428"/>
    <cellStyle name="Заголовок 2" xfId="429" builtinId="17" customBuiltin="1"/>
    <cellStyle name="Заголовок 2 2" xfId="430"/>
    <cellStyle name="Заголовок 2 2 2" xfId="431"/>
    <cellStyle name="Заголовок 2 3" xfId="432"/>
    <cellStyle name="Заголовок 2 4" xfId="433"/>
    <cellStyle name="Заголовок 3" xfId="434" builtinId="18" customBuiltin="1"/>
    <cellStyle name="Заголовок 3 2" xfId="435"/>
    <cellStyle name="Заголовок 3 2 2" xfId="436"/>
    <cellStyle name="Заголовок 3 3" xfId="437"/>
    <cellStyle name="Заголовок 3 4" xfId="438"/>
    <cellStyle name="Заголовок 4" xfId="439" builtinId="19" customBuiltin="1"/>
    <cellStyle name="Заголовок 4 2" xfId="440"/>
    <cellStyle name="Заголовок 4 2 2" xfId="441"/>
    <cellStyle name="Заголовок 4 3" xfId="442"/>
    <cellStyle name="Заголовок 4 4" xfId="443"/>
    <cellStyle name="Итог" xfId="444" builtinId="25" customBuiltin="1"/>
    <cellStyle name="Итог 2" xfId="445"/>
    <cellStyle name="Итог 2 2" xfId="446"/>
    <cellStyle name="Итог 3" xfId="447"/>
    <cellStyle name="Итог 4" xfId="448"/>
    <cellStyle name="КАНДАГАЧ тел3-33-96" xfId="449"/>
    <cellStyle name="КАНДАГАЧ тел3-33-96 2" xfId="450"/>
    <cellStyle name="Контрольная ячейка" xfId="451" builtinId="23" customBuiltin="1"/>
    <cellStyle name="Контрольная ячейка 2" xfId="452"/>
    <cellStyle name="Контрольная ячейка 2 2" xfId="453"/>
    <cellStyle name="Контрольная ячейка 3" xfId="454"/>
    <cellStyle name="Контрольная ячейка 4" xfId="455"/>
    <cellStyle name="Название" xfId="456" builtinId="15" customBuiltin="1"/>
    <cellStyle name="Название 2" xfId="457"/>
    <cellStyle name="Название 3" xfId="458"/>
    <cellStyle name="Название 4" xfId="459"/>
    <cellStyle name="Нейтральный" xfId="460" builtinId="28" customBuiltin="1"/>
    <cellStyle name="Нейтральный 2" xfId="461"/>
    <cellStyle name="Нейтральный 2 2" xfId="462"/>
    <cellStyle name="Нейтральный 3" xfId="463"/>
    <cellStyle name="Нейтральный 4" xfId="464"/>
    <cellStyle name="Обычный" xfId="0" builtinId="0"/>
    <cellStyle name="Обычный 10" xfId="465"/>
    <cellStyle name="Обычный 10 2" xfId="466"/>
    <cellStyle name="Обычный 10 2 2" xfId="467"/>
    <cellStyle name="Обычный 10 3" xfId="468"/>
    <cellStyle name="Обычный 10 3 2" xfId="469"/>
    <cellStyle name="Обычный 10 3_к коррект май" xfId="470"/>
    <cellStyle name="Обычный 10 4" xfId="471"/>
    <cellStyle name="Обычный 10 5" xfId="472"/>
    <cellStyle name="Обычный 10 6" xfId="473"/>
    <cellStyle name="Обычный 10 7" xfId="474"/>
    <cellStyle name="Обычный 10_к коррект май" xfId="475"/>
    <cellStyle name="Обычный 108" xfId="476"/>
    <cellStyle name="Обычный 11" xfId="477"/>
    <cellStyle name="Обычный 11 2" xfId="478"/>
    <cellStyle name="Обычный 11 2 2" xfId="479"/>
    <cellStyle name="Обычный 11 3" xfId="480"/>
    <cellStyle name="Обычный 11_к коррект май" xfId="481"/>
    <cellStyle name="Обычный 12" xfId="482"/>
    <cellStyle name="Обычный 12 2" xfId="483"/>
    <cellStyle name="Обычный 12 2 2" xfId="484"/>
    <cellStyle name="Обычный 12 3" xfId="485"/>
    <cellStyle name="Обычный 12_к коррект май" xfId="486"/>
    <cellStyle name="Обычный 124" xfId="487"/>
    <cellStyle name="Обычный 13" xfId="488"/>
    <cellStyle name="Обычный 13 2" xfId="489"/>
    <cellStyle name="Обычный 13 2 2" xfId="490"/>
    <cellStyle name="Обычный 13 2_к коррект май" xfId="491"/>
    <cellStyle name="Обычный 14" xfId="492"/>
    <cellStyle name="Обычный 14 2" xfId="493"/>
    <cellStyle name="Обычный 14 2 2" xfId="494"/>
    <cellStyle name="Обычный 14 3" xfId="495"/>
    <cellStyle name="Обычный 14_к коррект май" xfId="496"/>
    <cellStyle name="Обычный 15" xfId="497"/>
    <cellStyle name="Обычный 15 2" xfId="498"/>
    <cellStyle name="Обычный 15 2 2" xfId="499"/>
    <cellStyle name="Обычный 15 3" xfId="500"/>
    <cellStyle name="Обычный 15_к коррект май" xfId="501"/>
    <cellStyle name="Обычный 16" xfId="502"/>
    <cellStyle name="Обычный 16 2" xfId="503"/>
    <cellStyle name="Обычный 16 2 2" xfId="504"/>
    <cellStyle name="Обычный 16 3" xfId="505"/>
    <cellStyle name="Обычный 16_к коррект май" xfId="506"/>
    <cellStyle name="Обычный 17" xfId="507"/>
    <cellStyle name="Обычный 17 2" xfId="508"/>
    <cellStyle name="Обычный 17 2 2" xfId="509"/>
    <cellStyle name="Обычный 17 3" xfId="510"/>
    <cellStyle name="Обычный 17_к коррект май" xfId="511"/>
    <cellStyle name="Обычный 18" xfId="512"/>
    <cellStyle name="Обычный 18 2" xfId="513"/>
    <cellStyle name="Обычный 18 2 2" xfId="514"/>
    <cellStyle name="Обычный 18 3" xfId="515"/>
    <cellStyle name="Обычный 18_к коррект май" xfId="516"/>
    <cellStyle name="Обычный 19" xfId="517"/>
    <cellStyle name="Обычный 19 2" xfId="518"/>
    <cellStyle name="Обычный 19 2 2" xfId="519"/>
    <cellStyle name="Обычный 19 3" xfId="520"/>
    <cellStyle name="Обычный 19_к коррект май" xfId="521"/>
    <cellStyle name="Обычный 2" xfId="522"/>
    <cellStyle name="Обычный 2 2" xfId="523"/>
    <cellStyle name="Обычный 2 2 2" xfId="524"/>
    <cellStyle name="Обычный 2 2 2 2" xfId="525"/>
    <cellStyle name="Обычный 2 2 2 3" xfId="526"/>
    <cellStyle name="Обычный 2 2 2_Закупки" xfId="527"/>
    <cellStyle name="Обычный 2 2 3" xfId="528"/>
    <cellStyle name="Обычный 2 2 4" xfId="529"/>
    <cellStyle name="Обычный 2 2 5" xfId="530"/>
    <cellStyle name="Обычный 2 2_Закупки" xfId="531"/>
    <cellStyle name="Обычный 2 3" xfId="532"/>
    <cellStyle name="Обычный 2 3 2" xfId="533"/>
    <cellStyle name="Обычный 2 4" xfId="534"/>
    <cellStyle name="Обычный 2 5" xfId="535"/>
    <cellStyle name="Обычный 2 6" xfId="536"/>
    <cellStyle name="Обычный 2_изменения в ПГЗ" xfId="537"/>
    <cellStyle name="Обычный 20" xfId="538"/>
    <cellStyle name="Обычный 20 2" xfId="539"/>
    <cellStyle name="Обычный 20 2 2" xfId="540"/>
    <cellStyle name="Обычный 20 3" xfId="541"/>
    <cellStyle name="Обычный 20_к коррект май" xfId="542"/>
    <cellStyle name="Обычный 21" xfId="543"/>
    <cellStyle name="Обычный 21 2" xfId="544"/>
    <cellStyle name="Обычный 21 3" xfId="545"/>
    <cellStyle name="Обычный 21_Закупки" xfId="546"/>
    <cellStyle name="Обычный 22" xfId="547"/>
    <cellStyle name="Обычный 23" xfId="548"/>
    <cellStyle name="Обычный 24" xfId="549"/>
    <cellStyle name="Обычный 24 2" xfId="550"/>
    <cellStyle name="Обычный 24 2 2" xfId="551"/>
    <cellStyle name="Обычный 24 3" xfId="552"/>
    <cellStyle name="Обычный 24_к коррект май" xfId="553"/>
    <cellStyle name="Обычный 25" xfId="554"/>
    <cellStyle name="Обычный 26" xfId="555"/>
    <cellStyle name="Обычный 26 2" xfId="556"/>
    <cellStyle name="Обычный 26 2 2" xfId="557"/>
    <cellStyle name="Обычный 26 2 2 2" xfId="558"/>
    <cellStyle name="Обычный 26 2 3" xfId="559"/>
    <cellStyle name="Обычный 26 2_к коррект май" xfId="560"/>
    <cellStyle name="Обычный 26 3" xfId="561"/>
    <cellStyle name="Обычный 26 3 2" xfId="562"/>
    <cellStyle name="Обычный 26 4" xfId="563"/>
    <cellStyle name="Обычный 26_к коррект май" xfId="564"/>
    <cellStyle name="Обычный 27" xfId="565"/>
    <cellStyle name="Обычный 28" xfId="566"/>
    <cellStyle name="Обычный 28 2" xfId="567"/>
    <cellStyle name="Обычный 28_к коррект май" xfId="568"/>
    <cellStyle name="Обычный 29" xfId="569"/>
    <cellStyle name="Обычный 29 2" xfId="570"/>
    <cellStyle name="Обычный 29_к коррект май" xfId="571"/>
    <cellStyle name="Обычный 3" xfId="572"/>
    <cellStyle name="Обычный 3 10" xfId="573"/>
    <cellStyle name="Обычный 3 11" xfId="574"/>
    <cellStyle name="Обычный 3 2" xfId="575"/>
    <cellStyle name="Обычный 3 2 2" xfId="576"/>
    <cellStyle name="Обычный 3 2 3" xfId="577"/>
    <cellStyle name="Обычный 3 2 4" xfId="578"/>
    <cellStyle name="Обычный 3 2 5" xfId="579"/>
    <cellStyle name="Обычный 3 3" xfId="580"/>
    <cellStyle name="Обычный 3 3 2" xfId="581"/>
    <cellStyle name="Обычный 3 3 3" xfId="582"/>
    <cellStyle name="Обычный 3 3 4" xfId="583"/>
    <cellStyle name="Обычный 3 3_Закупки" xfId="584"/>
    <cellStyle name="Обычный 3 4" xfId="585"/>
    <cellStyle name="Обычный 3 4 2" xfId="586"/>
    <cellStyle name="Обычный 3 5" xfId="587"/>
    <cellStyle name="Обычный 3 6" xfId="588"/>
    <cellStyle name="Обычный 3 7" xfId="589"/>
    <cellStyle name="Обычный 3 8" xfId="590"/>
    <cellStyle name="Обычный 3 9" xfId="591"/>
    <cellStyle name="Обычный 3_01 ПГЗ ЮГ_для сверки по КТРУ" xfId="592"/>
    <cellStyle name="Обычный 30" xfId="593"/>
    <cellStyle name="Обычный 30 2" xfId="594"/>
    <cellStyle name="Обычный 30_к коррект май" xfId="595"/>
    <cellStyle name="Обычный 31" xfId="596"/>
    <cellStyle name="Обычный 31 2" xfId="597"/>
    <cellStyle name="Обычный 31 3" xfId="598"/>
    <cellStyle name="Обычный 31_к коррект май" xfId="599"/>
    <cellStyle name="Обычный 32" xfId="600"/>
    <cellStyle name="Обычный 32 2" xfId="601"/>
    <cellStyle name="Обычный 32 2 2" xfId="602"/>
    <cellStyle name="Обычный 32 3" xfId="603"/>
    <cellStyle name="Обычный 32_к коррект май" xfId="604"/>
    <cellStyle name="Обычный 33" xfId="605"/>
    <cellStyle name="Обычный 33 2" xfId="606"/>
    <cellStyle name="Обычный 33 2 2" xfId="607"/>
    <cellStyle name="Обычный 33 3" xfId="608"/>
    <cellStyle name="Обычный 33_к коррект май" xfId="609"/>
    <cellStyle name="Обычный 34" xfId="610"/>
    <cellStyle name="Обычный 34 2" xfId="611"/>
    <cellStyle name="Обычный 34 2 2" xfId="612"/>
    <cellStyle name="Обычный 34 3" xfId="613"/>
    <cellStyle name="Обычный 34_к коррект май" xfId="614"/>
    <cellStyle name="Обычный 35" xfId="615"/>
    <cellStyle name="Обычный 35 2" xfId="616"/>
    <cellStyle name="Обычный 35 3" xfId="617"/>
    <cellStyle name="Обычный 36" xfId="618"/>
    <cellStyle name="Обычный 36 2" xfId="619"/>
    <cellStyle name="Обычный 36_к коррект май" xfId="620"/>
    <cellStyle name="Обычный 37" xfId="621"/>
    <cellStyle name="Обычный 37 2" xfId="622"/>
    <cellStyle name="Обычный 37_к коррект май" xfId="623"/>
    <cellStyle name="Обычный 38" xfId="624"/>
    <cellStyle name="Обычный 38 2" xfId="625"/>
    <cellStyle name="Обычный 38_к коррект май" xfId="626"/>
    <cellStyle name="Обычный 39" xfId="627"/>
    <cellStyle name="Обычный 39 2" xfId="628"/>
    <cellStyle name="Обычный 39_к коррект май" xfId="629"/>
    <cellStyle name="Обычный 4" xfId="630"/>
    <cellStyle name="Обычный 4 2" xfId="631"/>
    <cellStyle name="Обычный 4 2 2" xfId="632"/>
    <cellStyle name="Обычный 4 2_к коррект май" xfId="633"/>
    <cellStyle name="Обычный 4 3" xfId="634"/>
    <cellStyle name="Обычный 4 3 2" xfId="635"/>
    <cellStyle name="Обычный 4 3 3" xfId="636"/>
    <cellStyle name="Обычный 4 3_к коррект май" xfId="637"/>
    <cellStyle name="Обычный 4 4" xfId="638"/>
    <cellStyle name="Обычный 4 5" xfId="639"/>
    <cellStyle name="Обычный 4 5 2" xfId="640"/>
    <cellStyle name="Обычный 4 6" xfId="641"/>
    <cellStyle name="Обычный 4 7" xfId="642"/>
    <cellStyle name="Обычный 4 8" xfId="643"/>
    <cellStyle name="Обычный 4 9" xfId="644"/>
    <cellStyle name="Обычный 4_01 ПГЗ ЮГ_для сверки по КТРУ" xfId="645"/>
    <cellStyle name="Обычный 40" xfId="646"/>
    <cellStyle name="Обычный 40 2" xfId="647"/>
    <cellStyle name="Обычный 40_к коррект май" xfId="648"/>
    <cellStyle name="Обычный 41" xfId="649"/>
    <cellStyle name="Обычный 41 2" xfId="650"/>
    <cellStyle name="Обычный 41_к коррект май" xfId="651"/>
    <cellStyle name="Обычный 42" xfId="652"/>
    <cellStyle name="Обычный 42 2" xfId="653"/>
    <cellStyle name="Обычный 42_к коррект май" xfId="654"/>
    <cellStyle name="Обычный 43" xfId="655"/>
    <cellStyle name="Обычный 43 2" xfId="656"/>
    <cellStyle name="Обычный 43_к коррект май" xfId="657"/>
    <cellStyle name="Обычный 44" xfId="658"/>
    <cellStyle name="Обычный 44 2" xfId="659"/>
    <cellStyle name="Обычный 44_к коррект май" xfId="660"/>
    <cellStyle name="Обычный 45" xfId="661"/>
    <cellStyle name="Обычный 45 2" xfId="662"/>
    <cellStyle name="Обычный 45_к коррект май" xfId="663"/>
    <cellStyle name="Обычный 46" xfId="664"/>
    <cellStyle name="Обычный 46 2" xfId="665"/>
    <cellStyle name="Обычный 46_к коррект май" xfId="666"/>
    <cellStyle name="Обычный 47" xfId="667"/>
    <cellStyle name="Обычный 47 2" xfId="668"/>
    <cellStyle name="Обычный 47_к коррект май" xfId="669"/>
    <cellStyle name="Обычный 48" xfId="670"/>
    <cellStyle name="Обычный 49" xfId="671"/>
    <cellStyle name="Обычный 5" xfId="672"/>
    <cellStyle name="Обычный 5 2" xfId="673"/>
    <cellStyle name="Обычный 5 2 2" xfId="674"/>
    <cellStyle name="Обычный 5 2_к коррект май" xfId="675"/>
    <cellStyle name="Обычный 5 3" xfId="676"/>
    <cellStyle name="Обычный 5 4" xfId="677"/>
    <cellStyle name="Обычный 5 5" xfId="678"/>
    <cellStyle name="Обычный 5 6" xfId="679"/>
    <cellStyle name="Обычный 5_Закупки" xfId="680"/>
    <cellStyle name="Обычный 50" xfId="681"/>
    <cellStyle name="Обычный 50 2" xfId="682"/>
    <cellStyle name="Обычный 50_к коррект май" xfId="683"/>
    <cellStyle name="Обычный 51" xfId="684"/>
    <cellStyle name="Обычный 52" xfId="685"/>
    <cellStyle name="Обычный 53" xfId="686"/>
    <cellStyle name="Обычный 54" xfId="687"/>
    <cellStyle name="Обычный 55" xfId="688"/>
    <cellStyle name="Обычный 56" xfId="689"/>
    <cellStyle name="Обычный 57" xfId="690"/>
    <cellStyle name="Обычный 58" xfId="691"/>
    <cellStyle name="Обычный 59" xfId="692"/>
    <cellStyle name="Обычный 6" xfId="693"/>
    <cellStyle name="Обычный 6 2" xfId="694"/>
    <cellStyle name="Обычный 6 2 2" xfId="695"/>
    <cellStyle name="Обычный 6 3" xfId="696"/>
    <cellStyle name="Обычный 60" xfId="697"/>
    <cellStyle name="Обычный 61" xfId="698"/>
    <cellStyle name="Обычный 62" xfId="699"/>
    <cellStyle name="Обычный 63" xfId="700"/>
    <cellStyle name="Обычный 64" xfId="701"/>
    <cellStyle name="Обычный 65" xfId="702"/>
    <cellStyle name="Обычный 66" xfId="703"/>
    <cellStyle name="Обычный 67" xfId="704"/>
    <cellStyle name="Обычный 68" xfId="705"/>
    <cellStyle name="Обычный 69" xfId="706"/>
    <cellStyle name="Обычный 7" xfId="707"/>
    <cellStyle name="Обычный 7 2" xfId="708"/>
    <cellStyle name="Обычный 7 3" xfId="709"/>
    <cellStyle name="Обычный 7 6" xfId="710"/>
    <cellStyle name="Обычный 7 6 2" xfId="711"/>
    <cellStyle name="Обычный 7 7" xfId="712"/>
    <cellStyle name="Обычный 7 7 2" xfId="713"/>
    <cellStyle name="Обычный 7_изменения в ПГЗ" xfId="714"/>
    <cellStyle name="Обычный 70" xfId="715"/>
    <cellStyle name="Обычный 71" xfId="716"/>
    <cellStyle name="Обычный 8" xfId="717"/>
    <cellStyle name="Обычный 8 2" xfId="718"/>
    <cellStyle name="Обычный 8 2 2" xfId="719"/>
    <cellStyle name="Обычный 8 2 3" xfId="720"/>
    <cellStyle name="Обычный 8 2_к коррект май" xfId="721"/>
    <cellStyle name="Обычный 8 3" xfId="722"/>
    <cellStyle name="Обычный 8 4" xfId="723"/>
    <cellStyle name="Обычный 8 5" xfId="724"/>
    <cellStyle name="Обычный 8 6" xfId="725"/>
    <cellStyle name="Обычный 8_изменения в ПГЗ" xfId="726"/>
    <cellStyle name="Обычный 9" xfId="727"/>
    <cellStyle name="Обычный 9 2" xfId="728"/>
    <cellStyle name="Обычный 9 8" xfId="729"/>
    <cellStyle name="Обычный 9 8 2" xfId="730"/>
    <cellStyle name="Обычный 9 9" xfId="731"/>
    <cellStyle name="Обычный 9 9 2" xfId="732"/>
    <cellStyle name="Обычный_Лист1" xfId="733"/>
    <cellStyle name="Обычный_План закупок ВКО" xfId="734"/>
    <cellStyle name="Плохой" xfId="735" builtinId="27" customBuiltin="1"/>
    <cellStyle name="Плохой 2" xfId="736"/>
    <cellStyle name="Плохой 2 2" xfId="737"/>
    <cellStyle name="Плохой 3" xfId="738"/>
    <cellStyle name="Плохой 4" xfId="739"/>
    <cellStyle name="Пояснение" xfId="740" builtinId="53" customBuiltin="1"/>
    <cellStyle name="Пояснение 2" xfId="741"/>
    <cellStyle name="Пояснение 2 2" xfId="742"/>
    <cellStyle name="Пояснение 3" xfId="743"/>
    <cellStyle name="Пояснение 4" xfId="744"/>
    <cellStyle name="Примечание 2" xfId="745"/>
    <cellStyle name="Примечание 2 2" xfId="746"/>
    <cellStyle name="Примечание 2 2 2" xfId="747"/>
    <cellStyle name="Примечание 2 3" xfId="748"/>
    <cellStyle name="Примечание 2 4" xfId="749"/>
    <cellStyle name="Примечание 2 5" xfId="750"/>
    <cellStyle name="Примечание 2 6" xfId="751"/>
    <cellStyle name="Примечание 2 7" xfId="752"/>
    <cellStyle name="Примечание 2_Закупки" xfId="753"/>
    <cellStyle name="Примечание 3" xfId="754"/>
    <cellStyle name="Примечание 3 2" xfId="755"/>
    <cellStyle name="Примечание 3 2 2" xfId="756"/>
    <cellStyle name="Примечание 4" xfId="757"/>
    <cellStyle name="Примечание 5" xfId="758"/>
    <cellStyle name="Примечание 6" xfId="759"/>
    <cellStyle name="Процентный 2" xfId="760"/>
    <cellStyle name="Процентный 2 2" xfId="761"/>
    <cellStyle name="Связанная ячейка" xfId="762" builtinId="24" customBuiltin="1"/>
    <cellStyle name="Связанная ячейка 2" xfId="763"/>
    <cellStyle name="Связанная ячейка 2 2" xfId="764"/>
    <cellStyle name="Связанная ячейка 3" xfId="765"/>
    <cellStyle name="Связанная ячейка 4" xfId="766"/>
    <cellStyle name="Стиль 1" xfId="767"/>
    <cellStyle name="Стиль 1 2" xfId="768"/>
    <cellStyle name="Стиль 1 2 2" xfId="769"/>
    <cellStyle name="Стиль 1 3" xfId="770"/>
    <cellStyle name="Стиль 1 4" xfId="771"/>
    <cellStyle name="Стиль 1_207запрос06" xfId="772"/>
    <cellStyle name="Текст предупреждения" xfId="773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_207 заявка по  оптим._2014" xfId="793"/>
    <cellStyle name="Финансовый" xfId="794" builtinId="3"/>
    <cellStyle name="Финансовый 2" xfId="795"/>
    <cellStyle name="Финансовый 2 2" xfId="796"/>
    <cellStyle name="Финансовый 2 3" xfId="797"/>
    <cellStyle name="Финансовый 3" xfId="798"/>
    <cellStyle name="Финансовый 3 2" xfId="799"/>
    <cellStyle name="Финансовый 4" xfId="800"/>
    <cellStyle name="Финансовый 5" xfId="801"/>
    <cellStyle name="Хороший" xfId="802" builtinId="26" customBuiltin="1"/>
    <cellStyle name="Хороший 2" xfId="803"/>
    <cellStyle name="Хороший 2 2" xfId="804"/>
    <cellStyle name="Хороший 3" xfId="805"/>
    <cellStyle name="Хороший 4" xfId="806"/>
    <cellStyle name="Џђ?–…?’?›?" xfId="807"/>
    <cellStyle name="Џђ?–…?’?›? 2" xfId="808"/>
    <cellStyle name="Џђ?–…?’?›?_изменения в ПГЗ" xfId="809"/>
    <cellStyle name="Џђһ–…қ’қ›ү" xfId="810"/>
    <cellStyle name="Џђһ–…қ’қ›ү 2" xfId="811"/>
    <cellStyle name="Џђһ–…қ’қ›ү 3" xfId="812"/>
    <cellStyle name="Џђһ–…қ’қ›ү 3 2" xfId="813"/>
    <cellStyle name="Џђһ–…қ’қ›ү 3_к коррект май" xfId="814"/>
    <cellStyle name="Џђһ–…қ’қ›ү 4" xfId="815"/>
    <cellStyle name="Џђһ–…қ’қ›ү_207 заявка по  оптим._2014" xfId="816"/>
    <cellStyle name="Џђћ–…ќ’ќ›‰" xfId="817"/>
    <cellStyle name="Џђћ–…ќ’ќ›‰ 2" xfId="818"/>
    <cellStyle name="Џђћ–…ќ’ќ›‰ 2 2" xfId="819"/>
    <cellStyle name="Џђћ–…ќ’ќ›‰ 3" xfId="820"/>
    <cellStyle name="Џђћ–…ќ’ќ›‰ 4" xfId="821"/>
    <cellStyle name="Џђћ–…ќ’ќ›‰ 4 2" xfId="822"/>
    <cellStyle name="Џђћ–…ќ’ќ›‰ 4_к коррект май" xfId="823"/>
    <cellStyle name="Џђћ–…ќ’ќ›‰ 5" xfId="824"/>
    <cellStyle name="Џђћ–…ќ’ќ›‰_207 заявка по  оптим._2014" xfId="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3738267" cy="547687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5792450" y="0"/>
          <a:ext cx="3738267" cy="5476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algn="l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0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"20" июля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201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года № 270</a:t>
          </a:r>
        </a:p>
      </xdr:txBody>
    </xdr:sp>
    <xdr:clientData/>
  </xdr:one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0</xdr:rowOff>
    </xdr:to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0</xdr:rowOff>
    </xdr:to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</xdr:colOff>
      <xdr:row>58</xdr:row>
      <xdr:rowOff>0</xdr:rowOff>
    </xdr:to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540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</xdr:colOff>
      <xdr:row>58</xdr:row>
      <xdr:rowOff>0</xdr:rowOff>
    </xdr:to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540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19050</xdr:colOff>
      <xdr:row>52</xdr:row>
      <xdr:rowOff>19050</xdr:rowOff>
    </xdr:to>
    <xdr:pic>
      <xdr:nvPicPr>
        <xdr:cNvPr id="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8002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19050</xdr:colOff>
      <xdr:row>52</xdr:row>
      <xdr:rowOff>19050</xdr:rowOff>
    </xdr:to>
    <xdr:pic>
      <xdr:nvPicPr>
        <xdr:cNvPr id="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8002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19050</xdr:colOff>
      <xdr:row>53</xdr:row>
      <xdr:rowOff>19050</xdr:rowOff>
    </xdr:to>
    <xdr:pic>
      <xdr:nvPicPr>
        <xdr:cNvPr id="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4003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19050</xdr:colOff>
      <xdr:row>53</xdr:row>
      <xdr:rowOff>19050</xdr:rowOff>
    </xdr:to>
    <xdr:pic>
      <xdr:nvPicPr>
        <xdr:cNvPr id="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4003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19050</xdr:colOff>
      <xdr:row>54</xdr:row>
      <xdr:rowOff>19050</xdr:rowOff>
    </xdr:to>
    <xdr:pic>
      <xdr:nvPicPr>
        <xdr:cNvPr id="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0037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19050</xdr:colOff>
      <xdr:row>54</xdr:row>
      <xdr:rowOff>19050</xdr:rowOff>
    </xdr:to>
    <xdr:pic>
      <xdr:nvPicPr>
        <xdr:cNvPr id="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0037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19050</xdr:colOff>
      <xdr:row>55</xdr:row>
      <xdr:rowOff>19050</xdr:rowOff>
    </xdr:to>
    <xdr:pic>
      <xdr:nvPicPr>
        <xdr:cNvPr id="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6004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19050</xdr:colOff>
      <xdr:row>55</xdr:row>
      <xdr:rowOff>19050</xdr:rowOff>
    </xdr:to>
    <xdr:pic>
      <xdr:nvPicPr>
        <xdr:cNvPr id="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6004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19050</xdr:colOff>
      <xdr:row>56</xdr:row>
      <xdr:rowOff>19050</xdr:rowOff>
    </xdr:to>
    <xdr:pic>
      <xdr:nvPicPr>
        <xdr:cNvPr id="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200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19050</xdr:colOff>
      <xdr:row>56</xdr:row>
      <xdr:rowOff>19050</xdr:rowOff>
    </xdr:to>
    <xdr:pic>
      <xdr:nvPicPr>
        <xdr:cNvPr id="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200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19050</xdr:colOff>
      <xdr:row>57</xdr:row>
      <xdr:rowOff>19050</xdr:rowOff>
    </xdr:to>
    <xdr:pic>
      <xdr:nvPicPr>
        <xdr:cNvPr id="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8006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19050</xdr:colOff>
      <xdr:row>57</xdr:row>
      <xdr:rowOff>19050</xdr:rowOff>
    </xdr:to>
    <xdr:pic>
      <xdr:nvPicPr>
        <xdr:cNvPr id="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8006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19050</xdr:rowOff>
    </xdr:to>
    <xdr:pic>
      <xdr:nvPicPr>
        <xdr:cNvPr id="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19050</xdr:rowOff>
    </xdr:to>
    <xdr:pic>
      <xdr:nvPicPr>
        <xdr:cNvPr id="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19050</xdr:rowOff>
    </xdr:to>
    <xdr:pic>
      <xdr:nvPicPr>
        <xdr:cNvPr id="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19050</xdr:rowOff>
    </xdr:to>
    <xdr:pic>
      <xdr:nvPicPr>
        <xdr:cNvPr id="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4"/>
  <sheetViews>
    <sheetView tabSelected="1" topLeftCell="E1" zoomScale="75" zoomScaleNormal="75" workbookViewId="0">
      <selection activeCell="S8" sqref="S8"/>
    </sheetView>
  </sheetViews>
  <sheetFormatPr defaultColWidth="18.42578125" defaultRowHeight="15"/>
  <cols>
    <col min="1" max="1" width="18.7109375" customWidth="1"/>
    <col min="2" max="2" width="15.5703125" customWidth="1"/>
    <col min="3" max="3" width="25.85546875" customWidth="1"/>
    <col min="4" max="4" width="25.28515625" customWidth="1"/>
    <col min="5" max="5" width="26.7109375" customWidth="1"/>
    <col min="6" max="6" width="25.5703125" customWidth="1"/>
    <col min="7" max="7" width="18.42578125" customWidth="1"/>
    <col min="8" max="8" width="14.42578125" customWidth="1"/>
    <col min="9" max="9" width="15.28515625" customWidth="1"/>
    <col min="10" max="16" width="18.42578125" customWidth="1"/>
    <col min="17" max="17" width="15.7109375" customWidth="1"/>
  </cols>
  <sheetData>
    <row r="1" spans="1:19" ht="27" customHeight="1"/>
    <row r="2" spans="1:19" ht="37.5" customHeight="1">
      <c r="I2" s="93" t="s">
        <v>372</v>
      </c>
    </row>
    <row r="3" spans="1:19" ht="141.7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10" t="s">
        <v>15</v>
      </c>
      <c r="Q3" s="9" t="s">
        <v>16</v>
      </c>
      <c r="R3" s="9" t="s">
        <v>17</v>
      </c>
      <c r="S3" s="58"/>
    </row>
    <row r="4" spans="1:19" ht="15.75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32</v>
      </c>
      <c r="P4" s="10" t="s">
        <v>33</v>
      </c>
      <c r="Q4" s="9" t="s">
        <v>34</v>
      </c>
      <c r="R4" s="9" t="s">
        <v>35</v>
      </c>
      <c r="S4" s="58"/>
    </row>
    <row r="5" spans="1:19" ht="63">
      <c r="A5" s="52" t="s">
        <v>36</v>
      </c>
      <c r="B5" s="52" t="s">
        <v>37</v>
      </c>
      <c r="C5" s="52" t="s">
        <v>38</v>
      </c>
      <c r="D5" s="52" t="s">
        <v>38</v>
      </c>
      <c r="E5" s="52" t="s">
        <v>39</v>
      </c>
      <c r="F5" s="52" t="s">
        <v>40</v>
      </c>
      <c r="G5" s="52" t="s">
        <v>41</v>
      </c>
      <c r="H5" s="52" t="s">
        <v>385</v>
      </c>
      <c r="I5" s="14">
        <v>6</v>
      </c>
      <c r="J5" s="59">
        <v>1800</v>
      </c>
      <c r="K5" s="20">
        <v>10800</v>
      </c>
      <c r="L5" s="60"/>
      <c r="M5" s="60"/>
      <c r="N5" s="52"/>
      <c r="O5" s="52" t="s">
        <v>42</v>
      </c>
      <c r="P5" s="61" t="s">
        <v>43</v>
      </c>
      <c r="Q5" s="62"/>
      <c r="R5" s="62" t="s">
        <v>44</v>
      </c>
    </row>
    <row r="6" spans="1:19" ht="63">
      <c r="A6" s="52" t="s">
        <v>36</v>
      </c>
      <c r="B6" s="52" t="s">
        <v>37</v>
      </c>
      <c r="C6" s="52" t="s">
        <v>45</v>
      </c>
      <c r="D6" s="52" t="s">
        <v>46</v>
      </c>
      <c r="E6" s="52" t="s">
        <v>47</v>
      </c>
      <c r="F6" s="52" t="s">
        <v>48</v>
      </c>
      <c r="G6" s="52" t="s">
        <v>41</v>
      </c>
      <c r="H6" s="52" t="s">
        <v>385</v>
      </c>
      <c r="I6" s="14">
        <v>1</v>
      </c>
      <c r="J6" s="59">
        <v>4700</v>
      </c>
      <c r="K6" s="20">
        <v>4700</v>
      </c>
      <c r="L6" s="60"/>
      <c r="M6" s="60"/>
      <c r="N6" s="52"/>
      <c r="O6" s="52" t="s">
        <v>42</v>
      </c>
      <c r="P6" s="61" t="s">
        <v>43</v>
      </c>
      <c r="Q6" s="62"/>
      <c r="R6" s="62" t="s">
        <v>44</v>
      </c>
      <c r="S6" s="64"/>
    </row>
    <row r="7" spans="1:19" ht="63">
      <c r="A7" s="52" t="s">
        <v>36</v>
      </c>
      <c r="B7" s="52" t="s">
        <v>37</v>
      </c>
      <c r="C7" s="52" t="s">
        <v>49</v>
      </c>
      <c r="D7" s="52" t="s">
        <v>49</v>
      </c>
      <c r="E7" s="52" t="s">
        <v>50</v>
      </c>
      <c r="F7" s="52" t="s">
        <v>51</v>
      </c>
      <c r="G7" s="52" t="s">
        <v>41</v>
      </c>
      <c r="H7" s="52" t="s">
        <v>52</v>
      </c>
      <c r="I7" s="14">
        <v>100</v>
      </c>
      <c r="J7" s="59">
        <v>75</v>
      </c>
      <c r="K7" s="20">
        <v>7500</v>
      </c>
      <c r="L7" s="60"/>
      <c r="M7" s="60"/>
      <c r="N7" s="52"/>
      <c r="O7" s="52" t="s">
        <v>42</v>
      </c>
      <c r="P7" s="61" t="s">
        <v>43</v>
      </c>
      <c r="Q7" s="62"/>
      <c r="R7" s="62" t="s">
        <v>44</v>
      </c>
      <c r="S7" s="64"/>
    </row>
    <row r="8" spans="1:19" ht="63">
      <c r="A8" s="52" t="s">
        <v>36</v>
      </c>
      <c r="B8" s="52" t="s">
        <v>37</v>
      </c>
      <c r="C8" s="45" t="s">
        <v>53</v>
      </c>
      <c r="D8" s="52" t="s">
        <v>54</v>
      </c>
      <c r="E8" s="45" t="s">
        <v>55</v>
      </c>
      <c r="F8" s="52" t="s">
        <v>56</v>
      </c>
      <c r="G8" s="52" t="s">
        <v>41</v>
      </c>
      <c r="H8" s="52" t="s">
        <v>52</v>
      </c>
      <c r="I8" s="14">
        <v>1</v>
      </c>
      <c r="J8" s="59">
        <v>5500</v>
      </c>
      <c r="K8" s="20">
        <v>5500</v>
      </c>
      <c r="L8" s="60"/>
      <c r="M8" s="60"/>
      <c r="N8" s="52"/>
      <c r="O8" s="52" t="s">
        <v>42</v>
      </c>
      <c r="P8" s="61" t="s">
        <v>43</v>
      </c>
      <c r="Q8" s="62"/>
      <c r="R8" s="62" t="s">
        <v>44</v>
      </c>
      <c r="S8" s="64"/>
    </row>
    <row r="9" spans="1:19" ht="63">
      <c r="A9" s="52" t="s">
        <v>36</v>
      </c>
      <c r="B9" s="52" t="s">
        <v>37</v>
      </c>
      <c r="C9" s="45" t="s">
        <v>57</v>
      </c>
      <c r="D9" s="45" t="s">
        <v>58</v>
      </c>
      <c r="E9" s="45" t="s">
        <v>59</v>
      </c>
      <c r="F9" s="52" t="s">
        <v>60</v>
      </c>
      <c r="G9" s="52" t="s">
        <v>41</v>
      </c>
      <c r="H9" s="52" t="s">
        <v>61</v>
      </c>
      <c r="I9" s="14">
        <v>10</v>
      </c>
      <c r="J9" s="59">
        <v>2900</v>
      </c>
      <c r="K9" s="20">
        <v>29000</v>
      </c>
      <c r="L9" s="60"/>
      <c r="M9" s="60"/>
      <c r="N9" s="52"/>
      <c r="O9" s="52" t="s">
        <v>42</v>
      </c>
      <c r="P9" s="61" t="s">
        <v>43</v>
      </c>
      <c r="Q9" s="62"/>
      <c r="R9" s="62" t="s">
        <v>44</v>
      </c>
      <c r="S9" s="64"/>
    </row>
    <row r="10" spans="1:19" ht="63">
      <c r="A10" s="52" t="s">
        <v>36</v>
      </c>
      <c r="B10" s="52" t="s">
        <v>37</v>
      </c>
      <c r="C10" s="52" t="s">
        <v>62</v>
      </c>
      <c r="D10" s="52" t="s">
        <v>62</v>
      </c>
      <c r="E10" s="52" t="s">
        <v>63</v>
      </c>
      <c r="F10" s="52" t="s">
        <v>64</v>
      </c>
      <c r="G10" s="52" t="s">
        <v>41</v>
      </c>
      <c r="H10" s="52" t="s">
        <v>52</v>
      </c>
      <c r="I10" s="14">
        <v>4</v>
      </c>
      <c r="J10" s="59">
        <v>9071.43</v>
      </c>
      <c r="K10" s="20">
        <v>36285.72</v>
      </c>
      <c r="L10" s="60"/>
      <c r="M10" s="60"/>
      <c r="N10" s="52"/>
      <c r="O10" s="52" t="s">
        <v>42</v>
      </c>
      <c r="P10" s="61" t="s">
        <v>43</v>
      </c>
      <c r="Q10" s="62"/>
      <c r="R10" s="62" t="s">
        <v>65</v>
      </c>
      <c r="S10" s="64"/>
    </row>
    <row r="11" spans="1:19" ht="63">
      <c r="A11" s="52" t="s">
        <v>36</v>
      </c>
      <c r="B11" s="52" t="s">
        <v>37</v>
      </c>
      <c r="C11" s="52" t="s">
        <v>66</v>
      </c>
      <c r="D11" s="52" t="s">
        <v>67</v>
      </c>
      <c r="E11" s="52" t="s">
        <v>68</v>
      </c>
      <c r="F11" s="52" t="s">
        <v>69</v>
      </c>
      <c r="G11" s="45" t="s">
        <v>41</v>
      </c>
      <c r="H11" s="52" t="s">
        <v>52</v>
      </c>
      <c r="I11" s="14">
        <v>1</v>
      </c>
      <c r="J11" s="59">
        <v>2500</v>
      </c>
      <c r="K11" s="20">
        <v>2500</v>
      </c>
      <c r="L11" s="60"/>
      <c r="M11" s="60"/>
      <c r="N11" s="52"/>
      <c r="O11" s="52" t="s">
        <v>42</v>
      </c>
      <c r="P11" s="49" t="s">
        <v>43</v>
      </c>
      <c r="Q11" s="62"/>
      <c r="R11" s="62" t="s">
        <v>44</v>
      </c>
      <c r="S11" s="64"/>
    </row>
    <row r="12" spans="1:19" ht="63">
      <c r="A12" s="52" t="s">
        <v>36</v>
      </c>
      <c r="B12" s="52" t="s">
        <v>37</v>
      </c>
      <c r="C12" s="65" t="s">
        <v>70</v>
      </c>
      <c r="D12" s="65" t="s">
        <v>70</v>
      </c>
      <c r="E12" s="65" t="s">
        <v>71</v>
      </c>
      <c r="F12" s="65" t="s">
        <v>71</v>
      </c>
      <c r="G12" s="45" t="s">
        <v>41</v>
      </c>
      <c r="H12" s="52" t="s">
        <v>52</v>
      </c>
      <c r="I12" s="14">
        <v>4</v>
      </c>
      <c r="J12" s="59">
        <v>5100</v>
      </c>
      <c r="K12" s="20">
        <f>I12*J12</f>
        <v>20400</v>
      </c>
      <c r="L12" s="52"/>
      <c r="M12" s="52"/>
      <c r="N12" s="52"/>
      <c r="O12" s="52" t="s">
        <v>42</v>
      </c>
      <c r="P12" s="66">
        <v>111010000</v>
      </c>
      <c r="Q12" s="52"/>
      <c r="R12" s="62" t="s">
        <v>44</v>
      </c>
      <c r="S12" s="64"/>
    </row>
    <row r="13" spans="1:19" ht="63">
      <c r="A13" s="52" t="s">
        <v>36</v>
      </c>
      <c r="B13" s="52" t="s">
        <v>37</v>
      </c>
      <c r="C13" s="52" t="s">
        <v>72</v>
      </c>
      <c r="D13" s="52" t="s">
        <v>73</v>
      </c>
      <c r="E13" s="52" t="s">
        <v>75</v>
      </c>
      <c r="F13" s="52" t="s">
        <v>76</v>
      </c>
      <c r="G13" s="52" t="s">
        <v>41</v>
      </c>
      <c r="H13" s="52" t="s">
        <v>74</v>
      </c>
      <c r="I13" s="14">
        <v>1</v>
      </c>
      <c r="J13" s="59">
        <v>90178.57</v>
      </c>
      <c r="K13" s="20">
        <v>90178.57</v>
      </c>
      <c r="L13" s="60"/>
      <c r="M13" s="60"/>
      <c r="N13" s="52"/>
      <c r="O13" s="52" t="s">
        <v>77</v>
      </c>
      <c r="P13" s="61" t="s">
        <v>43</v>
      </c>
      <c r="Q13" s="62"/>
      <c r="R13" s="62" t="s">
        <v>65</v>
      </c>
      <c r="S13" s="64"/>
    </row>
    <row r="14" spans="1:19" ht="63">
      <c r="A14" s="52" t="s">
        <v>36</v>
      </c>
      <c r="B14" s="52" t="s">
        <v>78</v>
      </c>
      <c r="C14" s="52" t="s">
        <v>79</v>
      </c>
      <c r="D14" s="52" t="s">
        <v>80</v>
      </c>
      <c r="E14" s="52" t="s">
        <v>79</v>
      </c>
      <c r="F14" s="52" t="s">
        <v>81</v>
      </c>
      <c r="G14" s="52" t="s">
        <v>41</v>
      </c>
      <c r="H14" s="52" t="s">
        <v>78</v>
      </c>
      <c r="I14" s="14">
        <v>1</v>
      </c>
      <c r="J14" s="59">
        <v>100000</v>
      </c>
      <c r="K14" s="20">
        <v>100000</v>
      </c>
      <c r="L14" s="60"/>
      <c r="M14" s="60"/>
      <c r="N14" s="52"/>
      <c r="O14" s="52" t="s">
        <v>42</v>
      </c>
      <c r="P14" s="61" t="s">
        <v>43</v>
      </c>
      <c r="Q14" s="62"/>
      <c r="R14" s="62" t="s">
        <v>44</v>
      </c>
      <c r="S14" s="64"/>
    </row>
    <row r="15" spans="1:19" ht="63">
      <c r="A15" s="52" t="s">
        <v>36</v>
      </c>
      <c r="B15" s="52" t="s">
        <v>78</v>
      </c>
      <c r="C15" s="52" t="s">
        <v>79</v>
      </c>
      <c r="D15" s="52" t="s">
        <v>80</v>
      </c>
      <c r="E15" s="52" t="s">
        <v>79</v>
      </c>
      <c r="F15" s="52" t="s">
        <v>82</v>
      </c>
      <c r="G15" s="52" t="s">
        <v>41</v>
      </c>
      <c r="H15" s="52" t="s">
        <v>78</v>
      </c>
      <c r="I15" s="14">
        <v>1</v>
      </c>
      <c r="J15" s="59">
        <v>38000</v>
      </c>
      <c r="K15" s="20">
        <v>38000</v>
      </c>
      <c r="L15" s="60"/>
      <c r="M15" s="60"/>
      <c r="N15" s="52"/>
      <c r="O15" s="52" t="s">
        <v>42</v>
      </c>
      <c r="P15" s="61" t="s">
        <v>43</v>
      </c>
      <c r="Q15" s="62"/>
      <c r="R15" s="62" t="s">
        <v>44</v>
      </c>
      <c r="S15" s="64"/>
    </row>
    <row r="16" spans="1:19" ht="63">
      <c r="A16" s="52" t="s">
        <v>36</v>
      </c>
      <c r="B16" s="52" t="s">
        <v>78</v>
      </c>
      <c r="C16" s="45" t="s">
        <v>83</v>
      </c>
      <c r="D16" s="45" t="s">
        <v>84</v>
      </c>
      <c r="E16" s="45" t="s">
        <v>83</v>
      </c>
      <c r="F16" s="45" t="s">
        <v>84</v>
      </c>
      <c r="G16" s="52" t="s">
        <v>41</v>
      </c>
      <c r="H16" s="52" t="s">
        <v>78</v>
      </c>
      <c r="I16" s="14">
        <v>1</v>
      </c>
      <c r="J16" s="59">
        <v>30893</v>
      </c>
      <c r="K16" s="20">
        <v>30893</v>
      </c>
      <c r="L16" s="60"/>
      <c r="M16" s="60"/>
      <c r="N16" s="52"/>
      <c r="O16" s="52" t="s">
        <v>42</v>
      </c>
      <c r="P16" s="61" t="s">
        <v>43</v>
      </c>
      <c r="Q16" s="62"/>
      <c r="R16" s="62" t="s">
        <v>44</v>
      </c>
      <c r="S16" s="64"/>
    </row>
    <row r="17" spans="1:19" ht="78.75">
      <c r="A17" s="52" t="s">
        <v>36</v>
      </c>
      <c r="B17" s="52" t="s">
        <v>85</v>
      </c>
      <c r="C17" s="52" t="s">
        <v>86</v>
      </c>
      <c r="D17" s="52" t="s">
        <v>87</v>
      </c>
      <c r="E17" s="52" t="s">
        <v>86</v>
      </c>
      <c r="F17" s="52" t="s">
        <v>87</v>
      </c>
      <c r="G17" s="52" t="s">
        <v>88</v>
      </c>
      <c r="H17" s="52" t="s">
        <v>85</v>
      </c>
      <c r="I17" s="14">
        <v>1</v>
      </c>
      <c r="J17" s="59">
        <v>2533661.61</v>
      </c>
      <c r="K17" s="20">
        <v>2533661.61</v>
      </c>
      <c r="L17" s="60"/>
      <c r="M17" s="60"/>
      <c r="N17" s="52"/>
      <c r="O17" s="52" t="s">
        <v>89</v>
      </c>
      <c r="P17" s="61" t="s">
        <v>43</v>
      </c>
      <c r="Q17" s="62">
        <v>3</v>
      </c>
      <c r="R17" s="62" t="s">
        <v>65</v>
      </c>
      <c r="S17" s="64"/>
    </row>
    <row r="18" spans="1:19" ht="63">
      <c r="A18" s="52" t="s">
        <v>36</v>
      </c>
      <c r="B18" s="52" t="s">
        <v>78</v>
      </c>
      <c r="C18" s="52" t="s">
        <v>90</v>
      </c>
      <c r="D18" s="52" t="s">
        <v>91</v>
      </c>
      <c r="E18" s="52" t="s">
        <v>90</v>
      </c>
      <c r="F18" s="52" t="s">
        <v>92</v>
      </c>
      <c r="G18" s="52" t="s">
        <v>93</v>
      </c>
      <c r="H18" s="52" t="s">
        <v>78</v>
      </c>
      <c r="I18" s="14">
        <v>1</v>
      </c>
      <c r="J18" s="59">
        <v>760098.21</v>
      </c>
      <c r="K18" s="20">
        <v>760098.21</v>
      </c>
      <c r="L18" s="60"/>
      <c r="M18" s="60"/>
      <c r="N18" s="52"/>
      <c r="O18" s="52" t="s">
        <v>94</v>
      </c>
      <c r="P18" s="61" t="s">
        <v>43</v>
      </c>
      <c r="Q18" s="62">
        <v>5</v>
      </c>
      <c r="R18" s="62" t="s">
        <v>65</v>
      </c>
      <c r="S18" s="64"/>
    </row>
    <row r="19" spans="1:19" ht="141.75">
      <c r="A19" s="52" t="s">
        <v>36</v>
      </c>
      <c r="B19" s="52" t="s">
        <v>85</v>
      </c>
      <c r="C19" s="52" t="s">
        <v>95</v>
      </c>
      <c r="D19" s="52" t="s">
        <v>96</v>
      </c>
      <c r="E19" s="52" t="s">
        <v>95</v>
      </c>
      <c r="F19" s="52" t="s">
        <v>96</v>
      </c>
      <c r="G19" s="52" t="s">
        <v>97</v>
      </c>
      <c r="H19" s="52" t="s">
        <v>85</v>
      </c>
      <c r="I19" s="14">
        <v>1</v>
      </c>
      <c r="J19" s="59">
        <v>6197030.2800000003</v>
      </c>
      <c r="K19" s="20">
        <v>6197030.2800000003</v>
      </c>
      <c r="L19" s="60"/>
      <c r="M19" s="60"/>
      <c r="N19" s="52"/>
      <c r="O19" s="52" t="s">
        <v>94</v>
      </c>
      <c r="P19" s="61" t="s">
        <v>43</v>
      </c>
      <c r="Q19" s="62">
        <v>5</v>
      </c>
      <c r="R19" s="62" t="s">
        <v>65</v>
      </c>
      <c r="S19" s="64"/>
    </row>
    <row r="20" spans="1:19" ht="157.5">
      <c r="A20" s="52" t="s">
        <v>36</v>
      </c>
      <c r="B20" s="52" t="s">
        <v>78</v>
      </c>
      <c r="C20" s="52" t="s">
        <v>98</v>
      </c>
      <c r="D20" s="52" t="s">
        <v>99</v>
      </c>
      <c r="E20" s="52" t="s">
        <v>98</v>
      </c>
      <c r="F20" s="52" t="s">
        <v>99</v>
      </c>
      <c r="G20" s="52" t="s">
        <v>93</v>
      </c>
      <c r="H20" s="52" t="s">
        <v>78</v>
      </c>
      <c r="I20" s="14">
        <v>1</v>
      </c>
      <c r="J20" s="59">
        <v>14285.71</v>
      </c>
      <c r="K20" s="20">
        <v>14285.71</v>
      </c>
      <c r="L20" s="60"/>
      <c r="M20" s="60"/>
      <c r="N20" s="52"/>
      <c r="O20" s="52" t="s">
        <v>77</v>
      </c>
      <c r="P20" s="61" t="s">
        <v>43</v>
      </c>
      <c r="Q20" s="62"/>
      <c r="R20" s="62" t="s">
        <v>65</v>
      </c>
      <c r="S20" s="64"/>
    </row>
    <row r="21" spans="1:19" ht="157.5">
      <c r="A21" s="52" t="s">
        <v>36</v>
      </c>
      <c r="B21" s="52" t="s">
        <v>78</v>
      </c>
      <c r="C21" s="52" t="s">
        <v>100</v>
      </c>
      <c r="D21" s="52" t="s">
        <v>101</v>
      </c>
      <c r="E21" s="52" t="s">
        <v>100</v>
      </c>
      <c r="F21" s="52" t="s">
        <v>101</v>
      </c>
      <c r="G21" s="52" t="s">
        <v>88</v>
      </c>
      <c r="H21" s="52" t="s">
        <v>78</v>
      </c>
      <c r="I21" s="14">
        <v>1</v>
      </c>
      <c r="J21" s="59">
        <v>96500</v>
      </c>
      <c r="K21" s="20">
        <v>96500</v>
      </c>
      <c r="L21" s="60"/>
      <c r="M21" s="60"/>
      <c r="N21" s="52"/>
      <c r="O21" s="52" t="s">
        <v>77</v>
      </c>
      <c r="P21" s="61" t="s">
        <v>43</v>
      </c>
      <c r="Q21" s="62"/>
      <c r="R21" s="62" t="s">
        <v>65</v>
      </c>
      <c r="S21" s="64"/>
    </row>
    <row r="22" spans="1:19" ht="63">
      <c r="A22" s="52" t="s">
        <v>36</v>
      </c>
      <c r="B22" s="52" t="s">
        <v>85</v>
      </c>
      <c r="C22" s="52" t="s">
        <v>102</v>
      </c>
      <c r="D22" s="52" t="s">
        <v>103</v>
      </c>
      <c r="E22" s="52" t="s">
        <v>102</v>
      </c>
      <c r="F22" s="45" t="s">
        <v>103</v>
      </c>
      <c r="G22" s="45" t="s">
        <v>97</v>
      </c>
      <c r="H22" s="45" t="s">
        <v>85</v>
      </c>
      <c r="I22" s="138">
        <v>1</v>
      </c>
      <c r="J22" s="59">
        <v>8431330</v>
      </c>
      <c r="K22" s="59">
        <v>8431330</v>
      </c>
      <c r="L22" s="60"/>
      <c r="M22" s="60"/>
      <c r="N22" s="62"/>
      <c r="O22" s="25" t="s">
        <v>104</v>
      </c>
      <c r="P22" s="61" t="s">
        <v>43</v>
      </c>
      <c r="Q22" s="62">
        <v>5</v>
      </c>
      <c r="R22" s="62" t="s">
        <v>443</v>
      </c>
      <c r="S22" s="64"/>
    </row>
    <row r="23" spans="1:19" ht="78.75">
      <c r="A23" s="52" t="s">
        <v>36</v>
      </c>
      <c r="B23" s="52" t="s">
        <v>78</v>
      </c>
      <c r="C23" s="52" t="s">
        <v>105</v>
      </c>
      <c r="D23" s="52" t="s">
        <v>106</v>
      </c>
      <c r="E23" s="52" t="s">
        <v>105</v>
      </c>
      <c r="F23" s="45" t="s">
        <v>106</v>
      </c>
      <c r="G23" s="45" t="s">
        <v>93</v>
      </c>
      <c r="H23" s="45" t="s">
        <v>78</v>
      </c>
      <c r="I23" s="138">
        <v>1</v>
      </c>
      <c r="J23" s="59">
        <v>16863</v>
      </c>
      <c r="K23" s="59">
        <v>16863</v>
      </c>
      <c r="L23" s="60"/>
      <c r="M23" s="60"/>
      <c r="N23" s="60"/>
      <c r="O23" s="25" t="s">
        <v>107</v>
      </c>
      <c r="P23" s="61" t="s">
        <v>43</v>
      </c>
      <c r="Q23" s="62"/>
      <c r="R23" s="62" t="s">
        <v>443</v>
      </c>
      <c r="S23" s="64"/>
    </row>
    <row r="24" spans="1:19" ht="78.75">
      <c r="A24" s="52" t="s">
        <v>36</v>
      </c>
      <c r="B24" s="52" t="s">
        <v>78</v>
      </c>
      <c r="C24" s="52" t="s">
        <v>108</v>
      </c>
      <c r="D24" s="52" t="s">
        <v>109</v>
      </c>
      <c r="E24" s="52" t="s">
        <v>108</v>
      </c>
      <c r="F24" s="45" t="s">
        <v>109</v>
      </c>
      <c r="G24" s="45" t="s">
        <v>88</v>
      </c>
      <c r="H24" s="45" t="s">
        <v>78</v>
      </c>
      <c r="I24" s="138">
        <v>1</v>
      </c>
      <c r="J24" s="59">
        <v>113907</v>
      </c>
      <c r="K24" s="59">
        <v>113907</v>
      </c>
      <c r="L24" s="60"/>
      <c r="M24" s="60"/>
      <c r="N24" s="60"/>
      <c r="O24" s="52" t="s">
        <v>107</v>
      </c>
      <c r="P24" s="61" t="s">
        <v>43</v>
      </c>
      <c r="Q24" s="62"/>
      <c r="R24" s="62" t="s">
        <v>443</v>
      </c>
      <c r="S24" s="64"/>
    </row>
    <row r="25" spans="1:19" ht="78.75">
      <c r="A25" s="52" t="s">
        <v>36</v>
      </c>
      <c r="B25" s="52" t="s">
        <v>37</v>
      </c>
      <c r="C25" s="52" t="s">
        <v>110</v>
      </c>
      <c r="D25" s="52" t="s">
        <v>110</v>
      </c>
      <c r="E25" s="45" t="s">
        <v>382</v>
      </c>
      <c r="F25" s="52" t="s">
        <v>381</v>
      </c>
      <c r="G25" s="52" t="s">
        <v>88</v>
      </c>
      <c r="H25" s="52" t="s">
        <v>52</v>
      </c>
      <c r="I25" s="14">
        <v>1</v>
      </c>
      <c r="J25" s="59">
        <v>330357.14</v>
      </c>
      <c r="K25" s="20">
        <v>330357.14</v>
      </c>
      <c r="L25" s="52"/>
      <c r="M25" s="52"/>
      <c r="N25" s="52"/>
      <c r="O25" s="52" t="s">
        <v>42</v>
      </c>
      <c r="P25" s="61" t="s">
        <v>43</v>
      </c>
      <c r="Q25" s="62"/>
      <c r="R25" s="62" t="s">
        <v>44</v>
      </c>
      <c r="S25" s="63"/>
    </row>
    <row r="26" spans="1:19" ht="78.75">
      <c r="A26" s="52" t="s">
        <v>36</v>
      </c>
      <c r="B26" s="52" t="s">
        <v>78</v>
      </c>
      <c r="C26" s="52" t="s">
        <v>111</v>
      </c>
      <c r="D26" s="52" t="s">
        <v>112</v>
      </c>
      <c r="E26" s="52" t="s">
        <v>111</v>
      </c>
      <c r="F26" s="52" t="s">
        <v>112</v>
      </c>
      <c r="G26" s="52" t="s">
        <v>93</v>
      </c>
      <c r="H26" s="52" t="s">
        <v>78</v>
      </c>
      <c r="I26" s="14">
        <v>1</v>
      </c>
      <c r="J26" s="124">
        <v>150000</v>
      </c>
      <c r="K26" s="124">
        <v>150000</v>
      </c>
      <c r="L26" s="67"/>
      <c r="M26" s="67"/>
      <c r="N26" s="52"/>
      <c r="O26" s="52" t="s">
        <v>42</v>
      </c>
      <c r="P26" s="61">
        <v>111010000</v>
      </c>
      <c r="Q26" s="62">
        <v>100</v>
      </c>
      <c r="R26" s="62" t="s">
        <v>443</v>
      </c>
      <c r="S26" s="63"/>
    </row>
    <row r="27" spans="1:19" ht="94.5">
      <c r="A27" s="52" t="s">
        <v>388</v>
      </c>
      <c r="B27" s="123" t="s">
        <v>85</v>
      </c>
      <c r="C27" s="123" t="s">
        <v>389</v>
      </c>
      <c r="D27" s="123" t="s">
        <v>390</v>
      </c>
      <c r="E27" s="123" t="s">
        <v>391</v>
      </c>
      <c r="F27" s="123" t="s">
        <v>390</v>
      </c>
      <c r="G27" s="123" t="s">
        <v>88</v>
      </c>
      <c r="H27" s="123" t="s">
        <v>85</v>
      </c>
      <c r="I27" s="114">
        <v>1</v>
      </c>
      <c r="J27" s="124">
        <v>1044642.86</v>
      </c>
      <c r="K27" s="124">
        <f>SUM(I27*J27)</f>
        <v>1044642.86</v>
      </c>
      <c r="L27" s="114"/>
      <c r="M27" s="114"/>
      <c r="N27" s="114"/>
      <c r="O27" s="125" t="s">
        <v>127</v>
      </c>
      <c r="P27" s="126">
        <v>191010000</v>
      </c>
      <c r="Q27" s="114"/>
      <c r="R27" s="62" t="s">
        <v>443</v>
      </c>
      <c r="S27" s="64"/>
    </row>
    <row r="28" spans="1:19" ht="63">
      <c r="A28" s="12" t="s">
        <v>113</v>
      </c>
      <c r="B28" s="12" t="s">
        <v>78</v>
      </c>
      <c r="C28" s="12" t="s">
        <v>114</v>
      </c>
      <c r="D28" s="12" t="s">
        <v>115</v>
      </c>
      <c r="E28" s="12" t="s">
        <v>114</v>
      </c>
      <c r="F28" s="12" t="s">
        <v>115</v>
      </c>
      <c r="G28" s="12" t="s">
        <v>41</v>
      </c>
      <c r="H28" s="12" t="s">
        <v>78</v>
      </c>
      <c r="I28" s="14">
        <v>1</v>
      </c>
      <c r="J28" s="59">
        <v>8928.57</v>
      </c>
      <c r="K28" s="20">
        <v>8928.57</v>
      </c>
      <c r="L28" s="13"/>
      <c r="M28" s="13"/>
      <c r="N28" s="14"/>
      <c r="O28" s="52" t="s">
        <v>42</v>
      </c>
      <c r="P28" s="15">
        <v>231010000</v>
      </c>
      <c r="Q28" s="14"/>
      <c r="R28" s="14" t="s">
        <v>44</v>
      </c>
      <c r="S28" s="16"/>
    </row>
    <row r="29" spans="1:19" ht="63">
      <c r="A29" s="12" t="s">
        <v>113</v>
      </c>
      <c r="B29" s="12" t="s">
        <v>78</v>
      </c>
      <c r="C29" s="17" t="s">
        <v>116</v>
      </c>
      <c r="D29" s="12" t="s">
        <v>117</v>
      </c>
      <c r="E29" s="17" t="s">
        <v>116</v>
      </c>
      <c r="F29" s="12" t="s">
        <v>117</v>
      </c>
      <c r="G29" s="12" t="s">
        <v>41</v>
      </c>
      <c r="H29" s="12" t="s">
        <v>78</v>
      </c>
      <c r="I29" s="14">
        <v>1</v>
      </c>
      <c r="J29" s="59">
        <v>8928.57</v>
      </c>
      <c r="K29" s="20">
        <v>8928.57</v>
      </c>
      <c r="L29" s="13"/>
      <c r="M29" s="13"/>
      <c r="N29" s="14"/>
      <c r="O29" s="52" t="s">
        <v>42</v>
      </c>
      <c r="P29" s="15">
        <v>231010000</v>
      </c>
      <c r="Q29" s="14"/>
      <c r="R29" s="14" t="s">
        <v>44</v>
      </c>
      <c r="S29" s="16"/>
    </row>
    <row r="30" spans="1:19" ht="63">
      <c r="A30" s="12" t="s">
        <v>113</v>
      </c>
      <c r="B30" s="12" t="s">
        <v>37</v>
      </c>
      <c r="C30" s="12" t="s">
        <v>118</v>
      </c>
      <c r="D30" s="12" t="s">
        <v>119</v>
      </c>
      <c r="E30" s="12" t="s">
        <v>118</v>
      </c>
      <c r="F30" s="12" t="s">
        <v>119</v>
      </c>
      <c r="G30" s="12" t="s">
        <v>41</v>
      </c>
      <c r="H30" s="12" t="s">
        <v>52</v>
      </c>
      <c r="I30" s="14">
        <v>4</v>
      </c>
      <c r="J30" s="59">
        <v>42857.142</v>
      </c>
      <c r="K30" s="20">
        <v>171428.568</v>
      </c>
      <c r="L30" s="13"/>
      <c r="M30" s="13"/>
      <c r="N30" s="14"/>
      <c r="O30" s="25" t="s">
        <v>107</v>
      </c>
      <c r="P30" s="15">
        <v>231010000</v>
      </c>
      <c r="Q30" s="14"/>
      <c r="R30" s="14" t="s">
        <v>44</v>
      </c>
      <c r="S30" s="16"/>
    </row>
    <row r="31" spans="1:19" ht="63">
      <c r="A31" s="12" t="s">
        <v>113</v>
      </c>
      <c r="B31" s="12" t="s">
        <v>37</v>
      </c>
      <c r="C31" s="17" t="s">
        <v>120</v>
      </c>
      <c r="D31" s="12" t="s">
        <v>121</v>
      </c>
      <c r="E31" s="17" t="s">
        <v>122</v>
      </c>
      <c r="F31" s="12" t="s">
        <v>121</v>
      </c>
      <c r="G31" s="12" t="s">
        <v>41</v>
      </c>
      <c r="H31" s="12" t="s">
        <v>52</v>
      </c>
      <c r="I31" s="14">
        <v>30</v>
      </c>
      <c r="J31" s="59">
        <v>2500</v>
      </c>
      <c r="K31" s="20">
        <v>75000</v>
      </c>
      <c r="L31" s="13"/>
      <c r="M31" s="13"/>
      <c r="N31" s="14"/>
      <c r="O31" s="25" t="s">
        <v>107</v>
      </c>
      <c r="P31" s="15">
        <v>231010000</v>
      </c>
      <c r="Q31" s="14"/>
      <c r="R31" s="14" t="s">
        <v>44</v>
      </c>
      <c r="S31" s="16"/>
    </row>
    <row r="32" spans="1:19" ht="63">
      <c r="A32" s="12" t="s">
        <v>113</v>
      </c>
      <c r="B32" s="12" t="s">
        <v>37</v>
      </c>
      <c r="C32" s="12" t="s">
        <v>123</v>
      </c>
      <c r="D32" s="12" t="s">
        <v>124</v>
      </c>
      <c r="E32" s="12" t="s">
        <v>123</v>
      </c>
      <c r="F32" s="12" t="s">
        <v>124</v>
      </c>
      <c r="G32" s="12" t="s">
        <v>41</v>
      </c>
      <c r="H32" s="12" t="s">
        <v>52</v>
      </c>
      <c r="I32" s="14">
        <v>3</v>
      </c>
      <c r="J32" s="59">
        <v>1339.29</v>
      </c>
      <c r="K32" s="20">
        <v>4017.87</v>
      </c>
      <c r="L32" s="13"/>
      <c r="M32" s="13"/>
      <c r="N32" s="14"/>
      <c r="O32" s="25" t="s">
        <v>107</v>
      </c>
      <c r="P32" s="15">
        <v>231010000</v>
      </c>
      <c r="Q32" s="14"/>
      <c r="R32" s="14" t="s">
        <v>44</v>
      </c>
      <c r="S32" s="16"/>
    </row>
    <row r="33" spans="1:19" ht="78.75">
      <c r="A33" s="12" t="s">
        <v>113</v>
      </c>
      <c r="B33" s="12" t="s">
        <v>85</v>
      </c>
      <c r="C33" s="17" t="s">
        <v>125</v>
      </c>
      <c r="D33" s="12" t="s">
        <v>126</v>
      </c>
      <c r="E33" s="17" t="s">
        <v>125</v>
      </c>
      <c r="F33" s="12" t="s">
        <v>126</v>
      </c>
      <c r="G33" s="12" t="s">
        <v>88</v>
      </c>
      <c r="H33" s="12" t="s">
        <v>85</v>
      </c>
      <c r="I33" s="14">
        <v>1</v>
      </c>
      <c r="J33" s="59">
        <v>2800000</v>
      </c>
      <c r="K33" s="20">
        <v>2800000</v>
      </c>
      <c r="L33" s="13"/>
      <c r="M33" s="13"/>
      <c r="N33" s="14"/>
      <c r="O33" s="12" t="s">
        <v>127</v>
      </c>
      <c r="P33" s="15">
        <v>231010000</v>
      </c>
      <c r="Q33" s="14"/>
      <c r="R33" s="14" t="s">
        <v>44</v>
      </c>
    </row>
    <row r="34" spans="1:19" ht="63">
      <c r="A34" s="18" t="s">
        <v>113</v>
      </c>
      <c r="B34" s="18" t="s">
        <v>37</v>
      </c>
      <c r="C34" s="114" t="s">
        <v>383</v>
      </c>
      <c r="D34" s="115" t="s">
        <v>384</v>
      </c>
      <c r="E34" s="114" t="s">
        <v>383</v>
      </c>
      <c r="F34" s="115" t="s">
        <v>384</v>
      </c>
      <c r="G34" s="18" t="s">
        <v>41</v>
      </c>
      <c r="H34" s="12" t="s">
        <v>52</v>
      </c>
      <c r="I34" s="14">
        <v>1</v>
      </c>
      <c r="J34" s="59">
        <v>178571.43</v>
      </c>
      <c r="K34" s="20">
        <v>178571.43</v>
      </c>
      <c r="L34" s="13"/>
      <c r="M34" s="13"/>
      <c r="N34" s="14"/>
      <c r="O34" s="52" t="s">
        <v>42</v>
      </c>
      <c r="P34" s="21">
        <v>231010000</v>
      </c>
      <c r="Q34" s="19"/>
      <c r="R34" s="14" t="s">
        <v>44</v>
      </c>
    </row>
    <row r="35" spans="1:19" ht="63">
      <c r="A35" s="12" t="s">
        <v>113</v>
      </c>
      <c r="B35" s="12" t="s">
        <v>37</v>
      </c>
      <c r="C35" s="12" t="s">
        <v>128</v>
      </c>
      <c r="D35" s="12" t="s">
        <v>129</v>
      </c>
      <c r="E35" s="12" t="s">
        <v>128</v>
      </c>
      <c r="F35" s="12" t="s">
        <v>129</v>
      </c>
      <c r="G35" s="12" t="s">
        <v>41</v>
      </c>
      <c r="H35" s="12" t="s">
        <v>52</v>
      </c>
      <c r="I35" s="14">
        <v>8</v>
      </c>
      <c r="J35" s="59">
        <v>40178.571000000004</v>
      </c>
      <c r="K35" s="20">
        <f>I35*J35</f>
        <v>321428.56800000003</v>
      </c>
      <c r="L35" s="13"/>
      <c r="M35" s="22"/>
      <c r="N35" s="22"/>
      <c r="O35" s="52" t="s">
        <v>42</v>
      </c>
      <c r="P35" s="15">
        <v>231010000</v>
      </c>
      <c r="Q35" s="14"/>
      <c r="R35" s="14" t="s">
        <v>44</v>
      </c>
    </row>
    <row r="36" spans="1:19" ht="63">
      <c r="A36" s="12" t="s">
        <v>113</v>
      </c>
      <c r="B36" s="12" t="s">
        <v>37</v>
      </c>
      <c r="C36" s="12" t="s">
        <v>130</v>
      </c>
      <c r="D36" s="12" t="s">
        <v>131</v>
      </c>
      <c r="E36" s="12" t="s">
        <v>130</v>
      </c>
      <c r="F36" s="12" t="s">
        <v>131</v>
      </c>
      <c r="G36" s="12" t="s">
        <v>41</v>
      </c>
      <c r="H36" s="12" t="s">
        <v>52</v>
      </c>
      <c r="I36" s="14">
        <v>1</v>
      </c>
      <c r="J36" s="59">
        <v>46428.57</v>
      </c>
      <c r="K36" s="20">
        <v>46428.57</v>
      </c>
      <c r="L36" s="13"/>
      <c r="M36" s="22"/>
      <c r="N36" s="22"/>
      <c r="O36" s="52" t="s">
        <v>42</v>
      </c>
      <c r="P36" s="15">
        <v>231010000</v>
      </c>
      <c r="Q36" s="14"/>
      <c r="R36" s="14" t="s">
        <v>44</v>
      </c>
    </row>
    <row r="37" spans="1:19" ht="63">
      <c r="A37" s="12" t="s">
        <v>113</v>
      </c>
      <c r="B37" s="12" t="s">
        <v>37</v>
      </c>
      <c r="C37" s="12" t="s">
        <v>132</v>
      </c>
      <c r="D37" s="12" t="s">
        <v>133</v>
      </c>
      <c r="E37" s="12" t="s">
        <v>132</v>
      </c>
      <c r="F37" s="12" t="s">
        <v>133</v>
      </c>
      <c r="G37" s="12" t="s">
        <v>41</v>
      </c>
      <c r="H37" s="12" t="s">
        <v>52</v>
      </c>
      <c r="I37" s="14">
        <v>1</v>
      </c>
      <c r="J37" s="59">
        <v>72000</v>
      </c>
      <c r="K37" s="20">
        <v>72000</v>
      </c>
      <c r="L37" s="13"/>
      <c r="M37" s="22"/>
      <c r="N37" s="22"/>
      <c r="O37" s="52" t="s">
        <v>42</v>
      </c>
      <c r="P37" s="15">
        <v>231010000</v>
      </c>
      <c r="Q37" s="14"/>
      <c r="R37" s="14" t="s">
        <v>44</v>
      </c>
    </row>
    <row r="38" spans="1:19" ht="63">
      <c r="A38" s="12" t="s">
        <v>113</v>
      </c>
      <c r="B38" s="12" t="s">
        <v>37</v>
      </c>
      <c r="C38" s="12" t="s">
        <v>134</v>
      </c>
      <c r="D38" s="12" t="s">
        <v>135</v>
      </c>
      <c r="E38" s="12" t="s">
        <v>136</v>
      </c>
      <c r="F38" s="12" t="s">
        <v>137</v>
      </c>
      <c r="G38" s="12" t="s">
        <v>41</v>
      </c>
      <c r="H38" s="12" t="s">
        <v>52</v>
      </c>
      <c r="I38" s="14">
        <v>1</v>
      </c>
      <c r="J38" s="59">
        <v>82767.86</v>
      </c>
      <c r="K38" s="20">
        <v>82767.86</v>
      </c>
      <c r="L38" s="13"/>
      <c r="M38" s="22"/>
      <c r="N38" s="22"/>
      <c r="O38" s="52" t="s">
        <v>42</v>
      </c>
      <c r="P38" s="15">
        <v>231010000</v>
      </c>
      <c r="Q38" s="14"/>
      <c r="R38" s="14" t="s">
        <v>44</v>
      </c>
    </row>
    <row r="39" spans="1:19" ht="63">
      <c r="A39" s="12" t="s">
        <v>113</v>
      </c>
      <c r="B39" s="12" t="s">
        <v>37</v>
      </c>
      <c r="C39" s="12" t="s">
        <v>138</v>
      </c>
      <c r="D39" s="12" t="s">
        <v>139</v>
      </c>
      <c r="E39" s="12" t="s">
        <v>138</v>
      </c>
      <c r="F39" s="12" t="s">
        <v>139</v>
      </c>
      <c r="G39" s="12" t="s">
        <v>41</v>
      </c>
      <c r="H39" s="12" t="s">
        <v>52</v>
      </c>
      <c r="I39" s="14">
        <v>1</v>
      </c>
      <c r="J39" s="59">
        <v>56428.57</v>
      </c>
      <c r="K39" s="20">
        <v>56428.57</v>
      </c>
      <c r="L39" s="13"/>
      <c r="M39" s="22"/>
      <c r="N39" s="22"/>
      <c r="O39" s="52" t="s">
        <v>42</v>
      </c>
      <c r="P39" s="21">
        <v>231010000</v>
      </c>
      <c r="Q39" s="19"/>
      <c r="R39" s="14" t="s">
        <v>44</v>
      </c>
    </row>
    <row r="40" spans="1:19" ht="63">
      <c r="A40" s="12" t="s">
        <v>113</v>
      </c>
      <c r="B40" s="12" t="s">
        <v>37</v>
      </c>
      <c r="C40" s="12" t="s">
        <v>140</v>
      </c>
      <c r="D40" s="12" t="s">
        <v>141</v>
      </c>
      <c r="E40" s="12" t="s">
        <v>140</v>
      </c>
      <c r="F40" s="12" t="s">
        <v>141</v>
      </c>
      <c r="G40" s="12" t="s">
        <v>41</v>
      </c>
      <c r="H40" s="12" t="s">
        <v>52</v>
      </c>
      <c r="I40" s="14">
        <v>8</v>
      </c>
      <c r="J40" s="59">
        <v>15187.5</v>
      </c>
      <c r="K40" s="20">
        <f>I40*J40</f>
        <v>121500</v>
      </c>
      <c r="L40" s="13"/>
      <c r="M40" s="22"/>
      <c r="N40" s="22"/>
      <c r="O40" s="52" t="s">
        <v>42</v>
      </c>
      <c r="P40" s="21">
        <v>231010000</v>
      </c>
      <c r="Q40" s="19"/>
      <c r="R40" s="14" t="s">
        <v>44</v>
      </c>
    </row>
    <row r="41" spans="1:19" ht="63">
      <c r="A41" s="12" t="s">
        <v>113</v>
      </c>
      <c r="B41" s="12" t="s">
        <v>37</v>
      </c>
      <c r="C41" s="12" t="s">
        <v>142</v>
      </c>
      <c r="D41" s="12" t="s">
        <v>143</v>
      </c>
      <c r="E41" s="12" t="s">
        <v>142</v>
      </c>
      <c r="F41" s="12" t="s">
        <v>143</v>
      </c>
      <c r="G41" s="12" t="s">
        <v>41</v>
      </c>
      <c r="H41" s="12" t="s">
        <v>52</v>
      </c>
      <c r="I41" s="14">
        <v>1</v>
      </c>
      <c r="J41" s="59">
        <v>69633.929999999993</v>
      </c>
      <c r="K41" s="20">
        <v>69633.929999999993</v>
      </c>
      <c r="L41" s="13"/>
      <c r="M41" s="22"/>
      <c r="N41" s="22"/>
      <c r="O41" s="52" t="s">
        <v>42</v>
      </c>
      <c r="P41" s="21">
        <v>231010000</v>
      </c>
      <c r="Q41" s="19"/>
      <c r="R41" s="14" t="s">
        <v>44</v>
      </c>
    </row>
    <row r="42" spans="1:19" s="106" customFormat="1" ht="63">
      <c r="A42" s="137" t="s">
        <v>113</v>
      </c>
      <c r="B42" s="137" t="s">
        <v>37</v>
      </c>
      <c r="C42" s="137" t="s">
        <v>144</v>
      </c>
      <c r="D42" s="137" t="s">
        <v>144</v>
      </c>
      <c r="E42" s="137" t="s">
        <v>144</v>
      </c>
      <c r="F42" s="137" t="s">
        <v>144</v>
      </c>
      <c r="G42" s="137" t="s">
        <v>41</v>
      </c>
      <c r="H42" s="137" t="s">
        <v>52</v>
      </c>
      <c r="I42" s="138">
        <v>1</v>
      </c>
      <c r="J42" s="59">
        <v>160705.35999999999</v>
      </c>
      <c r="K42" s="59">
        <v>160705.35999999999</v>
      </c>
      <c r="L42" s="139"/>
      <c r="M42" s="140"/>
      <c r="N42" s="140"/>
      <c r="O42" s="45" t="s">
        <v>42</v>
      </c>
      <c r="P42" s="141">
        <v>231010000</v>
      </c>
      <c r="Q42" s="138"/>
      <c r="R42" s="138" t="s">
        <v>44</v>
      </c>
    </row>
    <row r="43" spans="1:19" ht="63">
      <c r="A43" s="12" t="s">
        <v>113</v>
      </c>
      <c r="B43" s="12" t="s">
        <v>37</v>
      </c>
      <c r="C43" s="12" t="s">
        <v>145</v>
      </c>
      <c r="D43" s="12" t="s">
        <v>146</v>
      </c>
      <c r="E43" s="12" t="s">
        <v>145</v>
      </c>
      <c r="F43" s="12" t="s">
        <v>146</v>
      </c>
      <c r="G43" s="12" t="s">
        <v>41</v>
      </c>
      <c r="H43" s="12" t="s">
        <v>52</v>
      </c>
      <c r="I43" s="14">
        <v>1</v>
      </c>
      <c r="J43" s="59">
        <v>17857.14</v>
      </c>
      <c r="K43" s="20">
        <v>17857.14</v>
      </c>
      <c r="L43" s="13"/>
      <c r="M43" s="22"/>
      <c r="N43" s="22"/>
      <c r="O43" s="52" t="s">
        <v>42</v>
      </c>
      <c r="P43" s="21">
        <v>231010000</v>
      </c>
      <c r="Q43" s="19"/>
      <c r="R43" s="161" t="s">
        <v>44</v>
      </c>
    </row>
    <row r="44" spans="1:19" ht="63">
      <c r="A44" s="12" t="s">
        <v>113</v>
      </c>
      <c r="B44" s="12" t="s">
        <v>37</v>
      </c>
      <c r="C44" s="12" t="s">
        <v>147</v>
      </c>
      <c r="D44" s="12" t="s">
        <v>147</v>
      </c>
      <c r="E44" s="12" t="s">
        <v>148</v>
      </c>
      <c r="F44" s="12" t="s">
        <v>149</v>
      </c>
      <c r="G44" s="12" t="s">
        <v>41</v>
      </c>
      <c r="H44" s="12" t="s">
        <v>150</v>
      </c>
      <c r="I44" s="14">
        <v>10</v>
      </c>
      <c r="J44" s="59">
        <v>3210.71</v>
      </c>
      <c r="K44" s="20">
        <v>32107.1</v>
      </c>
      <c r="L44" s="13"/>
      <c r="M44" s="13"/>
      <c r="N44" s="13"/>
      <c r="O44" s="52" t="s">
        <v>42</v>
      </c>
      <c r="P44" s="15">
        <v>231010000</v>
      </c>
      <c r="Q44" s="14"/>
      <c r="R44" s="14" t="s">
        <v>65</v>
      </c>
    </row>
    <row r="45" spans="1:19" ht="63">
      <c r="A45" s="12" t="s">
        <v>113</v>
      </c>
      <c r="B45" s="12" t="s">
        <v>37</v>
      </c>
      <c r="C45" s="12" t="s">
        <v>151</v>
      </c>
      <c r="D45" s="12" t="s">
        <v>152</v>
      </c>
      <c r="E45" s="12" t="s">
        <v>153</v>
      </c>
      <c r="F45" s="12" t="s">
        <v>154</v>
      </c>
      <c r="G45" s="12" t="s">
        <v>41</v>
      </c>
      <c r="H45" s="12" t="s">
        <v>155</v>
      </c>
      <c r="I45" s="14">
        <v>23</v>
      </c>
      <c r="J45" s="59">
        <v>3210.71</v>
      </c>
      <c r="K45" s="20">
        <f>I45*J45</f>
        <v>73846.33</v>
      </c>
      <c r="L45" s="13"/>
      <c r="M45" s="13"/>
      <c r="N45" s="13"/>
      <c r="O45" s="52" t="s">
        <v>42</v>
      </c>
      <c r="P45" s="15">
        <v>231010000</v>
      </c>
      <c r="Q45" s="14"/>
      <c r="R45" s="22" t="s">
        <v>65</v>
      </c>
    </row>
    <row r="46" spans="1:19" ht="63">
      <c r="A46" s="12" t="s">
        <v>113</v>
      </c>
      <c r="B46" s="12" t="s">
        <v>37</v>
      </c>
      <c r="C46" s="12" t="s">
        <v>156</v>
      </c>
      <c r="D46" s="12" t="s">
        <v>157</v>
      </c>
      <c r="E46" s="12" t="s">
        <v>156</v>
      </c>
      <c r="F46" s="12" t="s">
        <v>157</v>
      </c>
      <c r="G46" s="12" t="s">
        <v>41</v>
      </c>
      <c r="H46" s="12" t="s">
        <v>52</v>
      </c>
      <c r="I46" s="14">
        <v>4</v>
      </c>
      <c r="J46" s="59">
        <v>21875</v>
      </c>
      <c r="K46" s="20">
        <v>87500</v>
      </c>
      <c r="L46" s="13"/>
      <c r="M46" s="13"/>
      <c r="N46" s="14"/>
      <c r="O46" s="25" t="s">
        <v>107</v>
      </c>
      <c r="P46" s="15">
        <v>231010000</v>
      </c>
      <c r="Q46" s="14"/>
      <c r="R46" s="22" t="s">
        <v>44</v>
      </c>
      <c r="S46" s="16"/>
    </row>
    <row r="47" spans="1:19" ht="63">
      <c r="A47" s="12" t="s">
        <v>113</v>
      </c>
      <c r="B47" s="12" t="s">
        <v>37</v>
      </c>
      <c r="C47" s="14" t="s">
        <v>158</v>
      </c>
      <c r="D47" s="14" t="s">
        <v>159</v>
      </c>
      <c r="E47" s="14" t="s">
        <v>158</v>
      </c>
      <c r="F47" s="14" t="s">
        <v>159</v>
      </c>
      <c r="G47" s="12" t="s">
        <v>41</v>
      </c>
      <c r="H47" s="12" t="s">
        <v>52</v>
      </c>
      <c r="I47" s="14">
        <v>25</v>
      </c>
      <c r="J47" s="59">
        <v>750</v>
      </c>
      <c r="K47" s="20">
        <v>18750</v>
      </c>
      <c r="L47" s="13"/>
      <c r="M47" s="13"/>
      <c r="N47" s="14"/>
      <c r="O47" s="25" t="s">
        <v>107</v>
      </c>
      <c r="P47" s="15">
        <v>231010000</v>
      </c>
      <c r="Q47" s="14"/>
      <c r="R47" s="22" t="s">
        <v>44</v>
      </c>
      <c r="S47" s="16"/>
    </row>
    <row r="48" spans="1:19" ht="94.5">
      <c r="A48" s="34" t="s">
        <v>160</v>
      </c>
      <c r="B48" s="18" t="s">
        <v>37</v>
      </c>
      <c r="C48" s="18" t="s">
        <v>161</v>
      </c>
      <c r="D48" s="18" t="s">
        <v>162</v>
      </c>
      <c r="E48" s="18" t="s">
        <v>161</v>
      </c>
      <c r="F48" s="18" t="s">
        <v>162</v>
      </c>
      <c r="G48" s="18" t="s">
        <v>97</v>
      </c>
      <c r="H48" s="18" t="s">
        <v>52</v>
      </c>
      <c r="I48" s="14">
        <v>1</v>
      </c>
      <c r="J48" s="59">
        <v>7740188.3899999997</v>
      </c>
      <c r="K48" s="20">
        <v>7740188.3899999997</v>
      </c>
      <c r="L48" s="20"/>
      <c r="M48" s="20"/>
      <c r="N48" s="20"/>
      <c r="O48" s="25" t="s">
        <v>107</v>
      </c>
      <c r="P48" s="21">
        <v>631010000</v>
      </c>
      <c r="Q48" s="21">
        <v>5</v>
      </c>
      <c r="R48" s="62" t="s">
        <v>443</v>
      </c>
      <c r="S48" s="81"/>
    </row>
    <row r="49" spans="1:19" ht="63">
      <c r="A49" s="34" t="s">
        <v>160</v>
      </c>
      <c r="B49" s="18" t="s">
        <v>37</v>
      </c>
      <c r="C49" s="36" t="s">
        <v>163</v>
      </c>
      <c r="D49" s="36" t="s">
        <v>164</v>
      </c>
      <c r="E49" s="36" t="s">
        <v>165</v>
      </c>
      <c r="F49" s="37" t="s">
        <v>166</v>
      </c>
      <c r="G49" s="18" t="s">
        <v>41</v>
      </c>
      <c r="H49" s="18" t="s">
        <v>52</v>
      </c>
      <c r="I49" s="14">
        <v>1</v>
      </c>
      <c r="J49" s="59">
        <v>2520</v>
      </c>
      <c r="K49" s="20">
        <v>2520</v>
      </c>
      <c r="L49" s="13"/>
      <c r="M49" s="20"/>
      <c r="N49" s="20"/>
      <c r="O49" s="25" t="s">
        <v>104</v>
      </c>
      <c r="P49" s="21">
        <v>631010000</v>
      </c>
      <c r="Q49" s="21"/>
      <c r="R49" s="22" t="s">
        <v>44</v>
      </c>
      <c r="S49" s="81"/>
    </row>
    <row r="50" spans="1:19" ht="63">
      <c r="A50" s="34" t="s">
        <v>160</v>
      </c>
      <c r="B50" s="18" t="s">
        <v>37</v>
      </c>
      <c r="C50" s="36" t="s">
        <v>163</v>
      </c>
      <c r="D50" s="36" t="s">
        <v>164</v>
      </c>
      <c r="E50" s="36" t="s">
        <v>167</v>
      </c>
      <c r="F50" s="37" t="s">
        <v>168</v>
      </c>
      <c r="G50" s="18" t="s">
        <v>41</v>
      </c>
      <c r="H50" s="18" t="s">
        <v>52</v>
      </c>
      <c r="I50" s="14">
        <v>4</v>
      </c>
      <c r="J50" s="59">
        <v>3060</v>
      </c>
      <c r="K50" s="20">
        <v>12240</v>
      </c>
      <c r="L50" s="13"/>
      <c r="M50" s="20"/>
      <c r="N50" s="20"/>
      <c r="O50" s="25" t="s">
        <v>104</v>
      </c>
      <c r="P50" s="21">
        <v>631010000</v>
      </c>
      <c r="Q50" s="21"/>
      <c r="R50" s="22" t="s">
        <v>44</v>
      </c>
      <c r="S50" s="81"/>
    </row>
    <row r="51" spans="1:19" ht="94.5">
      <c r="A51" s="12" t="s">
        <v>398</v>
      </c>
      <c r="B51" s="145" t="s">
        <v>37</v>
      </c>
      <c r="C51" s="114" t="s">
        <v>399</v>
      </c>
      <c r="D51" s="145" t="s">
        <v>400</v>
      </c>
      <c r="E51" s="114" t="s">
        <v>401</v>
      </c>
      <c r="F51" s="145" t="s">
        <v>402</v>
      </c>
      <c r="G51" s="114" t="s">
        <v>88</v>
      </c>
      <c r="H51" s="145" t="s">
        <v>52</v>
      </c>
      <c r="I51" s="14">
        <v>2</v>
      </c>
      <c r="J51" s="146">
        <v>188000</v>
      </c>
      <c r="K51" s="146">
        <f>I51*J51</f>
        <v>376000</v>
      </c>
      <c r="L51" s="146"/>
      <c r="M51" s="146"/>
      <c r="N51" s="146"/>
      <c r="O51" s="25" t="s">
        <v>104</v>
      </c>
      <c r="P51" s="126">
        <v>311010000</v>
      </c>
      <c r="Q51" s="114"/>
      <c r="R51" s="22" t="s">
        <v>44</v>
      </c>
      <c r="S51" s="81"/>
    </row>
    <row r="52" spans="1:19" ht="63">
      <c r="A52" s="12" t="s">
        <v>398</v>
      </c>
      <c r="B52" s="145" t="s">
        <v>37</v>
      </c>
      <c r="C52" s="147" t="s">
        <v>403</v>
      </c>
      <c r="D52" s="147" t="s">
        <v>404</v>
      </c>
      <c r="E52" s="147" t="s">
        <v>403</v>
      </c>
      <c r="F52" s="147" t="s">
        <v>404</v>
      </c>
      <c r="G52" s="114" t="s">
        <v>41</v>
      </c>
      <c r="H52" s="114" t="s">
        <v>442</v>
      </c>
      <c r="I52" s="14">
        <v>7.05</v>
      </c>
      <c r="J52" s="148">
        <v>95000</v>
      </c>
      <c r="K52" s="148">
        <v>95000</v>
      </c>
      <c r="L52" s="149"/>
      <c r="M52" s="149"/>
      <c r="N52" s="149"/>
      <c r="O52" s="25" t="s">
        <v>104</v>
      </c>
      <c r="P52" s="126">
        <v>311010000</v>
      </c>
      <c r="Q52" s="114"/>
      <c r="R52" s="22" t="s">
        <v>44</v>
      </c>
      <c r="S52" s="81"/>
    </row>
    <row r="53" spans="1:19" ht="78.75">
      <c r="A53" s="12" t="s">
        <v>398</v>
      </c>
      <c r="B53" s="145" t="s">
        <v>37</v>
      </c>
      <c r="C53" s="150" t="s">
        <v>405</v>
      </c>
      <c r="D53" s="151" t="s">
        <v>406</v>
      </c>
      <c r="E53" s="150" t="s">
        <v>405</v>
      </c>
      <c r="F53" s="151" t="s">
        <v>406</v>
      </c>
      <c r="G53" s="114" t="s">
        <v>88</v>
      </c>
      <c r="H53" s="18" t="s">
        <v>52</v>
      </c>
      <c r="I53" s="14">
        <v>1</v>
      </c>
      <c r="J53" s="148">
        <v>90000</v>
      </c>
      <c r="K53" s="148">
        <v>90000</v>
      </c>
      <c r="L53" s="149"/>
      <c r="M53" s="149"/>
      <c r="N53" s="149"/>
      <c r="O53" s="145" t="s">
        <v>107</v>
      </c>
      <c r="P53" s="126">
        <v>311010000</v>
      </c>
      <c r="Q53" s="114"/>
      <c r="R53" s="22" t="s">
        <v>44</v>
      </c>
      <c r="S53" s="81"/>
    </row>
    <row r="54" spans="1:19" ht="78.75">
      <c r="A54" s="12" t="s">
        <v>398</v>
      </c>
      <c r="B54" s="145" t="s">
        <v>37</v>
      </c>
      <c r="C54" s="153" t="s">
        <v>407</v>
      </c>
      <c r="D54" s="154" t="s">
        <v>408</v>
      </c>
      <c r="E54" s="147" t="s">
        <v>409</v>
      </c>
      <c r="F54" s="155" t="s">
        <v>410</v>
      </c>
      <c r="G54" s="114" t="s">
        <v>88</v>
      </c>
      <c r="H54" s="114" t="s">
        <v>150</v>
      </c>
      <c r="I54" s="14">
        <v>140</v>
      </c>
      <c r="J54" s="148">
        <v>650</v>
      </c>
      <c r="K54" s="148">
        <v>91000</v>
      </c>
      <c r="L54" s="149"/>
      <c r="M54" s="149"/>
      <c r="N54" s="149"/>
      <c r="O54" s="145" t="s">
        <v>107</v>
      </c>
      <c r="P54" s="126">
        <v>311010000</v>
      </c>
      <c r="Q54" s="114"/>
      <c r="R54" s="22" t="s">
        <v>44</v>
      </c>
      <c r="S54" s="81"/>
    </row>
    <row r="55" spans="1:19" ht="78.75">
      <c r="A55" s="12" t="s">
        <v>398</v>
      </c>
      <c r="B55" s="145" t="s">
        <v>37</v>
      </c>
      <c r="C55" s="153" t="s">
        <v>407</v>
      </c>
      <c r="D55" s="154" t="s">
        <v>408</v>
      </c>
      <c r="E55" s="147" t="s">
        <v>411</v>
      </c>
      <c r="F55" s="155" t="s">
        <v>412</v>
      </c>
      <c r="G55" s="114" t="s">
        <v>88</v>
      </c>
      <c r="H55" s="114" t="s">
        <v>150</v>
      </c>
      <c r="I55" s="14">
        <v>35</v>
      </c>
      <c r="J55" s="148">
        <v>750</v>
      </c>
      <c r="K55" s="148">
        <v>26250</v>
      </c>
      <c r="L55" s="149"/>
      <c r="M55" s="149"/>
      <c r="N55" s="149"/>
      <c r="O55" s="145" t="s">
        <v>107</v>
      </c>
      <c r="P55" s="126">
        <v>311010000</v>
      </c>
      <c r="Q55" s="114"/>
      <c r="R55" s="22" t="s">
        <v>44</v>
      </c>
      <c r="S55" s="81"/>
    </row>
    <row r="56" spans="1:19" ht="78.75">
      <c r="A56" s="12" t="s">
        <v>398</v>
      </c>
      <c r="B56" s="145" t="s">
        <v>37</v>
      </c>
      <c r="C56" s="153" t="s">
        <v>413</v>
      </c>
      <c r="D56" s="156" t="s">
        <v>414</v>
      </c>
      <c r="E56" s="147" t="s">
        <v>415</v>
      </c>
      <c r="F56" s="157" t="s">
        <v>416</v>
      </c>
      <c r="G56" s="114" t="s">
        <v>88</v>
      </c>
      <c r="H56" s="18" t="s">
        <v>52</v>
      </c>
      <c r="I56" s="14">
        <v>40</v>
      </c>
      <c r="J56" s="148">
        <v>60</v>
      </c>
      <c r="K56" s="148">
        <v>2400</v>
      </c>
      <c r="L56" s="149"/>
      <c r="M56" s="149"/>
      <c r="N56" s="149"/>
      <c r="O56" s="145" t="s">
        <v>107</v>
      </c>
      <c r="P56" s="126">
        <v>311010000</v>
      </c>
      <c r="Q56" s="114"/>
      <c r="R56" s="22" t="s">
        <v>44</v>
      </c>
      <c r="S56" s="81"/>
    </row>
    <row r="57" spans="1:19" ht="78.75">
      <c r="A57" s="12" t="s">
        <v>398</v>
      </c>
      <c r="B57" s="145" t="s">
        <v>37</v>
      </c>
      <c r="C57" s="153" t="s">
        <v>413</v>
      </c>
      <c r="D57" s="156" t="s">
        <v>414</v>
      </c>
      <c r="E57" s="147" t="s">
        <v>417</v>
      </c>
      <c r="F57" s="157" t="s">
        <v>418</v>
      </c>
      <c r="G57" s="114" t="s">
        <v>88</v>
      </c>
      <c r="H57" s="18" t="s">
        <v>52</v>
      </c>
      <c r="I57" s="14">
        <v>15</v>
      </c>
      <c r="J57" s="148">
        <v>95</v>
      </c>
      <c r="K57" s="148">
        <v>1425</v>
      </c>
      <c r="L57" s="149"/>
      <c r="M57" s="149"/>
      <c r="N57" s="149"/>
      <c r="O57" s="145" t="s">
        <v>107</v>
      </c>
      <c r="P57" s="126">
        <v>311010000</v>
      </c>
      <c r="Q57" s="114"/>
      <c r="R57" s="22" t="s">
        <v>44</v>
      </c>
      <c r="S57" s="81"/>
    </row>
    <row r="58" spans="1:19" ht="78.75">
      <c r="A58" s="12" t="s">
        <v>398</v>
      </c>
      <c r="B58" s="145" t="s">
        <v>37</v>
      </c>
      <c r="C58" s="147" t="s">
        <v>419</v>
      </c>
      <c r="D58" s="158" t="s">
        <v>420</v>
      </c>
      <c r="E58" s="147" t="s">
        <v>421</v>
      </c>
      <c r="F58" s="157" t="s">
        <v>422</v>
      </c>
      <c r="G58" s="114" t="s">
        <v>88</v>
      </c>
      <c r="H58" s="18" t="s">
        <v>52</v>
      </c>
      <c r="I58" s="14">
        <v>10</v>
      </c>
      <c r="J58" s="148">
        <v>70</v>
      </c>
      <c r="K58" s="148">
        <v>700</v>
      </c>
      <c r="L58" s="149"/>
      <c r="M58" s="149"/>
      <c r="N58" s="149"/>
      <c r="O58" s="145" t="s">
        <v>107</v>
      </c>
      <c r="P58" s="126">
        <v>311010000</v>
      </c>
      <c r="Q58" s="114"/>
      <c r="R58" s="22" t="s">
        <v>44</v>
      </c>
      <c r="S58" s="81"/>
    </row>
    <row r="59" spans="1:19" ht="78.75">
      <c r="A59" s="12" t="s">
        <v>398</v>
      </c>
      <c r="B59" s="145" t="s">
        <v>37</v>
      </c>
      <c r="C59" s="147" t="s">
        <v>419</v>
      </c>
      <c r="D59" s="159" t="s">
        <v>420</v>
      </c>
      <c r="E59" s="147" t="s">
        <v>423</v>
      </c>
      <c r="F59" s="160" t="s">
        <v>424</v>
      </c>
      <c r="G59" s="114" t="s">
        <v>88</v>
      </c>
      <c r="H59" s="18" t="s">
        <v>52</v>
      </c>
      <c r="I59" s="14">
        <v>30</v>
      </c>
      <c r="J59" s="146">
        <v>55</v>
      </c>
      <c r="K59" s="146">
        <v>1650</v>
      </c>
      <c r="L59" s="146"/>
      <c r="M59" s="146"/>
      <c r="N59" s="146"/>
      <c r="O59" s="145" t="s">
        <v>107</v>
      </c>
      <c r="P59" s="126">
        <v>311010000</v>
      </c>
      <c r="Q59" s="114"/>
      <c r="R59" s="22" t="s">
        <v>44</v>
      </c>
      <c r="S59" s="81"/>
    </row>
    <row r="60" spans="1:19" ht="78.75">
      <c r="A60" s="12" t="s">
        <v>398</v>
      </c>
      <c r="B60" s="145" t="s">
        <v>37</v>
      </c>
      <c r="C60" s="153" t="s">
        <v>425</v>
      </c>
      <c r="D60" s="153" t="s">
        <v>425</v>
      </c>
      <c r="E60" s="153" t="s">
        <v>426</v>
      </c>
      <c r="F60" s="153" t="s">
        <v>427</v>
      </c>
      <c r="G60" s="114" t="s">
        <v>88</v>
      </c>
      <c r="H60" s="18" t="s">
        <v>52</v>
      </c>
      <c r="I60" s="14">
        <v>30</v>
      </c>
      <c r="J60" s="146">
        <v>40</v>
      </c>
      <c r="K60" s="146">
        <v>1200</v>
      </c>
      <c r="L60" s="146"/>
      <c r="M60" s="146"/>
      <c r="N60" s="146"/>
      <c r="O60" s="145" t="s">
        <v>107</v>
      </c>
      <c r="P60" s="126">
        <v>311010000</v>
      </c>
      <c r="Q60" s="114"/>
      <c r="R60" s="22" t="s">
        <v>44</v>
      </c>
      <c r="S60" s="81"/>
    </row>
    <row r="61" spans="1:19" ht="78.75">
      <c r="A61" s="12" t="s">
        <v>398</v>
      </c>
      <c r="B61" s="145" t="s">
        <v>37</v>
      </c>
      <c r="C61" s="153" t="s">
        <v>425</v>
      </c>
      <c r="D61" s="153" t="s">
        <v>425</v>
      </c>
      <c r="E61" s="153" t="s">
        <v>428</v>
      </c>
      <c r="F61" s="153" t="s">
        <v>429</v>
      </c>
      <c r="G61" s="114" t="s">
        <v>88</v>
      </c>
      <c r="H61" s="18" t="s">
        <v>52</v>
      </c>
      <c r="I61" s="14">
        <v>10</v>
      </c>
      <c r="J61" s="146">
        <v>55</v>
      </c>
      <c r="K61" s="146">
        <v>550</v>
      </c>
      <c r="L61" s="146"/>
      <c r="M61" s="146"/>
      <c r="N61" s="146"/>
      <c r="O61" s="145" t="s">
        <v>107</v>
      </c>
      <c r="P61" s="126">
        <v>311010000</v>
      </c>
      <c r="Q61" s="114"/>
      <c r="R61" s="22" t="s">
        <v>44</v>
      </c>
      <c r="S61" s="81"/>
    </row>
    <row r="62" spans="1:19" ht="78.75">
      <c r="A62" s="12" t="s">
        <v>398</v>
      </c>
      <c r="B62" s="145" t="s">
        <v>37</v>
      </c>
      <c r="C62" s="114" t="s">
        <v>430</v>
      </c>
      <c r="D62" s="114" t="s">
        <v>431</v>
      </c>
      <c r="E62" s="114" t="s">
        <v>430</v>
      </c>
      <c r="F62" s="114" t="s">
        <v>431</v>
      </c>
      <c r="G62" s="114" t="s">
        <v>88</v>
      </c>
      <c r="H62" s="114" t="s">
        <v>150</v>
      </c>
      <c r="I62" s="14">
        <v>10</v>
      </c>
      <c r="J62" s="146">
        <v>3100</v>
      </c>
      <c r="K62" s="146">
        <f t="shared" ref="K62:K66" si="0">I62*J62</f>
        <v>31000</v>
      </c>
      <c r="L62" s="146"/>
      <c r="M62" s="146"/>
      <c r="N62" s="146"/>
      <c r="O62" s="25" t="s">
        <v>104</v>
      </c>
      <c r="P62" s="126">
        <v>311010000</v>
      </c>
      <c r="Q62" s="114"/>
      <c r="R62" s="22" t="s">
        <v>44</v>
      </c>
      <c r="S62" s="81"/>
    </row>
    <row r="63" spans="1:19" ht="78.75">
      <c r="A63" s="12" t="s">
        <v>398</v>
      </c>
      <c r="B63" s="145" t="s">
        <v>37</v>
      </c>
      <c r="C63" s="152" t="s">
        <v>432</v>
      </c>
      <c r="D63" s="152" t="s">
        <v>433</v>
      </c>
      <c r="E63" s="152" t="s">
        <v>432</v>
      </c>
      <c r="F63" s="152" t="s">
        <v>433</v>
      </c>
      <c r="G63" s="114" t="s">
        <v>88</v>
      </c>
      <c r="H63" s="145" t="s">
        <v>52</v>
      </c>
      <c r="I63" s="14">
        <v>1500</v>
      </c>
      <c r="J63" s="146">
        <v>22.27</v>
      </c>
      <c r="K63" s="146">
        <f t="shared" si="0"/>
        <v>33405</v>
      </c>
      <c r="L63" s="146"/>
      <c r="M63" s="146"/>
      <c r="N63" s="146"/>
      <c r="O63" s="25" t="s">
        <v>104</v>
      </c>
      <c r="P63" s="126">
        <v>311010000</v>
      </c>
      <c r="Q63" s="114"/>
      <c r="R63" s="22" t="s">
        <v>44</v>
      </c>
      <c r="S63" s="81"/>
    </row>
    <row r="64" spans="1:19" ht="78.75">
      <c r="A64" s="12" t="s">
        <v>398</v>
      </c>
      <c r="B64" s="145" t="s">
        <v>37</v>
      </c>
      <c r="C64" s="115" t="s">
        <v>434</v>
      </c>
      <c r="D64" s="115" t="s">
        <v>435</v>
      </c>
      <c r="E64" s="115" t="s">
        <v>434</v>
      </c>
      <c r="F64" s="115" t="s">
        <v>435</v>
      </c>
      <c r="G64" s="114" t="s">
        <v>88</v>
      </c>
      <c r="H64" s="145" t="s">
        <v>436</v>
      </c>
      <c r="I64" s="14">
        <v>1500</v>
      </c>
      <c r="J64" s="146">
        <v>120.54</v>
      </c>
      <c r="K64" s="146">
        <f t="shared" si="0"/>
        <v>180810</v>
      </c>
      <c r="L64" s="146"/>
      <c r="M64" s="146"/>
      <c r="N64" s="146"/>
      <c r="O64" s="25" t="s">
        <v>104</v>
      </c>
      <c r="P64" s="126">
        <v>311010000</v>
      </c>
      <c r="Q64" s="114"/>
      <c r="R64" s="22" t="s">
        <v>44</v>
      </c>
      <c r="S64" s="81"/>
    </row>
    <row r="65" spans="1:19" ht="78.75">
      <c r="A65" s="12" t="s">
        <v>398</v>
      </c>
      <c r="B65" s="145" t="s">
        <v>37</v>
      </c>
      <c r="C65" s="115" t="s">
        <v>437</v>
      </c>
      <c r="D65" s="115" t="s">
        <v>438</v>
      </c>
      <c r="E65" s="115" t="s">
        <v>437</v>
      </c>
      <c r="F65" s="115" t="s">
        <v>438</v>
      </c>
      <c r="G65" s="114" t="s">
        <v>88</v>
      </c>
      <c r="H65" s="145" t="s">
        <v>52</v>
      </c>
      <c r="I65" s="14">
        <v>4</v>
      </c>
      <c r="J65" s="146">
        <v>43750</v>
      </c>
      <c r="K65" s="146">
        <f t="shared" si="0"/>
        <v>175000</v>
      </c>
      <c r="L65" s="146"/>
      <c r="M65" s="146"/>
      <c r="N65" s="146"/>
      <c r="O65" s="145" t="s">
        <v>77</v>
      </c>
      <c r="P65" s="126">
        <v>311010000</v>
      </c>
      <c r="Q65" s="114"/>
      <c r="R65" s="18" t="s">
        <v>65</v>
      </c>
      <c r="S65" s="81"/>
    </row>
    <row r="66" spans="1:19" ht="63">
      <c r="A66" s="12" t="s">
        <v>398</v>
      </c>
      <c r="B66" s="145" t="s">
        <v>78</v>
      </c>
      <c r="C66" s="115" t="s">
        <v>439</v>
      </c>
      <c r="D66" s="115" t="s">
        <v>440</v>
      </c>
      <c r="E66" s="115" t="s">
        <v>439</v>
      </c>
      <c r="F66" s="115" t="s">
        <v>440</v>
      </c>
      <c r="G66" s="114" t="s">
        <v>93</v>
      </c>
      <c r="H66" s="37" t="s">
        <v>78</v>
      </c>
      <c r="I66" s="14">
        <v>1</v>
      </c>
      <c r="J66" s="146">
        <v>100000</v>
      </c>
      <c r="K66" s="146">
        <f t="shared" si="0"/>
        <v>100000</v>
      </c>
      <c r="L66" s="146"/>
      <c r="M66" s="146"/>
      <c r="N66" s="146"/>
      <c r="O66" s="145" t="s">
        <v>441</v>
      </c>
      <c r="P66" s="126">
        <v>311010000</v>
      </c>
      <c r="Q66" s="114"/>
      <c r="R66" s="22" t="s">
        <v>44</v>
      </c>
      <c r="S66" s="81"/>
    </row>
    <row r="67" spans="1:19" ht="63">
      <c r="A67" s="12" t="s">
        <v>160</v>
      </c>
      <c r="B67" s="18" t="s">
        <v>37</v>
      </c>
      <c r="C67" s="36" t="s">
        <v>163</v>
      </c>
      <c r="D67" s="36" t="s">
        <v>164</v>
      </c>
      <c r="E67" s="36" t="s">
        <v>169</v>
      </c>
      <c r="F67" s="37" t="s">
        <v>170</v>
      </c>
      <c r="G67" s="18" t="s">
        <v>41</v>
      </c>
      <c r="H67" s="18" t="s">
        <v>52</v>
      </c>
      <c r="I67" s="14">
        <v>18</v>
      </c>
      <c r="J67" s="59">
        <v>261.11111111111109</v>
      </c>
      <c r="K67" s="20">
        <v>4700</v>
      </c>
      <c r="L67" s="38"/>
      <c r="M67" s="38"/>
      <c r="N67" s="38"/>
      <c r="O67" s="25" t="s">
        <v>104</v>
      </c>
      <c r="P67" s="21">
        <v>631010000</v>
      </c>
      <c r="Q67" s="21"/>
      <c r="R67" s="22" t="s">
        <v>44</v>
      </c>
      <c r="S67" s="81"/>
    </row>
    <row r="68" spans="1:19" ht="63">
      <c r="A68" s="34" t="s">
        <v>160</v>
      </c>
      <c r="B68" s="37" t="s">
        <v>78</v>
      </c>
      <c r="C68" s="36" t="s">
        <v>171</v>
      </c>
      <c r="D68" s="36" t="s">
        <v>172</v>
      </c>
      <c r="E68" s="36" t="s">
        <v>171</v>
      </c>
      <c r="F68" s="36" t="s">
        <v>172</v>
      </c>
      <c r="G68" s="18" t="s">
        <v>41</v>
      </c>
      <c r="H68" s="37" t="s">
        <v>78</v>
      </c>
      <c r="I68" s="14">
        <v>1</v>
      </c>
      <c r="J68" s="59">
        <v>154000</v>
      </c>
      <c r="K68" s="20">
        <v>154000</v>
      </c>
      <c r="L68" s="39"/>
      <c r="M68" s="39"/>
      <c r="N68" s="39"/>
      <c r="O68" s="25" t="s">
        <v>104</v>
      </c>
      <c r="P68" s="21">
        <v>631010000</v>
      </c>
      <c r="Q68" s="21"/>
      <c r="R68" s="22" t="s">
        <v>44</v>
      </c>
      <c r="S68" s="81"/>
    </row>
    <row r="69" spans="1:19" ht="63">
      <c r="A69" s="18" t="s">
        <v>173</v>
      </c>
      <c r="B69" s="12" t="s">
        <v>37</v>
      </c>
      <c r="C69" s="18" t="s">
        <v>174</v>
      </c>
      <c r="D69" s="18" t="s">
        <v>175</v>
      </c>
      <c r="E69" s="18" t="s">
        <v>174</v>
      </c>
      <c r="F69" s="18" t="s">
        <v>175</v>
      </c>
      <c r="G69" s="73" t="s">
        <v>176</v>
      </c>
      <c r="H69" s="12" t="s">
        <v>52</v>
      </c>
      <c r="I69" s="14">
        <v>1</v>
      </c>
      <c r="J69" s="59">
        <v>2950</v>
      </c>
      <c r="K69" s="20">
        <v>2950</v>
      </c>
      <c r="L69" s="22"/>
      <c r="M69" s="22"/>
      <c r="N69" s="22"/>
      <c r="O69" s="25" t="s">
        <v>104</v>
      </c>
      <c r="P69" s="15">
        <v>351010000</v>
      </c>
      <c r="Q69" s="12"/>
      <c r="R69" s="22" t="s">
        <v>44</v>
      </c>
    </row>
    <row r="70" spans="1:19" ht="63">
      <c r="A70" s="18" t="s">
        <v>173</v>
      </c>
      <c r="B70" s="12" t="s">
        <v>37</v>
      </c>
      <c r="C70" s="18" t="s">
        <v>177</v>
      </c>
      <c r="D70" s="18" t="s">
        <v>178</v>
      </c>
      <c r="E70" s="18" t="s">
        <v>177</v>
      </c>
      <c r="F70" s="18" t="s">
        <v>178</v>
      </c>
      <c r="G70" s="73" t="s">
        <v>176</v>
      </c>
      <c r="H70" s="12" t="s">
        <v>52</v>
      </c>
      <c r="I70" s="14">
        <v>1</v>
      </c>
      <c r="J70" s="59">
        <v>2950</v>
      </c>
      <c r="K70" s="20">
        <v>2950</v>
      </c>
      <c r="L70" s="22"/>
      <c r="M70" s="22"/>
      <c r="N70" s="22"/>
      <c r="O70" s="25" t="s">
        <v>104</v>
      </c>
      <c r="P70" s="15">
        <v>351010000</v>
      </c>
      <c r="Q70" s="12"/>
      <c r="R70" s="22" t="s">
        <v>44</v>
      </c>
    </row>
    <row r="71" spans="1:19" ht="63">
      <c r="A71" s="18" t="s">
        <v>173</v>
      </c>
      <c r="B71" s="12" t="s">
        <v>37</v>
      </c>
      <c r="C71" s="18" t="s">
        <v>179</v>
      </c>
      <c r="D71" s="18" t="s">
        <v>180</v>
      </c>
      <c r="E71" s="18" t="s">
        <v>179</v>
      </c>
      <c r="F71" s="18" t="s">
        <v>180</v>
      </c>
      <c r="G71" s="73" t="s">
        <v>176</v>
      </c>
      <c r="H71" s="12" t="s">
        <v>52</v>
      </c>
      <c r="I71" s="14">
        <v>1</v>
      </c>
      <c r="J71" s="59">
        <v>2950</v>
      </c>
      <c r="K71" s="20">
        <v>2950</v>
      </c>
      <c r="L71" s="22"/>
      <c r="M71" s="22"/>
      <c r="N71" s="22"/>
      <c r="O71" s="25" t="s">
        <v>104</v>
      </c>
      <c r="P71" s="15">
        <v>351010000</v>
      </c>
      <c r="Q71" s="12"/>
      <c r="R71" s="22" t="s">
        <v>44</v>
      </c>
    </row>
    <row r="72" spans="1:19" ht="63">
      <c r="A72" s="18" t="s">
        <v>173</v>
      </c>
      <c r="B72" s="12" t="s">
        <v>37</v>
      </c>
      <c r="C72" s="18" t="s">
        <v>181</v>
      </c>
      <c r="D72" s="18" t="s">
        <v>182</v>
      </c>
      <c r="E72" s="18" t="s">
        <v>181</v>
      </c>
      <c r="F72" s="18" t="s">
        <v>182</v>
      </c>
      <c r="G72" s="73" t="s">
        <v>176</v>
      </c>
      <c r="H72" s="12" t="s">
        <v>52</v>
      </c>
      <c r="I72" s="14">
        <v>1</v>
      </c>
      <c r="J72" s="59">
        <v>2950</v>
      </c>
      <c r="K72" s="20">
        <v>2950</v>
      </c>
      <c r="L72" s="22"/>
      <c r="M72" s="22"/>
      <c r="N72" s="22"/>
      <c r="O72" s="25" t="s">
        <v>104</v>
      </c>
      <c r="P72" s="15">
        <v>351010000</v>
      </c>
      <c r="Q72" s="12"/>
      <c r="R72" s="22" t="s">
        <v>44</v>
      </c>
    </row>
    <row r="73" spans="1:19" ht="63">
      <c r="A73" s="18" t="s">
        <v>173</v>
      </c>
      <c r="B73" s="12" t="s">
        <v>37</v>
      </c>
      <c r="C73" s="18" t="s">
        <v>183</v>
      </c>
      <c r="D73" s="18" t="s">
        <v>184</v>
      </c>
      <c r="E73" s="18" t="s">
        <v>183</v>
      </c>
      <c r="F73" s="18" t="s">
        <v>184</v>
      </c>
      <c r="G73" s="73" t="s">
        <v>176</v>
      </c>
      <c r="H73" s="12" t="s">
        <v>52</v>
      </c>
      <c r="I73" s="14">
        <v>1</v>
      </c>
      <c r="J73" s="59">
        <v>2950</v>
      </c>
      <c r="K73" s="20">
        <v>2950</v>
      </c>
      <c r="L73" s="22"/>
      <c r="M73" s="22"/>
      <c r="N73" s="22"/>
      <c r="O73" s="25" t="s">
        <v>104</v>
      </c>
      <c r="P73" s="15">
        <v>351010000</v>
      </c>
      <c r="Q73" s="12"/>
      <c r="R73" s="22" t="s">
        <v>44</v>
      </c>
    </row>
    <row r="74" spans="1:19" ht="63">
      <c r="A74" s="18" t="s">
        <v>173</v>
      </c>
      <c r="B74" s="12" t="s">
        <v>37</v>
      </c>
      <c r="C74" s="12" t="s">
        <v>185</v>
      </c>
      <c r="D74" s="12" t="s">
        <v>186</v>
      </c>
      <c r="E74" s="12" t="s">
        <v>187</v>
      </c>
      <c r="F74" s="12" t="s">
        <v>186</v>
      </c>
      <c r="G74" s="73" t="s">
        <v>176</v>
      </c>
      <c r="H74" s="12" t="s">
        <v>52</v>
      </c>
      <c r="I74" s="14">
        <v>800</v>
      </c>
      <c r="J74" s="59">
        <v>6.52</v>
      </c>
      <c r="K74" s="20">
        <v>5216</v>
      </c>
      <c r="L74" s="22"/>
      <c r="M74" s="22"/>
      <c r="N74" s="22"/>
      <c r="O74" s="25" t="s">
        <v>104</v>
      </c>
      <c r="P74" s="15">
        <v>351010000</v>
      </c>
      <c r="Q74" s="12"/>
      <c r="R74" s="22" t="s">
        <v>44</v>
      </c>
    </row>
    <row r="75" spans="1:19" ht="63">
      <c r="A75" s="18" t="s">
        <v>173</v>
      </c>
      <c r="B75" s="12" t="s">
        <v>37</v>
      </c>
      <c r="C75" s="18" t="s">
        <v>188</v>
      </c>
      <c r="D75" s="18" t="s">
        <v>189</v>
      </c>
      <c r="E75" s="18" t="s">
        <v>190</v>
      </c>
      <c r="F75" s="12" t="s">
        <v>190</v>
      </c>
      <c r="G75" s="12" t="s">
        <v>93</v>
      </c>
      <c r="H75" s="12" t="s">
        <v>52</v>
      </c>
      <c r="I75" s="14">
        <v>1</v>
      </c>
      <c r="J75" s="59">
        <v>50761.71</v>
      </c>
      <c r="K75" s="20">
        <v>50761.71</v>
      </c>
      <c r="L75" s="22"/>
      <c r="M75" s="22"/>
      <c r="N75" s="22"/>
      <c r="O75" s="71" t="s">
        <v>89</v>
      </c>
      <c r="P75" s="15">
        <v>351010000</v>
      </c>
      <c r="Q75" s="12"/>
      <c r="R75" s="18" t="s">
        <v>65</v>
      </c>
    </row>
    <row r="76" spans="1:19" ht="63">
      <c r="A76" s="18" t="s">
        <v>173</v>
      </c>
      <c r="B76" s="12" t="s">
        <v>37</v>
      </c>
      <c r="C76" s="18" t="s">
        <v>188</v>
      </c>
      <c r="D76" s="18" t="s">
        <v>189</v>
      </c>
      <c r="E76" s="18" t="s">
        <v>191</v>
      </c>
      <c r="F76" s="12" t="s">
        <v>191</v>
      </c>
      <c r="G76" s="12" t="s">
        <v>93</v>
      </c>
      <c r="H76" s="12" t="s">
        <v>52</v>
      </c>
      <c r="I76" s="14">
        <v>1</v>
      </c>
      <c r="J76" s="59">
        <v>10917.53</v>
      </c>
      <c r="K76" s="20">
        <v>10917.53</v>
      </c>
      <c r="L76" s="22"/>
      <c r="M76" s="22"/>
      <c r="N76" s="22"/>
      <c r="O76" s="71" t="s">
        <v>89</v>
      </c>
      <c r="P76" s="15">
        <v>351010000</v>
      </c>
      <c r="Q76" s="12"/>
      <c r="R76" s="18" t="s">
        <v>65</v>
      </c>
    </row>
    <row r="77" spans="1:19" ht="63">
      <c r="A77" s="18" t="s">
        <v>173</v>
      </c>
      <c r="B77" s="12" t="s">
        <v>37</v>
      </c>
      <c r="C77" s="18" t="s">
        <v>188</v>
      </c>
      <c r="D77" s="12" t="s">
        <v>189</v>
      </c>
      <c r="E77" s="18" t="s">
        <v>192</v>
      </c>
      <c r="F77" s="12" t="s">
        <v>192</v>
      </c>
      <c r="G77" s="12" t="s">
        <v>93</v>
      </c>
      <c r="H77" s="12" t="s">
        <v>52</v>
      </c>
      <c r="I77" s="14">
        <v>1</v>
      </c>
      <c r="J77" s="59">
        <v>13076.36</v>
      </c>
      <c r="K77" s="20">
        <v>13076.36</v>
      </c>
      <c r="L77" s="22"/>
      <c r="M77" s="22"/>
      <c r="N77" s="22"/>
      <c r="O77" s="12" t="s">
        <v>127</v>
      </c>
      <c r="P77" s="15">
        <v>351010000</v>
      </c>
      <c r="Q77" s="12"/>
      <c r="R77" s="18" t="s">
        <v>65</v>
      </c>
    </row>
    <row r="78" spans="1:19" ht="63">
      <c r="A78" s="18" t="s">
        <v>173</v>
      </c>
      <c r="B78" s="12" t="s">
        <v>37</v>
      </c>
      <c r="C78" s="18" t="s">
        <v>188</v>
      </c>
      <c r="D78" s="12" t="s">
        <v>189</v>
      </c>
      <c r="E78" s="18" t="s">
        <v>193</v>
      </c>
      <c r="F78" s="12" t="s">
        <v>193</v>
      </c>
      <c r="G78" s="12" t="s">
        <v>93</v>
      </c>
      <c r="H78" s="12" t="s">
        <v>52</v>
      </c>
      <c r="I78" s="14">
        <v>1</v>
      </c>
      <c r="J78" s="59">
        <v>4532.2</v>
      </c>
      <c r="K78" s="20">
        <v>4532.2</v>
      </c>
      <c r="L78" s="22"/>
      <c r="M78" s="22"/>
      <c r="N78" s="22"/>
      <c r="O78" s="12" t="s">
        <v>127</v>
      </c>
      <c r="P78" s="15">
        <v>351010000</v>
      </c>
      <c r="Q78" s="12"/>
      <c r="R78" s="18" t="s">
        <v>65</v>
      </c>
    </row>
    <row r="79" spans="1:19" ht="63">
      <c r="A79" s="18" t="s">
        <v>173</v>
      </c>
      <c r="B79" s="12" t="s">
        <v>37</v>
      </c>
      <c r="C79" s="18" t="s">
        <v>188</v>
      </c>
      <c r="D79" s="12" t="s">
        <v>189</v>
      </c>
      <c r="E79" s="18" t="s">
        <v>194</v>
      </c>
      <c r="F79" s="12" t="s">
        <v>194</v>
      </c>
      <c r="G79" s="12" t="s">
        <v>93</v>
      </c>
      <c r="H79" s="12" t="s">
        <v>52</v>
      </c>
      <c r="I79" s="14">
        <v>1</v>
      </c>
      <c r="J79" s="59">
        <v>13388.28</v>
      </c>
      <c r="K79" s="20">
        <v>13388.28</v>
      </c>
      <c r="L79" s="22"/>
      <c r="M79" s="22"/>
      <c r="N79" s="22"/>
      <c r="O79" s="12" t="s">
        <v>127</v>
      </c>
      <c r="P79" s="15">
        <v>351010000</v>
      </c>
      <c r="Q79" s="12"/>
      <c r="R79" s="18" t="s">
        <v>65</v>
      </c>
    </row>
    <row r="80" spans="1:19" ht="63">
      <c r="A80" s="18" t="s">
        <v>173</v>
      </c>
      <c r="B80" s="12" t="s">
        <v>37</v>
      </c>
      <c r="C80" s="18" t="s">
        <v>188</v>
      </c>
      <c r="D80" s="12" t="s">
        <v>189</v>
      </c>
      <c r="E80" s="18" t="s">
        <v>195</v>
      </c>
      <c r="F80" s="12" t="s">
        <v>195</v>
      </c>
      <c r="G80" s="12" t="s">
        <v>93</v>
      </c>
      <c r="H80" s="12" t="s">
        <v>52</v>
      </c>
      <c r="I80" s="14">
        <v>1</v>
      </c>
      <c r="J80" s="59">
        <v>25079.79</v>
      </c>
      <c r="K80" s="20">
        <v>25079.79</v>
      </c>
      <c r="L80" s="22"/>
      <c r="M80" s="22"/>
      <c r="N80" s="22"/>
      <c r="O80" s="12" t="s">
        <v>127</v>
      </c>
      <c r="P80" s="15">
        <v>351010000</v>
      </c>
      <c r="Q80" s="12"/>
      <c r="R80" s="18" t="s">
        <v>65</v>
      </c>
    </row>
    <row r="81" spans="1:20" ht="63">
      <c r="A81" s="18" t="s">
        <v>173</v>
      </c>
      <c r="B81" s="12" t="s">
        <v>37</v>
      </c>
      <c r="C81" s="18" t="s">
        <v>188</v>
      </c>
      <c r="D81" s="12" t="s">
        <v>189</v>
      </c>
      <c r="E81" s="18" t="s">
        <v>196</v>
      </c>
      <c r="F81" s="12" t="s">
        <v>196</v>
      </c>
      <c r="G81" s="12" t="s">
        <v>93</v>
      </c>
      <c r="H81" s="12" t="s">
        <v>52</v>
      </c>
      <c r="I81" s="14">
        <v>1</v>
      </c>
      <c r="J81" s="59">
        <v>8871.4599999999991</v>
      </c>
      <c r="K81" s="20">
        <v>8871.4599999999991</v>
      </c>
      <c r="L81" s="22"/>
      <c r="M81" s="22"/>
      <c r="N81" s="22"/>
      <c r="O81" s="12" t="s">
        <v>127</v>
      </c>
      <c r="P81" s="15">
        <v>351010000</v>
      </c>
      <c r="Q81" s="12"/>
      <c r="R81" s="18" t="s">
        <v>65</v>
      </c>
    </row>
    <row r="82" spans="1:20" ht="63">
      <c r="A82" s="18" t="s">
        <v>173</v>
      </c>
      <c r="B82" s="12" t="s">
        <v>37</v>
      </c>
      <c r="C82" s="18" t="s">
        <v>188</v>
      </c>
      <c r="D82" s="12" t="s">
        <v>189</v>
      </c>
      <c r="E82" s="18" t="s">
        <v>197</v>
      </c>
      <c r="F82" s="12" t="s">
        <v>197</v>
      </c>
      <c r="G82" s="12" t="s">
        <v>93</v>
      </c>
      <c r="H82" s="12" t="s">
        <v>52</v>
      </c>
      <c r="I82" s="14">
        <v>1</v>
      </c>
      <c r="J82" s="59">
        <v>7037.05</v>
      </c>
      <c r="K82" s="20">
        <v>7037.05</v>
      </c>
      <c r="L82" s="22"/>
      <c r="M82" s="22"/>
      <c r="N82" s="22"/>
      <c r="O82" s="12" t="s">
        <v>127</v>
      </c>
      <c r="P82" s="15">
        <v>351010000</v>
      </c>
      <c r="Q82" s="12"/>
      <c r="R82" s="18" t="s">
        <v>65</v>
      </c>
    </row>
    <row r="83" spans="1:20" ht="63">
      <c r="A83" s="18" t="s">
        <v>173</v>
      </c>
      <c r="B83" s="12" t="s">
        <v>37</v>
      </c>
      <c r="C83" s="18" t="s">
        <v>188</v>
      </c>
      <c r="D83" s="18" t="s">
        <v>189</v>
      </c>
      <c r="E83" s="18" t="s">
        <v>198</v>
      </c>
      <c r="F83" s="12" t="s">
        <v>198</v>
      </c>
      <c r="G83" s="12" t="s">
        <v>93</v>
      </c>
      <c r="H83" s="12" t="s">
        <v>52</v>
      </c>
      <c r="I83" s="14">
        <v>1</v>
      </c>
      <c r="J83" s="59">
        <v>10860.26</v>
      </c>
      <c r="K83" s="20">
        <v>10860.26</v>
      </c>
      <c r="L83" s="22"/>
      <c r="M83" s="22"/>
      <c r="N83" s="22"/>
      <c r="O83" s="12" t="s">
        <v>127</v>
      </c>
      <c r="P83" s="15">
        <v>351010000</v>
      </c>
      <c r="Q83" s="12"/>
      <c r="R83" s="18" t="s">
        <v>65</v>
      </c>
    </row>
    <row r="84" spans="1:20" ht="63">
      <c r="A84" s="18" t="s">
        <v>173</v>
      </c>
      <c r="B84" s="12" t="s">
        <v>37</v>
      </c>
      <c r="C84" s="18" t="s">
        <v>188</v>
      </c>
      <c r="D84" s="18" t="s">
        <v>189</v>
      </c>
      <c r="E84" s="18" t="s">
        <v>199</v>
      </c>
      <c r="F84" s="12" t="s">
        <v>199</v>
      </c>
      <c r="G84" s="12" t="s">
        <v>93</v>
      </c>
      <c r="H84" s="12" t="s">
        <v>52</v>
      </c>
      <c r="I84" s="14">
        <v>1</v>
      </c>
      <c r="J84" s="59">
        <v>10761.38</v>
      </c>
      <c r="K84" s="20">
        <v>10761.38</v>
      </c>
      <c r="L84" s="22"/>
      <c r="M84" s="22"/>
      <c r="N84" s="22"/>
      <c r="O84" s="12" t="s">
        <v>127</v>
      </c>
      <c r="P84" s="15">
        <v>351010000</v>
      </c>
      <c r="Q84" s="12"/>
      <c r="R84" s="18" t="s">
        <v>65</v>
      </c>
    </row>
    <row r="85" spans="1:20" ht="63">
      <c r="A85" s="18" t="s">
        <v>173</v>
      </c>
      <c r="B85" s="12" t="s">
        <v>37</v>
      </c>
      <c r="C85" s="18" t="s">
        <v>188</v>
      </c>
      <c r="D85" s="18" t="s">
        <v>189</v>
      </c>
      <c r="E85" s="18" t="s">
        <v>200</v>
      </c>
      <c r="F85" s="12" t="s">
        <v>200</v>
      </c>
      <c r="G85" s="12" t="s">
        <v>93</v>
      </c>
      <c r="H85" s="12" t="s">
        <v>52</v>
      </c>
      <c r="I85" s="14">
        <v>1</v>
      </c>
      <c r="J85" s="59">
        <v>42356.800000000003</v>
      </c>
      <c r="K85" s="20">
        <v>42356.800000000003</v>
      </c>
      <c r="L85" s="22"/>
      <c r="M85" s="22"/>
      <c r="N85" s="22"/>
      <c r="O85" s="12" t="s">
        <v>127</v>
      </c>
      <c r="P85" s="15">
        <v>351010000</v>
      </c>
      <c r="Q85" s="12"/>
      <c r="R85" s="18" t="s">
        <v>65</v>
      </c>
    </row>
    <row r="86" spans="1:20" ht="63">
      <c r="A86" s="18" t="s">
        <v>173</v>
      </c>
      <c r="B86" s="12" t="s">
        <v>37</v>
      </c>
      <c r="C86" s="18" t="s">
        <v>188</v>
      </c>
      <c r="D86" s="18" t="s">
        <v>189</v>
      </c>
      <c r="E86" s="18" t="s">
        <v>201</v>
      </c>
      <c r="F86" s="12" t="s">
        <v>201</v>
      </c>
      <c r="G86" s="12" t="s">
        <v>93</v>
      </c>
      <c r="H86" s="12" t="s">
        <v>52</v>
      </c>
      <c r="I86" s="14">
        <v>1</v>
      </c>
      <c r="J86" s="59">
        <v>54315.040000000001</v>
      </c>
      <c r="K86" s="20">
        <v>54315.040000000001</v>
      </c>
      <c r="L86" s="22"/>
      <c r="M86" s="22"/>
      <c r="N86" s="22"/>
      <c r="O86" s="12" t="s">
        <v>127</v>
      </c>
      <c r="P86" s="15">
        <v>351010000</v>
      </c>
      <c r="Q86" s="12"/>
      <c r="R86" s="18" t="s">
        <v>65</v>
      </c>
    </row>
    <row r="87" spans="1:20" ht="63">
      <c r="A87" s="18" t="s">
        <v>173</v>
      </c>
      <c r="B87" s="12" t="s">
        <v>37</v>
      </c>
      <c r="C87" s="18" t="s">
        <v>188</v>
      </c>
      <c r="D87" s="18" t="s">
        <v>189</v>
      </c>
      <c r="E87" s="18" t="s">
        <v>191</v>
      </c>
      <c r="F87" s="12" t="s">
        <v>191</v>
      </c>
      <c r="G87" s="12" t="s">
        <v>93</v>
      </c>
      <c r="H87" s="12" t="s">
        <v>52</v>
      </c>
      <c r="I87" s="14">
        <v>1</v>
      </c>
      <c r="J87" s="59">
        <v>11681.75</v>
      </c>
      <c r="K87" s="20">
        <v>11681.75</v>
      </c>
      <c r="L87" s="22"/>
      <c r="M87" s="22"/>
      <c r="N87" s="22"/>
      <c r="O87" s="12" t="s">
        <v>127</v>
      </c>
      <c r="P87" s="15">
        <v>351010000</v>
      </c>
      <c r="Q87" s="12"/>
      <c r="R87" s="18" t="s">
        <v>65</v>
      </c>
    </row>
    <row r="88" spans="1:20" ht="63">
      <c r="A88" s="18" t="s">
        <v>173</v>
      </c>
      <c r="B88" s="18" t="s">
        <v>85</v>
      </c>
      <c r="C88" s="19" t="s">
        <v>202</v>
      </c>
      <c r="D88" s="19" t="s">
        <v>203</v>
      </c>
      <c r="E88" s="19" t="s">
        <v>202</v>
      </c>
      <c r="F88" s="14" t="s">
        <v>203</v>
      </c>
      <c r="G88" s="73" t="s">
        <v>176</v>
      </c>
      <c r="H88" s="18" t="s">
        <v>85</v>
      </c>
      <c r="I88" s="14">
        <v>1</v>
      </c>
      <c r="J88" s="59">
        <v>125000</v>
      </c>
      <c r="K88" s="20">
        <v>125000</v>
      </c>
      <c r="L88" s="22"/>
      <c r="M88" s="22"/>
      <c r="N88" s="22"/>
      <c r="O88" s="52" t="s">
        <v>42</v>
      </c>
      <c r="P88" s="15">
        <v>351010000</v>
      </c>
      <c r="Q88" s="12"/>
      <c r="R88" s="22" t="s">
        <v>44</v>
      </c>
    </row>
    <row r="89" spans="1:20" ht="63">
      <c r="A89" s="18" t="s">
        <v>173</v>
      </c>
      <c r="B89" s="18" t="s">
        <v>37</v>
      </c>
      <c r="C89" s="19" t="s">
        <v>204</v>
      </c>
      <c r="D89" s="19" t="s">
        <v>205</v>
      </c>
      <c r="E89" s="19" t="s">
        <v>204</v>
      </c>
      <c r="F89" s="19" t="s">
        <v>205</v>
      </c>
      <c r="G89" s="73" t="s">
        <v>176</v>
      </c>
      <c r="H89" s="18" t="s">
        <v>52</v>
      </c>
      <c r="I89" s="14">
        <v>1</v>
      </c>
      <c r="J89" s="59">
        <v>68250</v>
      </c>
      <c r="K89" s="20">
        <v>68250</v>
      </c>
      <c r="L89" s="22"/>
      <c r="M89" s="22"/>
      <c r="N89" s="22"/>
      <c r="O89" s="52" t="s">
        <v>42</v>
      </c>
      <c r="P89" s="15">
        <v>351010000</v>
      </c>
      <c r="Q89" s="12"/>
      <c r="R89" s="22" t="s">
        <v>44</v>
      </c>
    </row>
    <row r="90" spans="1:20" ht="63">
      <c r="A90" s="12" t="s">
        <v>173</v>
      </c>
      <c r="B90" s="12" t="s">
        <v>85</v>
      </c>
      <c r="C90" s="12" t="s">
        <v>206</v>
      </c>
      <c r="D90" s="12" t="s">
        <v>207</v>
      </c>
      <c r="E90" s="12" t="s">
        <v>206</v>
      </c>
      <c r="F90" s="12" t="s">
        <v>207</v>
      </c>
      <c r="G90" s="12" t="s">
        <v>208</v>
      </c>
      <c r="H90" s="12" t="s">
        <v>85</v>
      </c>
      <c r="I90" s="14">
        <v>1</v>
      </c>
      <c r="J90" s="59">
        <v>169791.96</v>
      </c>
      <c r="K90" s="20">
        <v>169791.96</v>
      </c>
      <c r="L90" s="22"/>
      <c r="M90" s="22"/>
      <c r="N90" s="22"/>
      <c r="O90" s="25" t="s">
        <v>104</v>
      </c>
      <c r="P90" s="15">
        <v>351010000</v>
      </c>
      <c r="Q90" s="12">
        <v>100</v>
      </c>
      <c r="R90" s="22" t="s">
        <v>44</v>
      </c>
    </row>
    <row r="91" spans="1:20" ht="78.75">
      <c r="A91" s="12" t="s">
        <v>173</v>
      </c>
      <c r="B91" s="74" t="s">
        <v>78</v>
      </c>
      <c r="C91" s="40" t="s">
        <v>209</v>
      </c>
      <c r="D91" s="14" t="s">
        <v>210</v>
      </c>
      <c r="E91" s="40" t="s">
        <v>211</v>
      </c>
      <c r="F91" s="14" t="s">
        <v>212</v>
      </c>
      <c r="G91" s="12" t="s">
        <v>41</v>
      </c>
      <c r="H91" s="74" t="s">
        <v>78</v>
      </c>
      <c r="I91" s="14" t="s">
        <v>18</v>
      </c>
      <c r="J91" s="59">
        <v>69279.600000000006</v>
      </c>
      <c r="K91" s="20">
        <v>69279.600000000006</v>
      </c>
      <c r="L91" s="14"/>
      <c r="M91" s="14"/>
      <c r="N91" s="14"/>
      <c r="O91" s="52" t="s">
        <v>42</v>
      </c>
      <c r="P91" s="15">
        <v>351010000</v>
      </c>
      <c r="Q91" s="75"/>
      <c r="R91" s="17" t="s">
        <v>44</v>
      </c>
    </row>
    <row r="92" spans="1:20" ht="78.75">
      <c r="A92" s="30" t="s">
        <v>213</v>
      </c>
      <c r="B92" s="18" t="s">
        <v>78</v>
      </c>
      <c r="C92" s="18" t="s">
        <v>214</v>
      </c>
      <c r="D92" s="18" t="s">
        <v>215</v>
      </c>
      <c r="E92" s="18" t="s">
        <v>216</v>
      </c>
      <c r="F92" s="18" t="s">
        <v>217</v>
      </c>
      <c r="G92" s="18" t="s">
        <v>88</v>
      </c>
      <c r="H92" s="18" t="s">
        <v>78</v>
      </c>
      <c r="I92" s="14">
        <v>1</v>
      </c>
      <c r="J92" s="59">
        <v>77803.899999999994</v>
      </c>
      <c r="K92" s="20">
        <v>77803.899999999994</v>
      </c>
      <c r="L92" s="19"/>
      <c r="M92" s="19"/>
      <c r="N92" s="19"/>
      <c r="O92" s="25" t="s">
        <v>104</v>
      </c>
      <c r="P92" s="68">
        <v>391010000</v>
      </c>
      <c r="Q92" s="62"/>
      <c r="R92" s="62" t="s">
        <v>443</v>
      </c>
      <c r="S92" s="35"/>
      <c r="T92" s="70"/>
    </row>
    <row r="93" spans="1:20" ht="78.75">
      <c r="A93" s="18" t="s">
        <v>213</v>
      </c>
      <c r="B93" s="18" t="s">
        <v>78</v>
      </c>
      <c r="C93" s="18" t="s">
        <v>214</v>
      </c>
      <c r="D93" s="18" t="s">
        <v>215</v>
      </c>
      <c r="E93" s="18" t="s">
        <v>218</v>
      </c>
      <c r="F93" s="18" t="s">
        <v>219</v>
      </c>
      <c r="G93" s="18" t="s">
        <v>88</v>
      </c>
      <c r="H93" s="18" t="s">
        <v>78</v>
      </c>
      <c r="I93" s="14">
        <v>1</v>
      </c>
      <c r="J93" s="59">
        <v>224883.05</v>
      </c>
      <c r="K93" s="20">
        <v>224883.05</v>
      </c>
      <c r="L93" s="19"/>
      <c r="M93" s="19"/>
      <c r="N93" s="19"/>
      <c r="O93" s="25" t="s">
        <v>104</v>
      </c>
      <c r="P93" s="21">
        <v>391010000</v>
      </c>
      <c r="Q93" s="19"/>
      <c r="R93" s="62" t="s">
        <v>443</v>
      </c>
      <c r="S93" s="35"/>
      <c r="T93" s="70"/>
    </row>
    <row r="94" spans="1:20" ht="63">
      <c r="A94" s="30" t="s">
        <v>213</v>
      </c>
      <c r="B94" s="18" t="s">
        <v>37</v>
      </c>
      <c r="C94" s="18" t="s">
        <v>220</v>
      </c>
      <c r="D94" s="18" t="s">
        <v>221</v>
      </c>
      <c r="E94" s="18" t="s">
        <v>222</v>
      </c>
      <c r="F94" s="18" t="s">
        <v>223</v>
      </c>
      <c r="G94" s="18" t="s">
        <v>41</v>
      </c>
      <c r="H94" s="18" t="s">
        <v>52</v>
      </c>
      <c r="I94" s="14">
        <v>25</v>
      </c>
      <c r="J94" s="59">
        <v>5350</v>
      </c>
      <c r="K94" s="20">
        <v>133750</v>
      </c>
      <c r="L94" s="19"/>
      <c r="M94" s="19"/>
      <c r="N94" s="19"/>
      <c r="O94" s="52" t="s">
        <v>42</v>
      </c>
      <c r="P94" s="68">
        <v>391010000</v>
      </c>
      <c r="Q94" s="62"/>
      <c r="R94" s="62" t="s">
        <v>443</v>
      </c>
      <c r="S94" s="35"/>
      <c r="T94" s="70"/>
    </row>
    <row r="95" spans="1:20" ht="78.75">
      <c r="A95" s="30" t="s">
        <v>213</v>
      </c>
      <c r="B95" s="18" t="s">
        <v>37</v>
      </c>
      <c r="C95" s="18" t="s">
        <v>224</v>
      </c>
      <c r="D95" s="18" t="s">
        <v>225</v>
      </c>
      <c r="E95" s="18" t="s">
        <v>226</v>
      </c>
      <c r="F95" s="18" t="s">
        <v>227</v>
      </c>
      <c r="G95" s="18" t="s">
        <v>88</v>
      </c>
      <c r="H95" s="18" t="s">
        <v>52</v>
      </c>
      <c r="I95" s="14">
        <v>1</v>
      </c>
      <c r="J95" s="59">
        <v>5300</v>
      </c>
      <c r="K95" s="20">
        <v>5300</v>
      </c>
      <c r="L95" s="19"/>
      <c r="M95" s="19"/>
      <c r="N95" s="19"/>
      <c r="O95" s="52" t="s">
        <v>42</v>
      </c>
      <c r="P95" s="21">
        <v>391010000</v>
      </c>
      <c r="Q95" s="19"/>
      <c r="R95" s="69" t="s">
        <v>44</v>
      </c>
      <c r="S95" s="35"/>
      <c r="T95" s="70"/>
    </row>
    <row r="96" spans="1:20" ht="78.75">
      <c r="A96" s="30" t="s">
        <v>213</v>
      </c>
      <c r="B96" s="18" t="s">
        <v>37</v>
      </c>
      <c r="C96" s="18" t="s">
        <v>66</v>
      </c>
      <c r="D96" s="18" t="s">
        <v>67</v>
      </c>
      <c r="E96" s="18" t="s">
        <v>226</v>
      </c>
      <c r="F96" s="18" t="s">
        <v>228</v>
      </c>
      <c r="G96" s="18" t="s">
        <v>88</v>
      </c>
      <c r="H96" s="18" t="s">
        <v>52</v>
      </c>
      <c r="I96" s="14">
        <v>92</v>
      </c>
      <c r="J96" s="59">
        <v>5355</v>
      </c>
      <c r="K96" s="20">
        <v>492660</v>
      </c>
      <c r="L96" s="19"/>
      <c r="M96" s="19"/>
      <c r="N96" s="19"/>
      <c r="O96" s="52" t="s">
        <v>42</v>
      </c>
      <c r="P96" s="21">
        <v>391010000</v>
      </c>
      <c r="Q96" s="19"/>
      <c r="R96" s="69" t="s">
        <v>44</v>
      </c>
      <c r="S96" s="35"/>
      <c r="T96" s="70"/>
    </row>
    <row r="97" spans="1:20" ht="78.75">
      <c r="A97" s="30" t="s">
        <v>213</v>
      </c>
      <c r="B97" s="18" t="s">
        <v>37</v>
      </c>
      <c r="C97" s="18" t="s">
        <v>66</v>
      </c>
      <c r="D97" s="18" t="s">
        <v>67</v>
      </c>
      <c r="E97" s="18" t="s">
        <v>229</v>
      </c>
      <c r="F97" s="18" t="s">
        <v>230</v>
      </c>
      <c r="G97" s="18" t="s">
        <v>88</v>
      </c>
      <c r="H97" s="18" t="s">
        <v>52</v>
      </c>
      <c r="I97" s="14">
        <v>14</v>
      </c>
      <c r="J97" s="59">
        <v>7000</v>
      </c>
      <c r="K97" s="20">
        <v>98000</v>
      </c>
      <c r="L97" s="19"/>
      <c r="M97" s="19"/>
      <c r="N97" s="19"/>
      <c r="O97" s="52" t="s">
        <v>42</v>
      </c>
      <c r="P97" s="68">
        <v>391010000</v>
      </c>
      <c r="Q97" s="62"/>
      <c r="R97" s="69" t="s">
        <v>44</v>
      </c>
      <c r="S97" s="35"/>
      <c r="T97" s="70"/>
    </row>
    <row r="98" spans="1:20" ht="63">
      <c r="A98" s="30" t="s">
        <v>213</v>
      </c>
      <c r="B98" s="18" t="s">
        <v>78</v>
      </c>
      <c r="C98" s="18" t="s">
        <v>231</v>
      </c>
      <c r="D98" s="18" t="s">
        <v>232</v>
      </c>
      <c r="E98" s="18" t="s">
        <v>233</v>
      </c>
      <c r="F98" s="18" t="s">
        <v>234</v>
      </c>
      <c r="G98" s="18" t="s">
        <v>93</v>
      </c>
      <c r="H98" s="18" t="s">
        <v>78</v>
      </c>
      <c r="I98" s="14">
        <v>1</v>
      </c>
      <c r="J98" s="59">
        <v>42000</v>
      </c>
      <c r="K98" s="20">
        <v>42000</v>
      </c>
      <c r="L98" s="19"/>
      <c r="M98" s="19"/>
      <c r="N98" s="19"/>
      <c r="O98" s="25" t="s">
        <v>104</v>
      </c>
      <c r="P98" s="21">
        <v>391010000</v>
      </c>
      <c r="Q98" s="19"/>
      <c r="R98" s="69" t="s">
        <v>44</v>
      </c>
      <c r="S98" s="35"/>
      <c r="T98" s="70"/>
    </row>
    <row r="99" spans="1:20" ht="110.25">
      <c r="A99" s="18" t="s">
        <v>235</v>
      </c>
      <c r="B99" s="18" t="s">
        <v>85</v>
      </c>
      <c r="C99" s="18" t="s">
        <v>236</v>
      </c>
      <c r="D99" s="18" t="s">
        <v>237</v>
      </c>
      <c r="E99" s="18" t="s">
        <v>236</v>
      </c>
      <c r="F99" s="18" t="s">
        <v>237</v>
      </c>
      <c r="G99" s="18" t="s">
        <v>97</v>
      </c>
      <c r="H99" s="18" t="s">
        <v>85</v>
      </c>
      <c r="I99" s="14">
        <v>1</v>
      </c>
      <c r="J99" s="59">
        <v>3037704.46</v>
      </c>
      <c r="K99" s="20">
        <v>3037704.46</v>
      </c>
      <c r="L99" s="18"/>
      <c r="M99" s="21"/>
      <c r="N99" s="19"/>
      <c r="O99" s="18" t="s">
        <v>238</v>
      </c>
      <c r="P99" s="21">
        <v>431010000</v>
      </c>
      <c r="Q99" s="19">
        <v>5</v>
      </c>
      <c r="R99" s="18" t="s">
        <v>65</v>
      </c>
      <c r="S99" s="76"/>
      <c r="T99" s="76"/>
    </row>
    <row r="100" spans="1:20" ht="94.5">
      <c r="A100" s="18" t="s">
        <v>235</v>
      </c>
      <c r="B100" s="18" t="s">
        <v>85</v>
      </c>
      <c r="C100" s="18" t="s">
        <v>239</v>
      </c>
      <c r="D100" s="18" t="s">
        <v>240</v>
      </c>
      <c r="E100" s="18" t="s">
        <v>239</v>
      </c>
      <c r="F100" s="18" t="s">
        <v>240</v>
      </c>
      <c r="G100" s="18" t="s">
        <v>97</v>
      </c>
      <c r="H100" s="18" t="s">
        <v>85</v>
      </c>
      <c r="I100" s="14">
        <v>1</v>
      </c>
      <c r="J100" s="59">
        <v>6107668.5599999996</v>
      </c>
      <c r="K100" s="20">
        <v>6107668.5599999996</v>
      </c>
      <c r="L100" s="18"/>
      <c r="M100" s="21"/>
      <c r="N100" s="19"/>
      <c r="O100" s="18" t="s">
        <v>238</v>
      </c>
      <c r="P100" s="21">
        <v>431010000</v>
      </c>
      <c r="Q100" s="19">
        <v>5</v>
      </c>
      <c r="R100" s="18" t="s">
        <v>65</v>
      </c>
      <c r="S100" s="76"/>
      <c r="T100" s="76"/>
    </row>
    <row r="101" spans="1:20" ht="110.25">
      <c r="A101" s="18" t="s">
        <v>235</v>
      </c>
      <c r="B101" s="18" t="s">
        <v>85</v>
      </c>
      <c r="C101" s="18" t="s">
        <v>241</v>
      </c>
      <c r="D101" s="18" t="s">
        <v>242</v>
      </c>
      <c r="E101" s="18" t="s">
        <v>241</v>
      </c>
      <c r="F101" s="18" t="s">
        <v>242</v>
      </c>
      <c r="G101" s="18" t="s">
        <v>88</v>
      </c>
      <c r="H101" s="18" t="s">
        <v>85</v>
      </c>
      <c r="I101" s="14">
        <v>1</v>
      </c>
      <c r="J101" s="59">
        <v>4658344</v>
      </c>
      <c r="K101" s="20">
        <v>4658344</v>
      </c>
      <c r="L101" s="18"/>
      <c r="M101" s="21"/>
      <c r="N101" s="19"/>
      <c r="O101" s="52" t="s">
        <v>42</v>
      </c>
      <c r="P101" s="21">
        <v>431010000</v>
      </c>
      <c r="Q101" s="19"/>
      <c r="R101" s="22" t="s">
        <v>44</v>
      </c>
      <c r="S101" s="76"/>
      <c r="T101" s="76"/>
    </row>
    <row r="102" spans="1:20" ht="110.25">
      <c r="A102" s="18" t="s">
        <v>235</v>
      </c>
      <c r="B102" s="18" t="s">
        <v>78</v>
      </c>
      <c r="C102" s="18" t="s">
        <v>243</v>
      </c>
      <c r="D102" s="18" t="s">
        <v>244</v>
      </c>
      <c r="E102" s="18" t="s">
        <v>243</v>
      </c>
      <c r="F102" s="18" t="s">
        <v>244</v>
      </c>
      <c r="G102" s="18" t="s">
        <v>93</v>
      </c>
      <c r="H102" s="18" t="s">
        <v>78</v>
      </c>
      <c r="I102" s="14">
        <v>1</v>
      </c>
      <c r="J102" s="59">
        <v>869531</v>
      </c>
      <c r="K102" s="59">
        <v>869531</v>
      </c>
      <c r="L102" s="18"/>
      <c r="M102" s="23"/>
      <c r="N102" s="19"/>
      <c r="O102" s="52" t="s">
        <v>127</v>
      </c>
      <c r="P102" s="23" t="s">
        <v>245</v>
      </c>
      <c r="Q102" s="19">
        <v>30</v>
      </c>
      <c r="R102" s="62" t="s">
        <v>443</v>
      </c>
      <c r="S102" s="76"/>
      <c r="T102" s="76"/>
    </row>
    <row r="103" spans="1:20" ht="126">
      <c r="A103" s="18" t="s">
        <v>235</v>
      </c>
      <c r="B103" s="18" t="s">
        <v>78</v>
      </c>
      <c r="C103" s="18" t="s">
        <v>246</v>
      </c>
      <c r="D103" s="18" t="s">
        <v>247</v>
      </c>
      <c r="E103" s="18" t="s">
        <v>246</v>
      </c>
      <c r="F103" s="18" t="s">
        <v>247</v>
      </c>
      <c r="G103" s="18" t="s">
        <v>93</v>
      </c>
      <c r="H103" s="18" t="s">
        <v>78</v>
      </c>
      <c r="I103" s="14">
        <v>1</v>
      </c>
      <c r="J103" s="59">
        <v>23780.36</v>
      </c>
      <c r="K103" s="20">
        <v>23780.36</v>
      </c>
      <c r="L103" s="18"/>
      <c r="M103" s="21"/>
      <c r="N103" s="19"/>
      <c r="O103" s="18" t="s">
        <v>89</v>
      </c>
      <c r="P103" s="21">
        <v>431010000</v>
      </c>
      <c r="Q103" s="19"/>
      <c r="R103" s="18" t="s">
        <v>65</v>
      </c>
      <c r="S103" s="76"/>
      <c r="T103" s="76"/>
    </row>
    <row r="104" spans="1:20" ht="110.25">
      <c r="A104" s="18" t="s">
        <v>235</v>
      </c>
      <c r="B104" s="18" t="s">
        <v>78</v>
      </c>
      <c r="C104" s="18" t="s">
        <v>248</v>
      </c>
      <c r="D104" s="18" t="s">
        <v>249</v>
      </c>
      <c r="E104" s="18" t="s">
        <v>248</v>
      </c>
      <c r="F104" s="18" t="s">
        <v>249</v>
      </c>
      <c r="G104" s="18" t="s">
        <v>93</v>
      </c>
      <c r="H104" s="18" t="s">
        <v>78</v>
      </c>
      <c r="I104" s="14">
        <v>1</v>
      </c>
      <c r="J104" s="59">
        <v>12700.89</v>
      </c>
      <c r="K104" s="20">
        <v>12700.89</v>
      </c>
      <c r="L104" s="18"/>
      <c r="M104" s="21"/>
      <c r="N104" s="19"/>
      <c r="O104" s="18" t="s">
        <v>89</v>
      </c>
      <c r="P104" s="21">
        <v>431010000</v>
      </c>
      <c r="Q104" s="19"/>
      <c r="R104" s="18" t="s">
        <v>65</v>
      </c>
      <c r="S104" s="76"/>
      <c r="T104" s="76"/>
    </row>
    <row r="105" spans="1:20" ht="110.25">
      <c r="A105" s="18" t="s">
        <v>235</v>
      </c>
      <c r="B105" s="18" t="s">
        <v>78</v>
      </c>
      <c r="C105" s="18" t="s">
        <v>250</v>
      </c>
      <c r="D105" s="24" t="s">
        <v>251</v>
      </c>
      <c r="E105" s="18" t="s">
        <v>250</v>
      </c>
      <c r="F105" s="24" t="s">
        <v>252</v>
      </c>
      <c r="G105" s="18" t="s">
        <v>88</v>
      </c>
      <c r="H105" s="18" t="s">
        <v>78</v>
      </c>
      <c r="I105" s="14">
        <v>1</v>
      </c>
      <c r="J105" s="59">
        <v>160714.29</v>
      </c>
      <c r="K105" s="20">
        <v>160714.29</v>
      </c>
      <c r="L105" s="18"/>
      <c r="M105" s="21"/>
      <c r="N105" s="19"/>
      <c r="O105" s="18" t="s">
        <v>89</v>
      </c>
      <c r="P105" s="21">
        <v>431010000</v>
      </c>
      <c r="Q105" s="19"/>
      <c r="R105" s="18" t="s">
        <v>253</v>
      </c>
      <c r="S105" s="76"/>
      <c r="T105" s="76"/>
    </row>
    <row r="106" spans="1:20" ht="110.25">
      <c r="A106" s="18" t="s">
        <v>235</v>
      </c>
      <c r="B106" s="18" t="s">
        <v>78</v>
      </c>
      <c r="C106" s="18" t="s">
        <v>254</v>
      </c>
      <c r="D106" s="18" t="s">
        <v>255</v>
      </c>
      <c r="E106" s="18" t="s">
        <v>254</v>
      </c>
      <c r="F106" s="18" t="s">
        <v>255</v>
      </c>
      <c r="G106" s="18" t="s">
        <v>88</v>
      </c>
      <c r="H106" s="18" t="s">
        <v>78</v>
      </c>
      <c r="I106" s="14">
        <v>1</v>
      </c>
      <c r="J106" s="59">
        <v>85784.82</v>
      </c>
      <c r="K106" s="20">
        <v>85784.82</v>
      </c>
      <c r="L106" s="18"/>
      <c r="M106" s="21"/>
      <c r="N106" s="19"/>
      <c r="O106" s="18" t="s">
        <v>89</v>
      </c>
      <c r="P106" s="21">
        <v>431010000</v>
      </c>
      <c r="Q106" s="19"/>
      <c r="R106" s="18" t="s">
        <v>65</v>
      </c>
      <c r="S106" s="76"/>
      <c r="T106" s="76"/>
    </row>
    <row r="107" spans="1:20" ht="63">
      <c r="A107" s="18" t="s">
        <v>235</v>
      </c>
      <c r="B107" s="18" t="s">
        <v>37</v>
      </c>
      <c r="C107" s="18" t="s">
        <v>256</v>
      </c>
      <c r="D107" s="18" t="s">
        <v>257</v>
      </c>
      <c r="E107" s="18" t="s">
        <v>256</v>
      </c>
      <c r="F107" s="18" t="s">
        <v>257</v>
      </c>
      <c r="G107" s="18" t="s">
        <v>41</v>
      </c>
      <c r="H107" s="18" t="s">
        <v>52</v>
      </c>
      <c r="I107" s="14">
        <v>1</v>
      </c>
      <c r="J107" s="59">
        <v>32187.5</v>
      </c>
      <c r="K107" s="20">
        <v>32187.5</v>
      </c>
      <c r="L107" s="18"/>
      <c r="M107" s="21"/>
      <c r="N107" s="19"/>
      <c r="O107" s="18" t="s">
        <v>238</v>
      </c>
      <c r="P107" s="21">
        <v>431010000</v>
      </c>
      <c r="Q107" s="19"/>
      <c r="R107" s="18" t="s">
        <v>65</v>
      </c>
      <c r="S107" s="76"/>
      <c r="T107" s="76"/>
    </row>
    <row r="108" spans="1:20" ht="63">
      <c r="A108" s="72" t="s">
        <v>258</v>
      </c>
      <c r="B108" s="72" t="s">
        <v>37</v>
      </c>
      <c r="C108" s="72" t="s">
        <v>259</v>
      </c>
      <c r="D108" s="72" t="s">
        <v>67</v>
      </c>
      <c r="E108" s="72" t="s">
        <v>260</v>
      </c>
      <c r="F108" s="72" t="s">
        <v>261</v>
      </c>
      <c r="G108" s="72" t="s">
        <v>41</v>
      </c>
      <c r="H108" s="72" t="s">
        <v>52</v>
      </c>
      <c r="I108" s="14">
        <v>9</v>
      </c>
      <c r="J108" s="59">
        <v>1964.29</v>
      </c>
      <c r="K108" s="20">
        <v>17678.61</v>
      </c>
      <c r="L108" s="72"/>
      <c r="M108" s="72"/>
      <c r="N108" s="72"/>
      <c r="O108" s="52" t="s">
        <v>42</v>
      </c>
      <c r="P108" s="72">
        <v>551010000</v>
      </c>
      <c r="Q108" s="72"/>
      <c r="R108" s="18" t="s">
        <v>262</v>
      </c>
      <c r="S108" s="77"/>
      <c r="T108" s="77"/>
    </row>
    <row r="109" spans="1:20" ht="63">
      <c r="A109" s="72" t="s">
        <v>258</v>
      </c>
      <c r="B109" s="72" t="s">
        <v>37</v>
      </c>
      <c r="C109" s="72" t="s">
        <v>259</v>
      </c>
      <c r="D109" s="72" t="s">
        <v>67</v>
      </c>
      <c r="E109" s="72" t="s">
        <v>263</v>
      </c>
      <c r="F109" s="72" t="s">
        <v>264</v>
      </c>
      <c r="G109" s="72" t="s">
        <v>41</v>
      </c>
      <c r="H109" s="72" t="s">
        <v>52</v>
      </c>
      <c r="I109" s="14">
        <v>88</v>
      </c>
      <c r="J109" s="59">
        <v>1964.29</v>
      </c>
      <c r="K109" s="20">
        <v>172857.52</v>
      </c>
      <c r="L109" s="72"/>
      <c r="M109" s="72"/>
      <c r="N109" s="72"/>
      <c r="O109" s="52" t="s">
        <v>42</v>
      </c>
      <c r="P109" s="72">
        <v>551010000</v>
      </c>
      <c r="Q109" s="72"/>
      <c r="R109" s="72" t="s">
        <v>265</v>
      </c>
      <c r="S109" s="77"/>
      <c r="T109" s="77"/>
    </row>
    <row r="110" spans="1:20" ht="63">
      <c r="A110" s="72" t="s">
        <v>258</v>
      </c>
      <c r="B110" s="72" t="s">
        <v>37</v>
      </c>
      <c r="C110" s="72" t="s">
        <v>259</v>
      </c>
      <c r="D110" s="72" t="s">
        <v>67</v>
      </c>
      <c r="E110" s="72" t="s">
        <v>266</v>
      </c>
      <c r="F110" s="72" t="s">
        <v>267</v>
      </c>
      <c r="G110" s="72" t="s">
        <v>41</v>
      </c>
      <c r="H110" s="72" t="s">
        <v>52</v>
      </c>
      <c r="I110" s="14">
        <v>7</v>
      </c>
      <c r="J110" s="59">
        <v>2946.43</v>
      </c>
      <c r="K110" s="20">
        <v>20625.009999999998</v>
      </c>
      <c r="L110" s="72"/>
      <c r="M110" s="72"/>
      <c r="N110" s="72"/>
      <c r="O110" s="52" t="s">
        <v>42</v>
      </c>
      <c r="P110" s="72">
        <v>551010000</v>
      </c>
      <c r="Q110" s="72"/>
      <c r="R110" s="72" t="s">
        <v>262</v>
      </c>
      <c r="S110" s="77"/>
      <c r="T110" s="77"/>
    </row>
    <row r="111" spans="1:20" ht="63">
      <c r="A111" s="72" t="s">
        <v>258</v>
      </c>
      <c r="B111" s="72" t="s">
        <v>37</v>
      </c>
      <c r="C111" s="72" t="s">
        <v>259</v>
      </c>
      <c r="D111" s="72" t="s">
        <v>67</v>
      </c>
      <c r="E111" s="72" t="s">
        <v>268</v>
      </c>
      <c r="F111" s="72" t="s">
        <v>269</v>
      </c>
      <c r="G111" s="72" t="s">
        <v>41</v>
      </c>
      <c r="H111" s="72" t="s">
        <v>52</v>
      </c>
      <c r="I111" s="14">
        <v>1</v>
      </c>
      <c r="J111" s="59">
        <v>2857.14</v>
      </c>
      <c r="K111" s="20">
        <v>2857.14</v>
      </c>
      <c r="L111" s="72"/>
      <c r="M111" s="72"/>
      <c r="N111" s="72"/>
      <c r="O111" s="52" t="s">
        <v>42</v>
      </c>
      <c r="P111" s="72">
        <v>551010000</v>
      </c>
      <c r="Q111" s="72"/>
      <c r="R111" s="72" t="s">
        <v>262</v>
      </c>
      <c r="S111" s="77"/>
      <c r="T111" s="77"/>
    </row>
    <row r="112" spans="1:20" ht="63">
      <c r="A112" s="72" t="s">
        <v>258</v>
      </c>
      <c r="B112" s="72" t="s">
        <v>37</v>
      </c>
      <c r="C112" s="72" t="s">
        <v>259</v>
      </c>
      <c r="D112" s="72" t="s">
        <v>67</v>
      </c>
      <c r="E112" s="72" t="s">
        <v>270</v>
      </c>
      <c r="F112" s="72" t="s">
        <v>271</v>
      </c>
      <c r="G112" s="72" t="s">
        <v>41</v>
      </c>
      <c r="H112" s="72" t="s">
        <v>52</v>
      </c>
      <c r="I112" s="14">
        <v>5</v>
      </c>
      <c r="J112" s="59">
        <v>2892.86</v>
      </c>
      <c r="K112" s="20">
        <v>14464.300000000001</v>
      </c>
      <c r="L112" s="72"/>
      <c r="M112" s="72"/>
      <c r="N112" s="72"/>
      <c r="O112" s="52" t="s">
        <v>42</v>
      </c>
      <c r="P112" s="72">
        <v>551010000</v>
      </c>
      <c r="Q112" s="72"/>
      <c r="R112" s="72" t="s">
        <v>262</v>
      </c>
      <c r="S112" s="77"/>
      <c r="T112" s="77"/>
    </row>
    <row r="113" spans="1:20" ht="78.75">
      <c r="A113" s="72" t="s">
        <v>258</v>
      </c>
      <c r="B113" s="72" t="s">
        <v>37</v>
      </c>
      <c r="C113" s="72" t="s">
        <v>272</v>
      </c>
      <c r="D113" s="72" t="s">
        <v>273</v>
      </c>
      <c r="E113" s="72" t="s">
        <v>274</v>
      </c>
      <c r="F113" s="72" t="s">
        <v>275</v>
      </c>
      <c r="G113" s="72" t="s">
        <v>88</v>
      </c>
      <c r="H113" s="72" t="s">
        <v>52</v>
      </c>
      <c r="I113" s="14">
        <v>1</v>
      </c>
      <c r="J113" s="59">
        <v>66875</v>
      </c>
      <c r="K113" s="20">
        <v>66875</v>
      </c>
      <c r="L113" s="72"/>
      <c r="M113" s="72"/>
      <c r="N113" s="72"/>
      <c r="O113" s="52" t="s">
        <v>42</v>
      </c>
      <c r="P113" s="72">
        <v>551010000</v>
      </c>
      <c r="Q113" s="72"/>
      <c r="R113" s="72" t="s">
        <v>262</v>
      </c>
      <c r="S113" s="77"/>
      <c r="T113" s="77"/>
    </row>
    <row r="114" spans="1:20" ht="63">
      <c r="A114" s="72" t="s">
        <v>258</v>
      </c>
      <c r="B114" s="72" t="s">
        <v>37</v>
      </c>
      <c r="C114" s="72" t="s">
        <v>276</v>
      </c>
      <c r="D114" s="72" t="s">
        <v>277</v>
      </c>
      <c r="E114" s="72" t="s">
        <v>276</v>
      </c>
      <c r="F114" s="72" t="s">
        <v>277</v>
      </c>
      <c r="G114" s="72" t="s">
        <v>41</v>
      </c>
      <c r="H114" s="72" t="s">
        <v>52</v>
      </c>
      <c r="I114" s="14">
        <v>12</v>
      </c>
      <c r="J114" s="59">
        <v>8392.86</v>
      </c>
      <c r="K114" s="20">
        <v>100714.32</v>
      </c>
      <c r="L114" s="72"/>
      <c r="M114" s="72"/>
      <c r="N114" s="72"/>
      <c r="O114" s="52" t="s">
        <v>42</v>
      </c>
      <c r="P114" s="72">
        <v>551010000</v>
      </c>
      <c r="Q114" s="72"/>
      <c r="R114" s="72" t="s">
        <v>262</v>
      </c>
      <c r="S114" s="77"/>
      <c r="T114" s="77"/>
    </row>
    <row r="115" spans="1:20" ht="63">
      <c r="A115" s="72" t="s">
        <v>258</v>
      </c>
      <c r="B115" s="72" t="s">
        <v>37</v>
      </c>
      <c r="C115" s="72" t="s">
        <v>188</v>
      </c>
      <c r="D115" s="72" t="s">
        <v>189</v>
      </c>
      <c r="E115" s="72" t="s">
        <v>278</v>
      </c>
      <c r="F115" s="72" t="s">
        <v>278</v>
      </c>
      <c r="G115" s="72" t="s">
        <v>93</v>
      </c>
      <c r="H115" s="72" t="s">
        <v>52</v>
      </c>
      <c r="I115" s="14">
        <v>1</v>
      </c>
      <c r="J115" s="59">
        <v>9753.91</v>
      </c>
      <c r="K115" s="20">
        <v>9753.91</v>
      </c>
      <c r="L115" s="72"/>
      <c r="M115" s="72"/>
      <c r="N115" s="72"/>
      <c r="O115" s="25" t="s">
        <v>107</v>
      </c>
      <c r="P115" s="72">
        <v>551010000</v>
      </c>
      <c r="Q115" s="72">
        <v>100</v>
      </c>
      <c r="R115" s="72" t="s">
        <v>279</v>
      </c>
      <c r="S115" s="78"/>
      <c r="T115" s="78"/>
    </row>
    <row r="116" spans="1:20" ht="63">
      <c r="A116" s="72" t="s">
        <v>258</v>
      </c>
      <c r="B116" s="72" t="s">
        <v>37</v>
      </c>
      <c r="C116" s="72" t="s">
        <v>188</v>
      </c>
      <c r="D116" s="72" t="s">
        <v>189</v>
      </c>
      <c r="E116" s="72" t="s">
        <v>194</v>
      </c>
      <c r="F116" s="72" t="s">
        <v>194</v>
      </c>
      <c r="G116" s="72" t="s">
        <v>93</v>
      </c>
      <c r="H116" s="72" t="s">
        <v>52</v>
      </c>
      <c r="I116" s="14">
        <v>1</v>
      </c>
      <c r="J116" s="59">
        <v>9338.7099999999991</v>
      </c>
      <c r="K116" s="20">
        <v>9338.7099999999991</v>
      </c>
      <c r="L116" s="72"/>
      <c r="M116" s="72"/>
      <c r="N116" s="72"/>
      <c r="O116" s="25" t="s">
        <v>107</v>
      </c>
      <c r="P116" s="72">
        <v>551010000</v>
      </c>
      <c r="Q116" s="72">
        <v>100</v>
      </c>
      <c r="R116" s="72" t="s">
        <v>279</v>
      </c>
      <c r="S116" s="77"/>
      <c r="T116" s="77"/>
    </row>
    <row r="117" spans="1:20" ht="63">
      <c r="A117" s="72" t="s">
        <v>258</v>
      </c>
      <c r="B117" s="72" t="s">
        <v>37</v>
      </c>
      <c r="C117" s="72" t="s">
        <v>188</v>
      </c>
      <c r="D117" s="72" t="s">
        <v>189</v>
      </c>
      <c r="E117" s="72" t="s">
        <v>195</v>
      </c>
      <c r="F117" s="72" t="s">
        <v>195</v>
      </c>
      <c r="G117" s="72" t="s">
        <v>93</v>
      </c>
      <c r="H117" s="72" t="s">
        <v>52</v>
      </c>
      <c r="I117" s="14">
        <v>1</v>
      </c>
      <c r="J117" s="59">
        <v>24449.31</v>
      </c>
      <c r="K117" s="20">
        <v>24449.31</v>
      </c>
      <c r="L117" s="72"/>
      <c r="M117" s="72"/>
      <c r="N117" s="72"/>
      <c r="O117" s="25" t="s">
        <v>107</v>
      </c>
      <c r="P117" s="72">
        <v>551010000</v>
      </c>
      <c r="Q117" s="72">
        <v>100</v>
      </c>
      <c r="R117" s="72" t="s">
        <v>280</v>
      </c>
      <c r="S117" s="77"/>
      <c r="T117" s="77"/>
    </row>
    <row r="118" spans="1:20" ht="63">
      <c r="A118" s="72" t="s">
        <v>258</v>
      </c>
      <c r="B118" s="72" t="s">
        <v>37</v>
      </c>
      <c r="C118" s="72" t="s">
        <v>188</v>
      </c>
      <c r="D118" s="72" t="s">
        <v>189</v>
      </c>
      <c r="E118" s="72" t="s">
        <v>196</v>
      </c>
      <c r="F118" s="72" t="s">
        <v>196</v>
      </c>
      <c r="G118" s="72" t="s">
        <v>93</v>
      </c>
      <c r="H118" s="72" t="s">
        <v>52</v>
      </c>
      <c r="I118" s="14">
        <v>1</v>
      </c>
      <c r="J118" s="59">
        <v>9205.35</v>
      </c>
      <c r="K118" s="20">
        <v>9205.35</v>
      </c>
      <c r="L118" s="72"/>
      <c r="M118" s="72"/>
      <c r="N118" s="72"/>
      <c r="O118" s="25" t="s">
        <v>107</v>
      </c>
      <c r="P118" s="72">
        <v>551010000</v>
      </c>
      <c r="Q118" s="72">
        <v>100</v>
      </c>
      <c r="R118" s="72" t="s">
        <v>280</v>
      </c>
      <c r="S118" s="77"/>
      <c r="T118" s="77"/>
    </row>
    <row r="119" spans="1:20" ht="63">
      <c r="A119" s="72" t="s">
        <v>258</v>
      </c>
      <c r="B119" s="72" t="s">
        <v>37</v>
      </c>
      <c r="C119" s="72" t="s">
        <v>188</v>
      </c>
      <c r="D119" s="72" t="s">
        <v>189</v>
      </c>
      <c r="E119" s="72" t="s">
        <v>197</v>
      </c>
      <c r="F119" s="72" t="s">
        <v>197</v>
      </c>
      <c r="G119" s="72" t="s">
        <v>93</v>
      </c>
      <c r="H119" s="72" t="s">
        <v>52</v>
      </c>
      <c r="I119" s="14">
        <v>1</v>
      </c>
      <c r="J119" s="59">
        <v>6221.47</v>
      </c>
      <c r="K119" s="20">
        <v>6221.47</v>
      </c>
      <c r="L119" s="72"/>
      <c r="M119" s="72"/>
      <c r="N119" s="72"/>
      <c r="O119" s="25" t="s">
        <v>107</v>
      </c>
      <c r="P119" s="72">
        <v>551010000</v>
      </c>
      <c r="Q119" s="72">
        <v>100</v>
      </c>
      <c r="R119" s="72" t="s">
        <v>280</v>
      </c>
      <c r="S119" s="77"/>
      <c r="T119" s="77"/>
    </row>
    <row r="120" spans="1:20" ht="63">
      <c r="A120" s="72" t="s">
        <v>258</v>
      </c>
      <c r="B120" s="72" t="s">
        <v>37</v>
      </c>
      <c r="C120" s="72" t="s">
        <v>188</v>
      </c>
      <c r="D120" s="72" t="s">
        <v>189</v>
      </c>
      <c r="E120" s="72" t="s">
        <v>281</v>
      </c>
      <c r="F120" s="72" t="s">
        <v>282</v>
      </c>
      <c r="G120" s="72" t="s">
        <v>93</v>
      </c>
      <c r="H120" s="72" t="s">
        <v>52</v>
      </c>
      <c r="I120" s="14">
        <v>1</v>
      </c>
      <c r="J120" s="59">
        <v>123591.49</v>
      </c>
      <c r="K120" s="20">
        <v>123591.49</v>
      </c>
      <c r="L120" s="72"/>
      <c r="M120" s="72"/>
      <c r="N120" s="72"/>
      <c r="O120" s="25" t="s">
        <v>107</v>
      </c>
      <c r="P120" s="72">
        <v>551010000</v>
      </c>
      <c r="Q120" s="72">
        <v>100</v>
      </c>
      <c r="R120" s="72" t="s">
        <v>280</v>
      </c>
      <c r="S120" s="77"/>
      <c r="T120" s="77"/>
    </row>
    <row r="121" spans="1:20" ht="63">
      <c r="A121" s="72" t="s">
        <v>258</v>
      </c>
      <c r="B121" s="72" t="s">
        <v>37</v>
      </c>
      <c r="C121" s="72" t="s">
        <v>188</v>
      </c>
      <c r="D121" s="72" t="s">
        <v>189</v>
      </c>
      <c r="E121" s="72" t="s">
        <v>283</v>
      </c>
      <c r="F121" s="72" t="s">
        <v>284</v>
      </c>
      <c r="G121" s="72" t="s">
        <v>93</v>
      </c>
      <c r="H121" s="72" t="s">
        <v>52</v>
      </c>
      <c r="I121" s="14">
        <v>1</v>
      </c>
      <c r="J121" s="59">
        <v>17535.580000000002</v>
      </c>
      <c r="K121" s="20">
        <v>17535.580000000002</v>
      </c>
      <c r="L121" s="72"/>
      <c r="M121" s="72"/>
      <c r="N121" s="72"/>
      <c r="O121" s="25" t="s">
        <v>107</v>
      </c>
      <c r="P121" s="72">
        <v>551010000</v>
      </c>
      <c r="Q121" s="72">
        <v>100</v>
      </c>
      <c r="R121" s="72" t="s">
        <v>280</v>
      </c>
      <c r="S121" s="77"/>
      <c r="T121" s="77"/>
    </row>
    <row r="122" spans="1:20" ht="63">
      <c r="A122" s="72" t="s">
        <v>258</v>
      </c>
      <c r="B122" s="72" t="s">
        <v>37</v>
      </c>
      <c r="C122" s="72" t="s">
        <v>188</v>
      </c>
      <c r="D122" s="72" t="s">
        <v>189</v>
      </c>
      <c r="E122" s="72" t="s">
        <v>285</v>
      </c>
      <c r="F122" s="72" t="s">
        <v>286</v>
      </c>
      <c r="G122" s="72" t="s">
        <v>93</v>
      </c>
      <c r="H122" s="72" t="s">
        <v>52</v>
      </c>
      <c r="I122" s="14">
        <v>1</v>
      </c>
      <c r="J122" s="59">
        <v>3857.45</v>
      </c>
      <c r="K122" s="20">
        <v>3857.45</v>
      </c>
      <c r="L122" s="72"/>
      <c r="M122" s="72"/>
      <c r="N122" s="72"/>
      <c r="O122" s="25" t="s">
        <v>107</v>
      </c>
      <c r="P122" s="72">
        <v>551010000</v>
      </c>
      <c r="Q122" s="72">
        <v>100</v>
      </c>
      <c r="R122" s="72" t="s">
        <v>280</v>
      </c>
      <c r="S122" s="77"/>
      <c r="T122" s="77"/>
    </row>
    <row r="123" spans="1:20" ht="63">
      <c r="A123" s="72" t="s">
        <v>258</v>
      </c>
      <c r="B123" s="72" t="s">
        <v>37</v>
      </c>
      <c r="C123" s="72" t="s">
        <v>188</v>
      </c>
      <c r="D123" s="72" t="s">
        <v>189</v>
      </c>
      <c r="E123" s="72" t="s">
        <v>287</v>
      </c>
      <c r="F123" s="72" t="s">
        <v>287</v>
      </c>
      <c r="G123" s="72" t="s">
        <v>93</v>
      </c>
      <c r="H123" s="72" t="s">
        <v>52</v>
      </c>
      <c r="I123" s="14">
        <v>1</v>
      </c>
      <c r="J123" s="59">
        <v>28565.18</v>
      </c>
      <c r="K123" s="20">
        <v>28565.18</v>
      </c>
      <c r="L123" s="72"/>
      <c r="M123" s="72"/>
      <c r="N123" s="72"/>
      <c r="O123" s="25" t="s">
        <v>107</v>
      </c>
      <c r="P123" s="72">
        <v>551010000</v>
      </c>
      <c r="Q123" s="72">
        <v>100</v>
      </c>
      <c r="R123" s="72" t="s">
        <v>280</v>
      </c>
      <c r="S123" s="77"/>
      <c r="T123" s="77"/>
    </row>
    <row r="124" spans="1:20" ht="72" customHeight="1">
      <c r="A124" s="72" t="s">
        <v>258</v>
      </c>
      <c r="B124" s="72" t="s">
        <v>37</v>
      </c>
      <c r="C124" s="72" t="s">
        <v>188</v>
      </c>
      <c r="D124" s="72" t="s">
        <v>189</v>
      </c>
      <c r="E124" s="72" t="s">
        <v>288</v>
      </c>
      <c r="F124" s="72" t="s">
        <v>289</v>
      </c>
      <c r="G124" s="72" t="s">
        <v>93</v>
      </c>
      <c r="H124" s="72" t="s">
        <v>52</v>
      </c>
      <c r="I124" s="14">
        <v>1</v>
      </c>
      <c r="J124" s="59">
        <v>17476.53</v>
      </c>
      <c r="K124" s="20">
        <v>17476.53</v>
      </c>
      <c r="L124" s="72"/>
      <c r="M124" s="72"/>
      <c r="N124" s="72"/>
      <c r="O124" s="25" t="s">
        <v>107</v>
      </c>
      <c r="P124" s="72">
        <v>551010000</v>
      </c>
      <c r="Q124" s="72">
        <v>100</v>
      </c>
      <c r="R124" s="72" t="s">
        <v>280</v>
      </c>
      <c r="S124" s="77"/>
      <c r="T124" s="77"/>
    </row>
    <row r="125" spans="1:20" ht="72" customHeight="1">
      <c r="A125" s="72" t="s">
        <v>258</v>
      </c>
      <c r="B125" s="72" t="s">
        <v>37</v>
      </c>
      <c r="C125" s="72" t="s">
        <v>188</v>
      </c>
      <c r="D125" s="72" t="s">
        <v>189</v>
      </c>
      <c r="E125" s="72" t="s">
        <v>290</v>
      </c>
      <c r="F125" s="72" t="s">
        <v>290</v>
      </c>
      <c r="G125" s="72" t="s">
        <v>93</v>
      </c>
      <c r="H125" s="72" t="s">
        <v>52</v>
      </c>
      <c r="I125" s="14">
        <v>1</v>
      </c>
      <c r="J125" s="59">
        <v>4439.53</v>
      </c>
      <c r="K125" s="59">
        <v>4439.53</v>
      </c>
      <c r="L125" s="72"/>
      <c r="M125" s="72"/>
      <c r="N125" s="72"/>
      <c r="O125" s="25" t="s">
        <v>107</v>
      </c>
      <c r="P125" s="72">
        <v>551010000</v>
      </c>
      <c r="Q125" s="72"/>
      <c r="R125" s="62" t="s">
        <v>443</v>
      </c>
      <c r="S125" s="77"/>
      <c r="T125" s="77"/>
    </row>
    <row r="126" spans="1:20" ht="75" customHeight="1">
      <c r="A126" s="72" t="s">
        <v>258</v>
      </c>
      <c r="B126" s="72" t="s">
        <v>37</v>
      </c>
      <c r="C126" s="72" t="s">
        <v>188</v>
      </c>
      <c r="D126" s="72" t="s">
        <v>189</v>
      </c>
      <c r="E126" s="72" t="s">
        <v>291</v>
      </c>
      <c r="F126" s="72" t="s">
        <v>291</v>
      </c>
      <c r="G126" s="72" t="s">
        <v>93</v>
      </c>
      <c r="H126" s="72" t="s">
        <v>52</v>
      </c>
      <c r="I126" s="14">
        <v>1</v>
      </c>
      <c r="J126" s="59">
        <v>4439.53</v>
      </c>
      <c r="K126" s="59">
        <v>4439.53</v>
      </c>
      <c r="L126" s="72"/>
      <c r="M126" s="72"/>
      <c r="N126" s="72"/>
      <c r="O126" s="25" t="s">
        <v>107</v>
      </c>
      <c r="P126" s="72">
        <v>551010000</v>
      </c>
      <c r="Q126" s="72"/>
      <c r="R126" s="62" t="s">
        <v>443</v>
      </c>
      <c r="S126" s="77"/>
      <c r="T126" s="77"/>
    </row>
    <row r="127" spans="1:20" ht="63">
      <c r="A127" s="72" t="s">
        <v>258</v>
      </c>
      <c r="B127" s="72" t="s">
        <v>37</v>
      </c>
      <c r="C127" s="72" t="s">
        <v>188</v>
      </c>
      <c r="D127" s="72" t="s">
        <v>189</v>
      </c>
      <c r="E127" s="72" t="s">
        <v>292</v>
      </c>
      <c r="F127" s="72" t="s">
        <v>292</v>
      </c>
      <c r="G127" s="72" t="s">
        <v>41</v>
      </c>
      <c r="H127" s="72" t="s">
        <v>52</v>
      </c>
      <c r="I127" s="14">
        <v>1</v>
      </c>
      <c r="J127" s="59">
        <v>4392</v>
      </c>
      <c r="K127" s="20">
        <v>4392</v>
      </c>
      <c r="L127" s="72"/>
      <c r="M127" s="72"/>
      <c r="N127" s="72"/>
      <c r="O127" s="25" t="s">
        <v>107</v>
      </c>
      <c r="P127" s="72">
        <v>551010000</v>
      </c>
      <c r="Q127" s="72"/>
      <c r="R127" s="72" t="s">
        <v>44</v>
      </c>
      <c r="S127" s="77"/>
      <c r="T127" s="77"/>
    </row>
    <row r="128" spans="1:20" ht="63">
      <c r="A128" s="72" t="s">
        <v>258</v>
      </c>
      <c r="B128" s="72" t="s">
        <v>293</v>
      </c>
      <c r="C128" s="72" t="s">
        <v>294</v>
      </c>
      <c r="D128" s="72" t="s">
        <v>295</v>
      </c>
      <c r="E128" s="72" t="s">
        <v>296</v>
      </c>
      <c r="F128" s="72" t="s">
        <v>297</v>
      </c>
      <c r="G128" s="72" t="s">
        <v>41</v>
      </c>
      <c r="H128" s="72" t="s">
        <v>85</v>
      </c>
      <c r="I128" s="14">
        <v>1</v>
      </c>
      <c r="J128" s="59">
        <v>74483.87</v>
      </c>
      <c r="K128" s="20">
        <v>74483.87</v>
      </c>
      <c r="L128" s="72"/>
      <c r="M128" s="72"/>
      <c r="N128" s="72"/>
      <c r="O128" s="25" t="s">
        <v>107</v>
      </c>
      <c r="P128" s="72">
        <v>551010000</v>
      </c>
      <c r="Q128" s="72"/>
      <c r="R128" s="62" t="s">
        <v>443</v>
      </c>
      <c r="S128" s="77"/>
      <c r="T128" s="78"/>
    </row>
    <row r="129" spans="1:21" ht="63">
      <c r="A129" s="18" t="s">
        <v>298</v>
      </c>
      <c r="B129" s="18" t="s">
        <v>37</v>
      </c>
      <c r="C129" s="18" t="s">
        <v>188</v>
      </c>
      <c r="D129" s="18" t="s">
        <v>189</v>
      </c>
      <c r="E129" s="18" t="s">
        <v>299</v>
      </c>
      <c r="F129" s="18" t="s">
        <v>191</v>
      </c>
      <c r="G129" s="18" t="s">
        <v>93</v>
      </c>
      <c r="H129" s="18" t="s">
        <v>52</v>
      </c>
      <c r="I129" s="14">
        <v>1</v>
      </c>
      <c r="J129" s="59">
        <v>10158.040000000001</v>
      </c>
      <c r="K129" s="20">
        <v>10158.040000000001</v>
      </c>
      <c r="L129" s="41"/>
      <c r="M129" s="21"/>
      <c r="N129" s="19"/>
      <c r="O129" s="41" t="s">
        <v>127</v>
      </c>
      <c r="P129" s="21">
        <v>591010000</v>
      </c>
      <c r="Q129" s="19">
        <v>100</v>
      </c>
      <c r="R129" s="72" t="s">
        <v>280</v>
      </c>
      <c r="S129" s="78"/>
      <c r="T129" s="78"/>
    </row>
    <row r="130" spans="1:21" ht="74.25" customHeight="1">
      <c r="A130" s="18" t="s">
        <v>298</v>
      </c>
      <c r="B130" s="18" t="s">
        <v>37</v>
      </c>
      <c r="C130" s="18" t="s">
        <v>188</v>
      </c>
      <c r="D130" s="18" t="s">
        <v>189</v>
      </c>
      <c r="E130" s="18" t="s">
        <v>300</v>
      </c>
      <c r="F130" s="18" t="s">
        <v>300</v>
      </c>
      <c r="G130" s="18" t="s">
        <v>93</v>
      </c>
      <c r="H130" s="18" t="s">
        <v>52</v>
      </c>
      <c r="I130" s="14">
        <v>1</v>
      </c>
      <c r="J130" s="59">
        <v>5188.96</v>
      </c>
      <c r="K130" s="20">
        <v>5188.96</v>
      </c>
      <c r="L130" s="41"/>
      <c r="M130" s="21"/>
      <c r="N130" s="19"/>
      <c r="O130" s="41" t="s">
        <v>127</v>
      </c>
      <c r="P130" s="21">
        <v>591010000</v>
      </c>
      <c r="Q130" s="19">
        <v>100</v>
      </c>
      <c r="R130" s="72" t="s">
        <v>280</v>
      </c>
      <c r="S130" s="78"/>
      <c r="T130" s="78"/>
    </row>
    <row r="131" spans="1:21" ht="63">
      <c r="A131" s="18" t="s">
        <v>298</v>
      </c>
      <c r="B131" s="18" t="s">
        <v>78</v>
      </c>
      <c r="C131" s="18" t="s">
        <v>301</v>
      </c>
      <c r="D131" s="18" t="s">
        <v>302</v>
      </c>
      <c r="E131" s="18" t="s">
        <v>301</v>
      </c>
      <c r="F131" s="18" t="s">
        <v>302</v>
      </c>
      <c r="G131" s="18" t="s">
        <v>97</v>
      </c>
      <c r="H131" s="72" t="s">
        <v>78</v>
      </c>
      <c r="I131" s="14">
        <v>1</v>
      </c>
      <c r="J131" s="59">
        <v>7109636</v>
      </c>
      <c r="K131" s="59">
        <v>7109636</v>
      </c>
      <c r="L131" s="41"/>
      <c r="M131" s="21"/>
      <c r="N131" s="19"/>
      <c r="O131" s="25" t="s">
        <v>104</v>
      </c>
      <c r="P131" s="92">
        <v>591010000</v>
      </c>
      <c r="Q131" s="19">
        <v>5</v>
      </c>
      <c r="R131" s="62" t="s">
        <v>443</v>
      </c>
      <c r="S131" s="78"/>
      <c r="T131" s="78"/>
    </row>
    <row r="132" spans="1:21" s="102" customFormat="1" ht="78.75">
      <c r="A132" s="30" t="s">
        <v>298</v>
      </c>
      <c r="B132" s="30" t="s">
        <v>78</v>
      </c>
      <c r="C132" s="30" t="s">
        <v>303</v>
      </c>
      <c r="D132" s="30" t="s">
        <v>304</v>
      </c>
      <c r="E132" s="30" t="s">
        <v>303</v>
      </c>
      <c r="F132" s="30" t="s">
        <v>304</v>
      </c>
      <c r="G132" s="30" t="s">
        <v>93</v>
      </c>
      <c r="H132" s="72" t="s">
        <v>78</v>
      </c>
      <c r="I132" s="96">
        <v>1</v>
      </c>
      <c r="J132" s="97">
        <v>14219</v>
      </c>
      <c r="K132" s="97">
        <v>14219</v>
      </c>
      <c r="L132" s="98"/>
      <c r="M132" s="68"/>
      <c r="N132" s="62"/>
      <c r="O132" s="25" t="s">
        <v>107</v>
      </c>
      <c r="P132" s="99">
        <v>591010000</v>
      </c>
      <c r="Q132" s="100"/>
      <c r="R132" s="62" t="s">
        <v>443</v>
      </c>
      <c r="S132" s="101"/>
      <c r="T132" s="101"/>
    </row>
    <row r="133" spans="1:21" ht="78.75">
      <c r="A133" s="18" t="s">
        <v>298</v>
      </c>
      <c r="B133" s="18" t="s">
        <v>78</v>
      </c>
      <c r="C133" s="18" t="s">
        <v>305</v>
      </c>
      <c r="D133" s="18" t="s">
        <v>306</v>
      </c>
      <c r="E133" s="18" t="s">
        <v>305</v>
      </c>
      <c r="F133" s="18" t="s">
        <v>306</v>
      </c>
      <c r="G133" s="18" t="s">
        <v>41</v>
      </c>
      <c r="H133" s="72" t="s">
        <v>78</v>
      </c>
      <c r="I133" s="14">
        <v>1</v>
      </c>
      <c r="J133" s="59">
        <v>96051</v>
      </c>
      <c r="K133" s="59">
        <v>96051</v>
      </c>
      <c r="L133" s="41"/>
      <c r="M133" s="21"/>
      <c r="N133" s="19"/>
      <c r="O133" s="25" t="s">
        <v>107</v>
      </c>
      <c r="P133" s="92">
        <v>591010000</v>
      </c>
      <c r="Q133" s="82"/>
      <c r="R133" s="62" t="s">
        <v>443</v>
      </c>
      <c r="S133" s="78"/>
      <c r="T133" s="78"/>
    </row>
    <row r="134" spans="1:21" ht="110.25">
      <c r="A134" s="42" t="s">
        <v>307</v>
      </c>
      <c r="B134" s="43" t="s">
        <v>78</v>
      </c>
      <c r="C134" s="52" t="s">
        <v>308</v>
      </c>
      <c r="D134" s="45" t="s">
        <v>309</v>
      </c>
      <c r="E134" s="45" t="s">
        <v>310</v>
      </c>
      <c r="F134" s="45" t="s">
        <v>311</v>
      </c>
      <c r="G134" s="45" t="s">
        <v>88</v>
      </c>
      <c r="H134" s="45" t="s">
        <v>78</v>
      </c>
      <c r="I134" s="14">
        <v>1</v>
      </c>
      <c r="J134" s="59">
        <v>807105.36</v>
      </c>
      <c r="K134" s="59">
        <v>807105.36</v>
      </c>
      <c r="L134" s="47"/>
      <c r="M134" s="47"/>
      <c r="N134" s="48"/>
      <c r="O134" s="45" t="s">
        <v>77</v>
      </c>
      <c r="P134" s="49">
        <v>750000000</v>
      </c>
      <c r="Q134" s="50"/>
      <c r="R134" s="62" t="s">
        <v>443</v>
      </c>
      <c r="S134" s="51"/>
      <c r="T134" s="51"/>
    </row>
    <row r="135" spans="1:21" ht="78.75">
      <c r="A135" s="45" t="s">
        <v>307</v>
      </c>
      <c r="B135" s="45" t="s">
        <v>37</v>
      </c>
      <c r="C135" s="45" t="s">
        <v>312</v>
      </c>
      <c r="D135" s="45" t="s">
        <v>313</v>
      </c>
      <c r="E135" s="45" t="s">
        <v>312</v>
      </c>
      <c r="F135" s="45" t="s">
        <v>313</v>
      </c>
      <c r="G135" s="45" t="s">
        <v>88</v>
      </c>
      <c r="H135" s="45" t="s">
        <v>37</v>
      </c>
      <c r="I135" s="14">
        <v>200</v>
      </c>
      <c r="J135" s="59">
        <v>12702.27</v>
      </c>
      <c r="K135" s="20">
        <v>2540454</v>
      </c>
      <c r="L135" s="45"/>
      <c r="M135" s="45"/>
      <c r="N135" s="45"/>
      <c r="O135" s="25" t="s">
        <v>104</v>
      </c>
      <c r="P135" s="56">
        <v>750000000</v>
      </c>
      <c r="Q135" s="50"/>
      <c r="R135" s="62" t="s">
        <v>44</v>
      </c>
      <c r="S135" s="79"/>
      <c r="T135" s="51"/>
    </row>
    <row r="136" spans="1:21" ht="85.5" customHeight="1">
      <c r="A136" s="45" t="s">
        <v>307</v>
      </c>
      <c r="B136" s="45" t="s">
        <v>37</v>
      </c>
      <c r="C136" s="45" t="s">
        <v>314</v>
      </c>
      <c r="D136" s="45" t="s">
        <v>315</v>
      </c>
      <c r="E136" s="45" t="s">
        <v>314</v>
      </c>
      <c r="F136" s="45" t="s">
        <v>315</v>
      </c>
      <c r="G136" s="45" t="s">
        <v>88</v>
      </c>
      <c r="H136" s="45" t="s">
        <v>37</v>
      </c>
      <c r="I136" s="14">
        <v>200</v>
      </c>
      <c r="J136" s="59">
        <v>3588.94</v>
      </c>
      <c r="K136" s="20">
        <v>717788</v>
      </c>
      <c r="L136" s="45"/>
      <c r="M136" s="45"/>
      <c r="N136" s="45"/>
      <c r="O136" s="25" t="s">
        <v>104</v>
      </c>
      <c r="P136" s="56">
        <v>750000000</v>
      </c>
      <c r="Q136" s="50"/>
      <c r="R136" s="62" t="s">
        <v>44</v>
      </c>
      <c r="S136" s="79"/>
      <c r="T136" s="51"/>
    </row>
    <row r="137" spans="1:21" ht="68.25" customHeight="1">
      <c r="A137" s="53" t="s">
        <v>307</v>
      </c>
      <c r="B137" s="54" t="s">
        <v>78</v>
      </c>
      <c r="C137" s="52" t="s">
        <v>316</v>
      </c>
      <c r="D137" s="52" t="s">
        <v>317</v>
      </c>
      <c r="E137" s="52" t="s">
        <v>318</v>
      </c>
      <c r="F137" s="52" t="s">
        <v>319</v>
      </c>
      <c r="G137" s="54" t="s">
        <v>97</v>
      </c>
      <c r="H137" s="55" t="s">
        <v>78</v>
      </c>
      <c r="I137" s="14">
        <v>1</v>
      </c>
      <c r="J137" s="59">
        <v>187028919.16</v>
      </c>
      <c r="K137" s="20">
        <v>187028919.16</v>
      </c>
      <c r="L137" s="45"/>
      <c r="M137" s="45"/>
      <c r="N137" s="45"/>
      <c r="O137" s="25" t="s">
        <v>42</v>
      </c>
      <c r="P137" s="56">
        <v>750000000</v>
      </c>
      <c r="Q137" s="50"/>
      <c r="R137" s="62" t="s">
        <v>443</v>
      </c>
      <c r="S137" s="79"/>
      <c r="T137" s="57"/>
    </row>
    <row r="138" spans="1:21" ht="63">
      <c r="A138" s="53" t="s">
        <v>307</v>
      </c>
      <c r="B138" s="45" t="s">
        <v>37</v>
      </c>
      <c r="C138" s="45" t="s">
        <v>320</v>
      </c>
      <c r="D138" s="45" t="s">
        <v>321</v>
      </c>
      <c r="E138" s="45" t="s">
        <v>322</v>
      </c>
      <c r="F138" s="45" t="s">
        <v>323</v>
      </c>
      <c r="G138" s="45" t="s">
        <v>97</v>
      </c>
      <c r="H138" s="45" t="s">
        <v>52</v>
      </c>
      <c r="I138" s="14">
        <v>1</v>
      </c>
      <c r="J138" s="59">
        <v>239245017</v>
      </c>
      <c r="K138" s="20">
        <v>239245017</v>
      </c>
      <c r="L138" s="45"/>
      <c r="M138" s="45"/>
      <c r="N138" s="45"/>
      <c r="O138" s="45" t="s">
        <v>77</v>
      </c>
      <c r="P138" s="56">
        <v>750000000</v>
      </c>
      <c r="Q138" s="50"/>
      <c r="R138" s="162" t="s">
        <v>65</v>
      </c>
      <c r="S138" s="79"/>
      <c r="T138" s="57"/>
      <c r="U138" s="57"/>
    </row>
    <row r="139" spans="1:21" ht="54" customHeight="1">
      <c r="A139" s="53" t="s">
        <v>307</v>
      </c>
      <c r="B139" s="45" t="s">
        <v>85</v>
      </c>
      <c r="C139" s="45" t="s">
        <v>324</v>
      </c>
      <c r="D139" s="45" t="s">
        <v>325</v>
      </c>
      <c r="E139" s="45" t="s">
        <v>324</v>
      </c>
      <c r="F139" s="45" t="s">
        <v>325</v>
      </c>
      <c r="G139" s="45" t="s">
        <v>97</v>
      </c>
      <c r="H139" s="45" t="s">
        <v>85</v>
      </c>
      <c r="I139" s="14">
        <v>1</v>
      </c>
      <c r="J139" s="59">
        <v>729941000</v>
      </c>
      <c r="K139" s="20">
        <v>729941000</v>
      </c>
      <c r="L139" s="45"/>
      <c r="M139" s="45"/>
      <c r="N139" s="45"/>
      <c r="O139" s="25" t="s">
        <v>107</v>
      </c>
      <c r="P139" s="56">
        <v>750000000</v>
      </c>
      <c r="Q139" s="50"/>
      <c r="R139" s="62" t="s">
        <v>443</v>
      </c>
      <c r="S139" s="79"/>
      <c r="T139" s="57"/>
      <c r="U139" s="57"/>
    </row>
    <row r="140" spans="1:21" ht="84.75" customHeight="1">
      <c r="A140" s="42" t="s">
        <v>307</v>
      </c>
      <c r="B140" s="43" t="s">
        <v>78</v>
      </c>
      <c r="C140" s="44" t="s">
        <v>308</v>
      </c>
      <c r="D140" s="45" t="s">
        <v>309</v>
      </c>
      <c r="E140" s="45" t="s">
        <v>326</v>
      </c>
      <c r="F140" s="45" t="s">
        <v>327</v>
      </c>
      <c r="G140" s="46" t="s">
        <v>88</v>
      </c>
      <c r="H140" s="43" t="s">
        <v>78</v>
      </c>
      <c r="I140" s="88">
        <v>1</v>
      </c>
      <c r="J140" s="59">
        <v>4773000</v>
      </c>
      <c r="K140" s="59">
        <v>4773000</v>
      </c>
      <c r="L140" s="84"/>
      <c r="M140" s="84"/>
      <c r="N140" s="85"/>
      <c r="O140" s="45" t="s">
        <v>42</v>
      </c>
      <c r="P140" s="49">
        <v>750000000</v>
      </c>
      <c r="Q140" s="49"/>
      <c r="R140" s="62" t="s">
        <v>443</v>
      </c>
      <c r="S140" s="79"/>
      <c r="T140" s="86"/>
      <c r="U140" s="86"/>
    </row>
    <row r="141" spans="1:21" ht="78.75">
      <c r="A141" s="42" t="s">
        <v>307</v>
      </c>
      <c r="B141" s="45" t="s">
        <v>37</v>
      </c>
      <c r="C141" s="45" t="s">
        <v>328</v>
      </c>
      <c r="D141" s="87" t="s">
        <v>329</v>
      </c>
      <c r="E141" s="45" t="s">
        <v>328</v>
      </c>
      <c r="F141" s="87" t="s">
        <v>329</v>
      </c>
      <c r="G141" s="45" t="s">
        <v>93</v>
      </c>
      <c r="H141" s="45" t="s">
        <v>52</v>
      </c>
      <c r="I141" s="88">
        <v>1</v>
      </c>
      <c r="J141" s="59">
        <v>95515054.290000007</v>
      </c>
      <c r="K141" s="59">
        <v>95515054.290000007</v>
      </c>
      <c r="L141" s="45"/>
      <c r="M141" s="59"/>
      <c r="N141" s="59"/>
      <c r="O141" s="45" t="s">
        <v>104</v>
      </c>
      <c r="P141" s="56">
        <v>750000000</v>
      </c>
      <c r="Q141" s="56"/>
      <c r="R141" s="62" t="s">
        <v>443</v>
      </c>
      <c r="S141" s="79"/>
      <c r="T141" s="83"/>
      <c r="U141" s="83"/>
    </row>
    <row r="142" spans="1:21" ht="110.25">
      <c r="A142" s="42" t="s">
        <v>307</v>
      </c>
      <c r="B142" s="43" t="s">
        <v>78</v>
      </c>
      <c r="C142" s="52" t="s">
        <v>308</v>
      </c>
      <c r="D142" s="45" t="s">
        <v>309</v>
      </c>
      <c r="E142" s="45" t="s">
        <v>310</v>
      </c>
      <c r="F142" s="45" t="s">
        <v>311</v>
      </c>
      <c r="G142" s="43" t="s">
        <v>88</v>
      </c>
      <c r="H142" s="89" t="s">
        <v>78</v>
      </c>
      <c r="I142" s="88">
        <v>1</v>
      </c>
      <c r="J142" s="59">
        <v>807105.36</v>
      </c>
      <c r="K142" s="59">
        <v>807105.36</v>
      </c>
      <c r="L142" s="47"/>
      <c r="M142" s="47"/>
      <c r="N142" s="48"/>
      <c r="O142" s="45" t="s">
        <v>42</v>
      </c>
      <c r="P142" s="49">
        <v>750000000</v>
      </c>
      <c r="Q142" s="49"/>
      <c r="R142" s="62" t="s">
        <v>443</v>
      </c>
      <c r="S142" s="79"/>
      <c r="T142" s="51"/>
      <c r="U142" s="51"/>
    </row>
    <row r="143" spans="1:21" ht="74.25" customHeight="1">
      <c r="A143" s="42" t="s">
        <v>307</v>
      </c>
      <c r="B143" s="43" t="s">
        <v>37</v>
      </c>
      <c r="C143" s="45" t="s">
        <v>330</v>
      </c>
      <c r="D143" s="45" t="s">
        <v>331</v>
      </c>
      <c r="E143" s="45" t="s">
        <v>332</v>
      </c>
      <c r="F143" s="45" t="s">
        <v>333</v>
      </c>
      <c r="G143" s="43" t="s">
        <v>93</v>
      </c>
      <c r="H143" s="90" t="s">
        <v>74</v>
      </c>
      <c r="I143" s="88">
        <v>1</v>
      </c>
      <c r="J143" s="59">
        <v>172303725</v>
      </c>
      <c r="K143" s="59">
        <v>172303725</v>
      </c>
      <c r="L143" s="47"/>
      <c r="M143" s="47"/>
      <c r="N143" s="48"/>
      <c r="O143" s="45" t="s">
        <v>104</v>
      </c>
      <c r="P143" s="49">
        <v>750000000</v>
      </c>
      <c r="Q143" s="49"/>
      <c r="R143" s="62" t="s">
        <v>443</v>
      </c>
      <c r="S143" s="79"/>
      <c r="T143" s="91"/>
      <c r="U143" s="91"/>
    </row>
    <row r="144" spans="1:21" ht="47.25">
      <c r="A144" s="42" t="s">
        <v>307</v>
      </c>
      <c r="B144" s="43" t="s">
        <v>85</v>
      </c>
      <c r="C144" s="45" t="s">
        <v>392</v>
      </c>
      <c r="D144" s="45" t="s">
        <v>393</v>
      </c>
      <c r="E144" s="45" t="s">
        <v>394</v>
      </c>
      <c r="F144" s="45" t="s">
        <v>395</v>
      </c>
      <c r="G144" s="45" t="s">
        <v>97</v>
      </c>
      <c r="H144" s="45" t="s">
        <v>85</v>
      </c>
      <c r="I144" s="88">
        <v>1</v>
      </c>
      <c r="J144" s="59">
        <v>140000000</v>
      </c>
      <c r="K144" s="59">
        <v>140000000</v>
      </c>
      <c r="L144" s="135"/>
      <c r="M144" s="135"/>
      <c r="N144" s="135"/>
      <c r="O144" s="45" t="s">
        <v>42</v>
      </c>
      <c r="P144" s="49">
        <v>750000000</v>
      </c>
      <c r="Q144" s="133"/>
      <c r="R144" s="62" t="s">
        <v>443</v>
      </c>
      <c r="S144" s="79"/>
      <c r="T144" s="91"/>
      <c r="U144" s="91"/>
    </row>
    <row r="145" spans="1:21" ht="31.5">
      <c r="A145" s="42" t="s">
        <v>307</v>
      </c>
      <c r="B145" s="136" t="s">
        <v>85</v>
      </c>
      <c r="C145" s="43" t="s">
        <v>396</v>
      </c>
      <c r="D145" s="45" t="s">
        <v>397</v>
      </c>
      <c r="E145" s="45" t="s">
        <v>396</v>
      </c>
      <c r="F145" s="45" t="s">
        <v>397</v>
      </c>
      <c r="G145" s="45" t="s">
        <v>97</v>
      </c>
      <c r="H145" s="45" t="s">
        <v>85</v>
      </c>
      <c r="I145" s="88">
        <v>1</v>
      </c>
      <c r="J145" s="59">
        <v>50000000</v>
      </c>
      <c r="K145" s="59">
        <v>50000000</v>
      </c>
      <c r="L145" s="135"/>
      <c r="M145" s="134"/>
      <c r="N145" s="134"/>
      <c r="O145" s="45" t="s">
        <v>107</v>
      </c>
      <c r="P145" s="49">
        <v>750000000</v>
      </c>
      <c r="Q145" s="133"/>
      <c r="R145" s="62" t="s">
        <v>443</v>
      </c>
      <c r="S145" s="79"/>
      <c r="T145" s="91"/>
      <c r="U145" s="91"/>
    </row>
    <row r="146" spans="1:21" ht="73.5" customHeight="1">
      <c r="A146" s="25" t="s">
        <v>334</v>
      </c>
      <c r="B146" s="25" t="s">
        <v>37</v>
      </c>
      <c r="C146" s="25" t="s">
        <v>335</v>
      </c>
      <c r="D146" s="25" t="s">
        <v>336</v>
      </c>
      <c r="E146" s="25" t="s">
        <v>337</v>
      </c>
      <c r="F146" s="25" t="s">
        <v>338</v>
      </c>
      <c r="G146" s="26" t="s">
        <v>339</v>
      </c>
      <c r="H146" s="25" t="s">
        <v>52</v>
      </c>
      <c r="I146" s="88">
        <v>65</v>
      </c>
      <c r="J146" s="59">
        <v>48</v>
      </c>
      <c r="K146" s="59">
        <v>3120</v>
      </c>
      <c r="L146" s="27"/>
      <c r="M146" s="28"/>
      <c r="N146" s="28"/>
      <c r="O146" s="25" t="s">
        <v>104</v>
      </c>
      <c r="P146" s="29">
        <v>710000000</v>
      </c>
      <c r="Q146" s="28"/>
      <c r="R146" s="30" t="s">
        <v>44</v>
      </c>
      <c r="S146" s="79"/>
      <c r="T146" s="79"/>
      <c r="U146" s="79"/>
    </row>
    <row r="147" spans="1:21" ht="71.25" customHeight="1">
      <c r="A147" s="25" t="s">
        <v>334</v>
      </c>
      <c r="B147" s="25" t="s">
        <v>37</v>
      </c>
      <c r="C147" s="30" t="s">
        <v>340</v>
      </c>
      <c r="D147" s="30" t="s">
        <v>341</v>
      </c>
      <c r="E147" s="30" t="s">
        <v>342</v>
      </c>
      <c r="F147" s="30" t="s">
        <v>343</v>
      </c>
      <c r="G147" s="26" t="s">
        <v>339</v>
      </c>
      <c r="H147" s="25" t="s">
        <v>52</v>
      </c>
      <c r="I147" s="88">
        <v>1</v>
      </c>
      <c r="J147" s="59">
        <v>87000</v>
      </c>
      <c r="K147" s="59">
        <v>87000</v>
      </c>
      <c r="L147" s="30"/>
      <c r="M147" s="30"/>
      <c r="N147" s="30"/>
      <c r="O147" s="25" t="s">
        <v>104</v>
      </c>
      <c r="P147" s="29">
        <v>710000000</v>
      </c>
      <c r="Q147" s="28"/>
      <c r="R147" s="30" t="s">
        <v>44</v>
      </c>
      <c r="S147" s="79"/>
      <c r="T147" s="79"/>
      <c r="U147" s="79"/>
    </row>
    <row r="148" spans="1:21" ht="69" customHeight="1">
      <c r="A148" s="25" t="s">
        <v>334</v>
      </c>
      <c r="B148" s="25" t="s">
        <v>37</v>
      </c>
      <c r="C148" s="25" t="s">
        <v>344</v>
      </c>
      <c r="D148" s="25" t="s">
        <v>345</v>
      </c>
      <c r="E148" s="25" t="s">
        <v>344</v>
      </c>
      <c r="F148" s="25" t="s">
        <v>346</v>
      </c>
      <c r="G148" s="26" t="s">
        <v>339</v>
      </c>
      <c r="H148" s="25" t="s">
        <v>52</v>
      </c>
      <c r="I148" s="88">
        <v>30</v>
      </c>
      <c r="J148" s="59">
        <v>6100</v>
      </c>
      <c r="K148" s="59">
        <v>183000</v>
      </c>
      <c r="L148" s="27"/>
      <c r="M148" s="28" t="s">
        <v>347</v>
      </c>
      <c r="N148" s="28"/>
      <c r="O148" s="25" t="s">
        <v>104</v>
      </c>
      <c r="P148" s="29">
        <v>710000000</v>
      </c>
      <c r="Q148" s="28"/>
      <c r="R148" s="30" t="s">
        <v>44</v>
      </c>
      <c r="S148" s="79"/>
      <c r="T148" s="79"/>
      <c r="U148" s="79"/>
    </row>
    <row r="149" spans="1:21" ht="74.25" customHeight="1">
      <c r="A149" s="25" t="s">
        <v>334</v>
      </c>
      <c r="B149" s="25" t="s">
        <v>37</v>
      </c>
      <c r="C149" s="25" t="s">
        <v>348</v>
      </c>
      <c r="D149" s="25" t="s">
        <v>349</v>
      </c>
      <c r="E149" s="25" t="s">
        <v>348</v>
      </c>
      <c r="F149" s="30" t="s">
        <v>349</v>
      </c>
      <c r="G149" s="30" t="s">
        <v>41</v>
      </c>
      <c r="H149" s="30" t="s">
        <v>52</v>
      </c>
      <c r="I149" s="88">
        <v>20</v>
      </c>
      <c r="J149" s="59">
        <v>2400</v>
      </c>
      <c r="K149" s="59">
        <v>48000</v>
      </c>
      <c r="L149" s="27"/>
      <c r="M149" s="28"/>
      <c r="N149" s="28"/>
      <c r="O149" s="25" t="s">
        <v>104</v>
      </c>
      <c r="P149" s="29">
        <v>710000000</v>
      </c>
      <c r="Q149" s="28"/>
      <c r="R149" s="62" t="s">
        <v>443</v>
      </c>
      <c r="S149" s="79"/>
      <c r="T149" s="79"/>
      <c r="U149" s="79"/>
    </row>
    <row r="150" spans="1:21" ht="82.5" customHeight="1">
      <c r="A150" s="25" t="s">
        <v>334</v>
      </c>
      <c r="B150" s="25" t="s">
        <v>37</v>
      </c>
      <c r="C150" s="25" t="s">
        <v>350</v>
      </c>
      <c r="D150" s="25" t="s">
        <v>350</v>
      </c>
      <c r="E150" s="25" t="s">
        <v>351</v>
      </c>
      <c r="F150" s="25" t="s">
        <v>351</v>
      </c>
      <c r="G150" s="26" t="s">
        <v>339</v>
      </c>
      <c r="H150" s="25" t="s">
        <v>52</v>
      </c>
      <c r="I150" s="88">
        <v>300</v>
      </c>
      <c r="J150" s="59">
        <v>50</v>
      </c>
      <c r="K150" s="20">
        <v>15000</v>
      </c>
      <c r="L150" s="27"/>
      <c r="M150" s="28"/>
      <c r="N150" s="28"/>
      <c r="O150" s="25" t="s">
        <v>104</v>
      </c>
      <c r="P150" s="29">
        <v>710000000</v>
      </c>
      <c r="Q150" s="28"/>
      <c r="R150" s="30" t="s">
        <v>44</v>
      </c>
      <c r="S150" s="79"/>
      <c r="T150" s="79"/>
      <c r="U150" s="79"/>
    </row>
    <row r="151" spans="1:21" ht="91.5" customHeight="1">
      <c r="A151" s="25" t="s">
        <v>334</v>
      </c>
      <c r="B151" s="25" t="s">
        <v>85</v>
      </c>
      <c r="C151" s="30" t="s">
        <v>352</v>
      </c>
      <c r="D151" s="30" t="s">
        <v>353</v>
      </c>
      <c r="E151" s="30" t="s">
        <v>354</v>
      </c>
      <c r="F151" s="30" t="s">
        <v>355</v>
      </c>
      <c r="G151" s="30" t="s">
        <v>356</v>
      </c>
      <c r="H151" s="30" t="s">
        <v>85</v>
      </c>
      <c r="I151" s="88">
        <v>1</v>
      </c>
      <c r="J151" s="59">
        <v>88457.86</v>
      </c>
      <c r="K151" s="20">
        <v>88457.86</v>
      </c>
      <c r="L151" s="31"/>
      <c r="M151" s="28"/>
      <c r="N151" s="28"/>
      <c r="O151" s="52" t="s">
        <v>77</v>
      </c>
      <c r="P151" s="29">
        <v>710000000</v>
      </c>
      <c r="Q151" s="28"/>
      <c r="R151" s="30" t="s">
        <v>44</v>
      </c>
      <c r="S151" s="79"/>
      <c r="T151" s="79"/>
      <c r="U151" s="79"/>
    </row>
    <row r="152" spans="1:21" ht="96" customHeight="1">
      <c r="A152" s="25" t="s">
        <v>334</v>
      </c>
      <c r="B152" s="25" t="s">
        <v>85</v>
      </c>
      <c r="C152" s="30" t="s">
        <v>352</v>
      </c>
      <c r="D152" s="30" t="s">
        <v>353</v>
      </c>
      <c r="E152" s="25" t="s">
        <v>357</v>
      </c>
      <c r="F152" s="30" t="s">
        <v>358</v>
      </c>
      <c r="G152" s="30" t="s">
        <v>356</v>
      </c>
      <c r="H152" s="30" t="s">
        <v>85</v>
      </c>
      <c r="I152" s="88">
        <v>1</v>
      </c>
      <c r="J152" s="59">
        <v>91171.43</v>
      </c>
      <c r="K152" s="20">
        <v>91171.43</v>
      </c>
      <c r="L152" s="31" t="s">
        <v>347</v>
      </c>
      <c r="M152" s="28"/>
      <c r="N152" s="28"/>
      <c r="O152" s="52" t="s">
        <v>77</v>
      </c>
      <c r="P152" s="29">
        <v>710000000</v>
      </c>
      <c r="Q152" s="28"/>
      <c r="R152" s="30" t="s">
        <v>44</v>
      </c>
      <c r="S152" s="79"/>
      <c r="T152" s="79"/>
      <c r="U152" s="79"/>
    </row>
    <row r="153" spans="1:21" ht="93.75" customHeight="1">
      <c r="A153" s="25" t="s">
        <v>334</v>
      </c>
      <c r="B153" s="25" t="s">
        <v>85</v>
      </c>
      <c r="C153" s="25" t="s">
        <v>359</v>
      </c>
      <c r="D153" s="25" t="s">
        <v>360</v>
      </c>
      <c r="E153" s="25" t="s">
        <v>359</v>
      </c>
      <c r="F153" s="25" t="s">
        <v>360</v>
      </c>
      <c r="G153" s="30" t="s">
        <v>356</v>
      </c>
      <c r="H153" s="25" t="s">
        <v>85</v>
      </c>
      <c r="I153" s="14">
        <v>1</v>
      </c>
      <c r="J153" s="59">
        <v>250000</v>
      </c>
      <c r="K153" s="20">
        <v>250000</v>
      </c>
      <c r="L153" s="27" t="s">
        <v>347</v>
      </c>
      <c r="M153" s="28"/>
      <c r="N153" s="28"/>
      <c r="O153" s="52" t="s">
        <v>42</v>
      </c>
      <c r="P153" s="29">
        <v>710000000</v>
      </c>
      <c r="Q153" s="28"/>
      <c r="R153" s="30" t="s">
        <v>44</v>
      </c>
      <c r="S153" s="80"/>
      <c r="T153" s="80"/>
      <c r="U153" s="80"/>
    </row>
    <row r="154" spans="1:21" ht="104.25" customHeight="1">
      <c r="A154" s="25" t="s">
        <v>334</v>
      </c>
      <c r="B154" s="25" t="s">
        <v>85</v>
      </c>
      <c r="C154" s="30" t="s">
        <v>361</v>
      </c>
      <c r="D154" s="30" t="s">
        <v>362</v>
      </c>
      <c r="E154" s="30" t="s">
        <v>363</v>
      </c>
      <c r="F154" s="30" t="s">
        <v>364</v>
      </c>
      <c r="G154" s="30" t="s">
        <v>356</v>
      </c>
      <c r="H154" s="30" t="s">
        <v>85</v>
      </c>
      <c r="I154" s="14">
        <v>1</v>
      </c>
      <c r="J154" s="59">
        <v>210358</v>
      </c>
      <c r="K154" s="20">
        <v>210358</v>
      </c>
      <c r="L154" s="31"/>
      <c r="M154" s="28"/>
      <c r="N154" s="28"/>
      <c r="O154" s="25" t="s">
        <v>104</v>
      </c>
      <c r="P154" s="29">
        <v>710000000</v>
      </c>
      <c r="Q154" s="28"/>
      <c r="R154" s="25" t="s">
        <v>44</v>
      </c>
      <c r="S154" s="79"/>
      <c r="T154" s="79"/>
      <c r="U154" s="79"/>
    </row>
    <row r="155" spans="1:21" ht="75" customHeight="1">
      <c r="A155" s="25" t="s">
        <v>334</v>
      </c>
      <c r="B155" s="25" t="s">
        <v>78</v>
      </c>
      <c r="C155" s="32" t="s">
        <v>365</v>
      </c>
      <c r="D155" s="33" t="s">
        <v>366</v>
      </c>
      <c r="E155" s="32" t="s">
        <v>365</v>
      </c>
      <c r="F155" s="33" t="s">
        <v>366</v>
      </c>
      <c r="G155" s="26" t="s">
        <v>339</v>
      </c>
      <c r="H155" s="30" t="s">
        <v>78</v>
      </c>
      <c r="I155" s="14">
        <v>1</v>
      </c>
      <c r="J155" s="59">
        <v>275000</v>
      </c>
      <c r="K155" s="20">
        <v>275000</v>
      </c>
      <c r="L155" s="27"/>
      <c r="M155" s="28"/>
      <c r="N155" s="28"/>
      <c r="O155" s="25" t="s">
        <v>104</v>
      </c>
      <c r="P155" s="29">
        <v>710000000</v>
      </c>
      <c r="Q155" s="28"/>
      <c r="R155" s="25" t="s">
        <v>44</v>
      </c>
      <c r="S155" s="79"/>
      <c r="T155" s="79"/>
      <c r="U155" s="79"/>
    </row>
    <row r="156" spans="1:21" ht="81" customHeight="1">
      <c r="A156" s="25" t="s">
        <v>334</v>
      </c>
      <c r="B156" s="25" t="s">
        <v>78</v>
      </c>
      <c r="C156" s="30" t="s">
        <v>367</v>
      </c>
      <c r="D156" s="30" t="s">
        <v>368</v>
      </c>
      <c r="E156" s="30" t="s">
        <v>367</v>
      </c>
      <c r="F156" s="30" t="s">
        <v>368</v>
      </c>
      <c r="G156" s="30" t="s">
        <v>369</v>
      </c>
      <c r="H156" s="30" t="s">
        <v>78</v>
      </c>
      <c r="I156" s="14">
        <v>1</v>
      </c>
      <c r="J156" s="59">
        <v>6000</v>
      </c>
      <c r="K156" s="20">
        <v>6000</v>
      </c>
      <c r="L156" s="27"/>
      <c r="M156" s="28" t="s">
        <v>347</v>
      </c>
      <c r="N156" s="28"/>
      <c r="O156" s="52" t="s">
        <v>77</v>
      </c>
      <c r="P156" s="29">
        <v>710000000</v>
      </c>
      <c r="Q156" s="28"/>
      <c r="R156" s="25" t="s">
        <v>44</v>
      </c>
      <c r="S156" s="79"/>
      <c r="T156" s="79"/>
      <c r="U156" s="79"/>
    </row>
    <row r="157" spans="1:21" ht="78.75" customHeight="1">
      <c r="A157" s="25" t="s">
        <v>334</v>
      </c>
      <c r="B157" s="25" t="s">
        <v>78</v>
      </c>
      <c r="C157" s="25" t="s">
        <v>370</v>
      </c>
      <c r="D157" s="25" t="s">
        <v>371</v>
      </c>
      <c r="E157" s="25" t="s">
        <v>370</v>
      </c>
      <c r="F157" s="25" t="s">
        <v>371</v>
      </c>
      <c r="G157" s="25" t="s">
        <v>93</v>
      </c>
      <c r="H157" s="30" t="s">
        <v>78</v>
      </c>
      <c r="I157" s="14">
        <v>1</v>
      </c>
      <c r="J157" s="59">
        <v>180000</v>
      </c>
      <c r="K157" s="20">
        <v>180000</v>
      </c>
      <c r="L157" s="27"/>
      <c r="M157" s="28"/>
      <c r="N157" s="28"/>
      <c r="O157" s="25" t="s">
        <v>107</v>
      </c>
      <c r="P157" s="29">
        <v>710000000</v>
      </c>
      <c r="Q157" s="28">
        <v>100</v>
      </c>
      <c r="R157" s="62" t="s">
        <v>443</v>
      </c>
      <c r="S157" s="79"/>
      <c r="T157" s="79"/>
      <c r="U157" s="79"/>
    </row>
    <row r="158" spans="1:21" s="106" customFormat="1" ht="141.75">
      <c r="A158" s="25" t="s">
        <v>373</v>
      </c>
      <c r="B158" s="25" t="s">
        <v>85</v>
      </c>
      <c r="C158" s="25" t="s">
        <v>374</v>
      </c>
      <c r="D158" s="25" t="s">
        <v>375</v>
      </c>
      <c r="E158" s="25" t="s">
        <v>374</v>
      </c>
      <c r="F158" s="25" t="s">
        <v>375</v>
      </c>
      <c r="G158" s="25" t="s">
        <v>380</v>
      </c>
      <c r="H158" s="103" t="s">
        <v>85</v>
      </c>
      <c r="I158" s="107">
        <v>1</v>
      </c>
      <c r="J158" s="108">
        <v>33664140</v>
      </c>
      <c r="K158" s="108">
        <v>33664140</v>
      </c>
      <c r="L158" s="109"/>
      <c r="M158" s="109"/>
      <c r="N158" s="109"/>
      <c r="O158" s="110" t="s">
        <v>104</v>
      </c>
      <c r="P158" s="111">
        <v>751210000</v>
      </c>
      <c r="Q158" s="112">
        <v>50</v>
      </c>
      <c r="R158" s="30" t="s">
        <v>44</v>
      </c>
      <c r="S158" s="104"/>
      <c r="T158" s="105"/>
      <c r="U158" s="105"/>
    </row>
    <row r="159" spans="1:21" s="106" customFormat="1" ht="157.5">
      <c r="A159" s="25" t="s">
        <v>373</v>
      </c>
      <c r="B159" s="25" t="s">
        <v>78</v>
      </c>
      <c r="C159" s="25" t="s">
        <v>376</v>
      </c>
      <c r="D159" s="25" t="s">
        <v>377</v>
      </c>
      <c r="E159" s="25" t="s">
        <v>376</v>
      </c>
      <c r="F159" s="25" t="s">
        <v>377</v>
      </c>
      <c r="G159" s="25" t="s">
        <v>88</v>
      </c>
      <c r="H159" s="103" t="s">
        <v>78</v>
      </c>
      <c r="I159" s="107">
        <v>1</v>
      </c>
      <c r="J159" s="108">
        <v>454803</v>
      </c>
      <c r="K159" s="108">
        <v>454803</v>
      </c>
      <c r="L159" s="109"/>
      <c r="M159" s="109"/>
      <c r="N159" s="109"/>
      <c r="O159" s="110" t="s">
        <v>42</v>
      </c>
      <c r="P159" s="111">
        <v>751210000</v>
      </c>
      <c r="Q159" s="112"/>
      <c r="R159" s="30" t="s">
        <v>44</v>
      </c>
      <c r="S159" s="104"/>
      <c r="T159" s="113"/>
      <c r="U159" s="113"/>
    </row>
    <row r="160" spans="1:21" s="106" customFormat="1" ht="157.5">
      <c r="A160" s="103" t="s">
        <v>373</v>
      </c>
      <c r="B160" s="103" t="s">
        <v>78</v>
      </c>
      <c r="C160" s="103" t="s">
        <v>378</v>
      </c>
      <c r="D160" s="103" t="s">
        <v>379</v>
      </c>
      <c r="E160" s="103" t="s">
        <v>378</v>
      </c>
      <c r="F160" s="103" t="s">
        <v>379</v>
      </c>
      <c r="G160" s="103" t="s">
        <v>93</v>
      </c>
      <c r="H160" s="103" t="s">
        <v>78</v>
      </c>
      <c r="I160" s="103">
        <v>1</v>
      </c>
      <c r="J160" s="108">
        <v>67328</v>
      </c>
      <c r="K160" s="108">
        <v>67328</v>
      </c>
      <c r="L160" s="103"/>
      <c r="M160" s="103"/>
      <c r="N160" s="103"/>
      <c r="O160" s="103" t="s">
        <v>42</v>
      </c>
      <c r="P160" s="103">
        <v>751210000</v>
      </c>
      <c r="Q160" s="103"/>
      <c r="R160" s="30" t="s">
        <v>44</v>
      </c>
      <c r="S160" s="104"/>
      <c r="T160" s="113"/>
      <c r="U160" s="113"/>
    </row>
    <row r="161" spans="1:21" s="127" customFormat="1" ht="78.75">
      <c r="A161" s="85" t="s">
        <v>373</v>
      </c>
      <c r="B161" s="85" t="s">
        <v>37</v>
      </c>
      <c r="C161" s="85" t="s">
        <v>386</v>
      </c>
      <c r="D161" s="85" t="s">
        <v>386</v>
      </c>
      <c r="E161" s="85" t="s">
        <v>386</v>
      </c>
      <c r="F161" s="85" t="s">
        <v>386</v>
      </c>
      <c r="G161" s="103" t="s">
        <v>380</v>
      </c>
      <c r="H161" s="85" t="s">
        <v>52</v>
      </c>
      <c r="I161" s="128">
        <v>38</v>
      </c>
      <c r="J161" s="129">
        <v>27678.57</v>
      </c>
      <c r="K161" s="129">
        <f>I161*J161</f>
        <v>1051785.6599999999</v>
      </c>
      <c r="L161" s="130"/>
      <c r="M161" s="130"/>
      <c r="N161" s="130"/>
      <c r="O161" s="110" t="s">
        <v>387</v>
      </c>
      <c r="P161" s="111">
        <v>751210000</v>
      </c>
      <c r="Q161" s="128"/>
      <c r="R161" s="62" t="s">
        <v>443</v>
      </c>
      <c r="S161" s="131"/>
      <c r="T161" s="132"/>
      <c r="U161" s="132"/>
    </row>
    <row r="162" spans="1:21" ht="15.75">
      <c r="A162" s="116"/>
      <c r="B162" s="116"/>
      <c r="C162" s="116"/>
      <c r="D162" s="116"/>
      <c r="E162" s="116"/>
      <c r="F162" s="116"/>
      <c r="G162" s="117"/>
      <c r="H162" s="116"/>
      <c r="I162" s="118"/>
      <c r="J162" s="119"/>
      <c r="K162" s="119"/>
      <c r="L162" s="120"/>
      <c r="M162" s="120"/>
      <c r="N162" s="120"/>
      <c r="O162" s="121"/>
      <c r="P162" s="7"/>
      <c r="Q162" s="122"/>
      <c r="R162" s="122"/>
      <c r="S162" s="79"/>
      <c r="T162" s="1"/>
      <c r="U162" s="1"/>
    </row>
    <row r="163" spans="1:21" ht="15.75">
      <c r="A163" s="2"/>
      <c r="B163" s="2"/>
      <c r="C163" s="2"/>
      <c r="D163" s="2"/>
      <c r="E163" s="2"/>
      <c r="F163" s="2"/>
      <c r="G163" s="2"/>
      <c r="H163" s="2"/>
      <c r="I163" s="2"/>
      <c r="J163" s="94"/>
      <c r="K163" s="94"/>
      <c r="L163" s="2"/>
      <c r="M163" s="2"/>
      <c r="N163" s="2"/>
      <c r="O163" s="2"/>
      <c r="P163" s="2"/>
      <c r="Q163" s="2"/>
      <c r="R163" s="95"/>
      <c r="S163" s="79"/>
      <c r="T163" s="1"/>
      <c r="U163" s="1"/>
    </row>
    <row r="164" spans="1:21" ht="15.75">
      <c r="A164" s="2"/>
      <c r="B164" s="2"/>
      <c r="C164" s="3"/>
      <c r="D164" s="3"/>
      <c r="E164" s="3"/>
      <c r="F164" s="8"/>
      <c r="G164" s="4"/>
      <c r="H164" s="3"/>
      <c r="I164" s="3"/>
      <c r="J164" s="3"/>
      <c r="K164" s="3"/>
      <c r="L164" s="5"/>
      <c r="M164" s="5"/>
      <c r="N164" s="5"/>
      <c r="O164" s="6"/>
      <c r="P164" s="11"/>
      <c r="Q164" s="7"/>
      <c r="R164" s="3"/>
      <c r="S164" s="1"/>
      <c r="T164" s="1"/>
      <c r="U164" s="1"/>
    </row>
    <row r="165" spans="1:21" ht="15.75">
      <c r="A165" s="2"/>
      <c r="B165" s="2"/>
      <c r="C165" s="3"/>
      <c r="D165" s="3"/>
      <c r="E165" s="3"/>
      <c r="F165" s="8"/>
      <c r="G165" s="4"/>
      <c r="H165" s="3"/>
      <c r="I165" s="3"/>
      <c r="J165" s="3"/>
      <c r="K165" s="3"/>
      <c r="L165" s="5"/>
      <c r="M165" s="8"/>
      <c r="N165" s="5"/>
      <c r="O165" s="6"/>
      <c r="P165" s="11"/>
      <c r="Q165" s="7"/>
      <c r="R165" s="3"/>
      <c r="S165" s="1"/>
      <c r="T165" s="1"/>
      <c r="U165" s="1"/>
    </row>
    <row r="166" spans="1:21" ht="15.75">
      <c r="A166" s="2"/>
      <c r="B166" s="2"/>
      <c r="C166" s="3"/>
      <c r="D166" s="3"/>
      <c r="E166" s="3"/>
      <c r="F166" s="8"/>
      <c r="G166" s="4"/>
      <c r="H166" s="3"/>
      <c r="I166" s="3"/>
      <c r="J166" s="3"/>
      <c r="K166" s="3"/>
      <c r="L166" s="5"/>
      <c r="M166" s="8"/>
      <c r="N166" s="5"/>
      <c r="O166" s="6"/>
      <c r="P166" s="11"/>
      <c r="Q166" s="7"/>
      <c r="R166" s="3"/>
      <c r="S166" s="1"/>
      <c r="T166" s="1"/>
      <c r="U166" s="1"/>
    </row>
    <row r="167" spans="1:21" ht="15.75">
      <c r="A167" s="144"/>
      <c r="B167" s="2"/>
      <c r="C167" s="3"/>
      <c r="D167" s="3"/>
      <c r="E167" s="3"/>
      <c r="F167" s="8"/>
      <c r="G167" s="4"/>
      <c r="H167" s="3"/>
      <c r="I167" s="3"/>
      <c r="J167" s="3"/>
      <c r="K167" s="3"/>
      <c r="L167" s="5"/>
      <c r="M167" s="8"/>
      <c r="N167" s="5"/>
      <c r="O167" s="6"/>
      <c r="P167" s="11"/>
      <c r="Q167" s="7"/>
      <c r="R167" s="3"/>
      <c r="S167" s="1"/>
      <c r="T167" s="1"/>
      <c r="U167" s="1"/>
    </row>
    <row r="168" spans="1:21" ht="15.75">
      <c r="A168" s="143"/>
      <c r="B168" s="2"/>
      <c r="C168" s="3"/>
      <c r="D168" s="3"/>
      <c r="E168" s="3"/>
      <c r="F168" s="8"/>
      <c r="G168" s="4"/>
      <c r="H168" s="3"/>
      <c r="I168" s="3"/>
      <c r="J168" s="3"/>
      <c r="K168" s="3"/>
      <c r="L168" s="5"/>
      <c r="M168" s="8"/>
      <c r="N168" s="5"/>
      <c r="O168" s="6"/>
      <c r="P168" s="11"/>
      <c r="Q168" s="7"/>
      <c r="R168" s="3"/>
      <c r="S168" s="1"/>
      <c r="T168" s="1"/>
      <c r="U168" s="1"/>
    </row>
    <row r="169" spans="1:21" ht="15.75">
      <c r="A169" s="143"/>
      <c r="B169" s="2"/>
      <c r="C169" s="3"/>
      <c r="D169" s="3"/>
      <c r="E169" s="3"/>
      <c r="F169" s="8"/>
      <c r="G169" s="4"/>
      <c r="H169" s="3"/>
      <c r="I169" s="3"/>
      <c r="J169" s="3"/>
      <c r="K169" s="3"/>
      <c r="L169" s="5"/>
      <c r="M169" s="8"/>
      <c r="N169" s="5"/>
      <c r="O169" s="6"/>
      <c r="P169" s="11"/>
      <c r="Q169" s="7"/>
      <c r="R169" s="3"/>
      <c r="S169" s="1"/>
      <c r="T169" s="1"/>
      <c r="U169" s="1"/>
    </row>
    <row r="170" spans="1:21" ht="15.75">
      <c r="A170" s="143"/>
      <c r="B170" s="2"/>
      <c r="C170" s="3"/>
      <c r="D170" s="3"/>
      <c r="E170" s="3"/>
      <c r="F170" s="3"/>
      <c r="G170" s="4"/>
      <c r="H170" s="3"/>
      <c r="I170" s="3"/>
      <c r="J170" s="3"/>
      <c r="K170" s="3"/>
      <c r="L170" s="5"/>
      <c r="M170" s="8"/>
      <c r="N170" s="5"/>
      <c r="O170" s="6"/>
      <c r="P170" s="11"/>
      <c r="Q170" s="7"/>
      <c r="R170" s="3"/>
      <c r="S170" s="1"/>
      <c r="T170" s="1"/>
      <c r="U170" s="1"/>
    </row>
    <row r="171" spans="1:21" ht="15.75">
      <c r="A171" s="143"/>
      <c r="B171" s="2"/>
      <c r="C171" s="3"/>
      <c r="D171" s="3"/>
      <c r="E171" s="3"/>
      <c r="F171" s="3"/>
      <c r="G171" s="4"/>
      <c r="H171" s="3"/>
      <c r="I171" s="3"/>
      <c r="J171" s="3"/>
      <c r="K171" s="3"/>
      <c r="L171" s="5"/>
      <c r="M171" s="8"/>
      <c r="N171" s="5"/>
      <c r="O171" s="6"/>
      <c r="P171" s="11"/>
      <c r="Q171" s="7"/>
      <c r="R171" s="3"/>
      <c r="S171" s="1"/>
      <c r="T171" s="1"/>
      <c r="U171" s="1"/>
    </row>
    <row r="172" spans="1:21">
      <c r="A172" s="142"/>
    </row>
    <row r="173" spans="1:21">
      <c r="A173" s="142"/>
    </row>
    <row r="174" spans="1:21">
      <c r="C174" s="127"/>
    </row>
  </sheetData>
  <autoFilter ref="A4:U161"/>
  <dataValidations disablePrompts="1" count="1">
    <dataValidation type="whole" allowBlank="1" showInputMessage="1" showErrorMessage="1" error="Значение поля может быть от 0 до 100" prompt="Укажите размер авансового платежа " sqref="Q158:Q160 Q163">
      <formula1>0</formula1>
      <formula2>100</formula2>
    </dataValidation>
  </dataValidations>
  <pageMargins left="0.70866141732283472" right="0.19685039370078741" top="0.15748031496062992" bottom="0.35433070866141736" header="0.31496062992125984" footer="0.31496062992125984"/>
  <pageSetup paperSize="8" scale="5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Sanzhar Beissov</dc:creator>
  <cp:lastModifiedBy>Sanzhar Beissov</cp:lastModifiedBy>
  <cp:lastPrinted>2017-07-20T03:46:46Z</cp:lastPrinted>
  <dcterms:created xsi:type="dcterms:W3CDTF">2017-07-14T12:26:08Z</dcterms:created>
  <dcterms:modified xsi:type="dcterms:W3CDTF">2017-07-24T03:25:34Z</dcterms:modified>
</cp:coreProperties>
</file>