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27795" windowHeight="120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21" i="1" l="1"/>
  <c r="G20" i="1"/>
  <c r="G19" i="1"/>
  <c r="H14" i="1" l="1"/>
  <c r="H13" i="1"/>
  <c r="H12" i="1" l="1"/>
  <c r="H11" i="1"/>
  <c r="H10" i="1" l="1"/>
</calcChain>
</file>

<file path=xl/sharedStrings.xml><?xml version="1.0" encoding="utf-8"?>
<sst xmlns="http://schemas.openxmlformats.org/spreadsheetml/2006/main" count="115" uniqueCount="63">
  <si>
    <t>1</t>
  </si>
  <si>
    <t>Услуга</t>
  </si>
  <si>
    <t>Конкурс</t>
  </si>
  <si>
    <t>Работа</t>
  </si>
  <si>
    <t>Исключение</t>
  </si>
  <si>
    <t>Управление информационных технологий</t>
  </si>
  <si>
    <t>Запрос ценовых предложений путем размещения объявления</t>
  </si>
  <si>
    <t>Штука</t>
  </si>
  <si>
    <t>II квартал</t>
  </si>
  <si>
    <t>Восточно-Казахстанский филиал</t>
  </si>
  <si>
    <t>Шығыс Қазақстан филиалының жылыту жүйесін күрделі жөндеу</t>
  </si>
  <si>
    <t>Капитальный ремонт ситемы отопления Восточно-Казахстанского филиала</t>
  </si>
  <si>
    <t xml:space="preserve">I квартал </t>
  </si>
  <si>
    <t>Карагандинский филиал</t>
  </si>
  <si>
    <t>Әкімшілік ғимаратының және құрылыстардың қасбетін ағымдағы жөндеу</t>
  </si>
  <si>
    <t>Текущий ремонт фасада административного здания и сооружений</t>
  </si>
  <si>
    <t>Управление безопасности</t>
  </si>
  <si>
    <t>ОА АӨС техникалық қызмет көрсету</t>
  </si>
  <si>
    <t>Услуги по техническому обслуживанию установок АГП ЦА</t>
  </si>
  <si>
    <t>I квартал</t>
  </si>
  <si>
    <t>ОА өрт сигнализациясы жүйесіне техникалық қызмет көрсету</t>
  </si>
  <si>
    <t>Услуги по техническому обслуживанию пожарной сигнализации ЦА</t>
  </si>
  <si>
    <t>24 портқа SFP модульдерді қосуға арналған тақта</t>
  </si>
  <si>
    <t>Плата для подключения SFP модулей на 24 порта</t>
  </si>
  <si>
    <t>Бейне конференц байланасы</t>
  </si>
  <si>
    <t>Видеоконференцсвязь</t>
  </si>
  <si>
    <t>Комплект</t>
  </si>
  <si>
    <t>Бейне қабырға</t>
  </si>
  <si>
    <t>Видеостена</t>
  </si>
  <si>
    <t>Бейне конференцияға арналған жабдықтар</t>
  </si>
  <si>
    <t>Оборудование для видеоконференцсвязи</t>
  </si>
  <si>
    <t>Бейнеконференциялық жазу жүйесі</t>
  </si>
  <si>
    <t>Система записи видеоконференцсвязи</t>
  </si>
  <si>
    <t>Дополнительная закупка</t>
  </si>
  <si>
    <t>Управление по работе с наличными деньгами</t>
  </si>
  <si>
    <t>Құлыпқа жабылатын, гальваникалық қаптамасы бар болат сымынан жасалған торлы роликті контейнер</t>
  </si>
  <si>
    <t xml:space="preserve">Сетчатый роликовый контейнер из стальной проволоки с гальваническим покрытием, закрывающийся на замок  </t>
  </si>
  <si>
    <t>Банкнота мен монеталарды тасмалдау үшін қақпақсыз және құлыпсыз арбалар</t>
  </si>
  <si>
    <t>Тележки для перевозки банкнот и монет без крышки и замка</t>
  </si>
  <si>
    <t>Банкнота мен монеталарды тасмалдау үшін қақпасы және құлыпы бар арбалар</t>
  </si>
  <si>
    <t>Тележки для перевозки банкнот и монет с  крышкой  и замком</t>
  </si>
  <si>
    <t xml:space="preserve">Центральный филиал     </t>
  </si>
  <si>
    <t>Күзет мониторингі мен және  дабыл-күзет дабылдамаға қызмет көрсету</t>
  </si>
  <si>
    <t>Услуги охранного мониторинга и обслуживания тревожно-охранной сигнализации</t>
  </si>
  <si>
    <t xml:space="preserve"> </t>
  </si>
  <si>
    <t>1 квартал</t>
  </si>
  <si>
    <t>Управление информационных угроз и киберзащиты</t>
  </si>
  <si>
    <t>Программно - аппаратный комплекс  оборудования доставки приложений и балансирования нагрузки Radware Alteon</t>
  </si>
  <si>
    <t xml:space="preserve"> Radware Alteon жабдықтарды жеткізу қосымшалар мен теңгерімдеуді жүктеме бағдарламалық - аппараттық кешені</t>
  </si>
  <si>
    <t xml:space="preserve">Изменение </t>
  </si>
  <si>
    <t>Тапсырыс берушінің (сатып алуды ұйымдастырушының) атауы</t>
  </si>
  <si>
    <t>Тауарлардың, жұмыстардың, қызметтердің мемлекеттік тілдегі атауы</t>
  </si>
  <si>
    <t>Сатып алу тәсілі</t>
  </si>
  <si>
    <t>Өлшем бірлігі</t>
  </si>
  <si>
    <t>Саны, көлемі</t>
  </si>
  <si>
    <t>Бір бірлігі үшін баға (теңге)ҚҚС-н есепке алусыз</t>
  </si>
  <si>
    <t>Сатып алу үшін бекітілген жалпы сома (теңге)ҚҚС-н есепке алусыз</t>
  </si>
  <si>
    <t>ҚҚС-н есепке алусыз үш жылғы кезеңнің бірінші жылына бекітілген сома (теңге)</t>
  </si>
  <si>
    <t>ҚҚС-н есепке алусыз үш жылдық кезеңнің екінші жылына арналған болжамды сома  (теңге)</t>
  </si>
  <si>
    <t>ҚҚС-н есепке алусыз үшжылдық кезеңнің үшінші жылына арналған болжамды сома (теңге)</t>
  </si>
  <si>
    <t>Сатып алуды жүзеге асырудың жоспарланған мерзімі (тоқсан)</t>
  </si>
  <si>
    <t>Ескерту</t>
  </si>
  <si>
    <t>Қазақстан Республикасы Ұлттық Банкінің 2018 жылға арналған тауарларды, жұмыстарды, көрсетілетін қызметтерді сатып алу жоспарына өзгерістер мен толықтырулар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</si>
</sst>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_-* #,##0_р_._-;\-* #,##0_р_._-;_-* &quot;-&quot;_р_._-;_-@_-"/>
    <numFmt numFmtId="165" formatCode="_-* #,##0.00_р_._-;\-* #,##0.00_р_._-;_-* &quot;-&quot;??_р_._-;_-@_-"/>
    <numFmt numFmtId="166" formatCode="#,##0;&quot;-&quot;#,##0"/>
    <numFmt numFmtId="167" formatCode="#."/>
    <numFmt numFmtId="168" formatCode="#\."/>
    <numFmt numFmtId="169" formatCode="#.00"/>
    <numFmt numFmtId="170" formatCode="#.##0\.00"/>
    <numFmt numFmtId="171" formatCode="#\.00"/>
    <numFmt numFmtId="172" formatCode="\$#\.00"/>
    <numFmt numFmtId="173" formatCode="&quot;$&quot;#.00"/>
    <numFmt numFmtId="174" formatCode="_-&quot;Ј&quot;* #,##0_-;\-&quot;Ј&quot;* #,##0_-;_-&quot;Ј&quot;* &quot;-&quot;_-;_-@_-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#,##0_);[Blue]\(\-\)\ #,##0_)"/>
    <numFmt numFmtId="178" formatCode="%#.00"/>
    <numFmt numFmtId="179" formatCode="%#\.00"/>
    <numFmt numFmtId="180" formatCode="00"/>
    <numFmt numFmtId="181" formatCode="000"/>
    <numFmt numFmtId="182" formatCode="_-* #,##0.00_р_._-;\-* #,##0.00_р_._-;_-* \-??_р_._-;_-@_-"/>
    <numFmt numFmtId="183" formatCode="_(* #,##0.00_);_(* \(#,##0.00\);_(* &quot;-&quot;??_);_(@_)"/>
    <numFmt numFmtId="184" formatCode="_-* #,##0.00_-;\-* #,##0.00_-;_-* &quot;-&quot;??_-;_-@_-"/>
    <numFmt numFmtId="185" formatCode="#,##0.00;&quot;-&quot;#,##0.00"/>
  </numFmts>
  <fonts count="7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"/>
      <color indexed="8"/>
      <name val="Courier"/>
      <family val="1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1"/>
      <charset val="204"/>
    </font>
    <font>
      <b/>
      <sz val="1"/>
      <color indexed="8"/>
      <name val="Courier"/>
      <family val="3"/>
    </font>
    <font>
      <sz val="12"/>
      <name val="KZ Times New Roman"/>
      <family val="1"/>
      <charset val="204"/>
    </font>
    <font>
      <sz val="10"/>
      <name val="Arial"/>
      <family val="2"/>
      <charset val="204"/>
    </font>
    <font>
      <b/>
      <i/>
      <sz val="12"/>
      <name val="KZ Times New Roman"/>
      <family val="1"/>
      <charset val="204"/>
    </font>
    <font>
      <b/>
      <sz val="12"/>
      <name val="KZ Times New Roman"/>
      <family val="1"/>
      <charset val="204"/>
    </font>
    <font>
      <sz val="10"/>
      <name val="KZ Times New Roman"/>
      <family val="1"/>
      <charset val="204"/>
    </font>
    <font>
      <sz val="10"/>
      <name val="MS Sans Serif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4"/>
      <name val="KZ Times New Roman"/>
      <family val="1"/>
      <charset val="204"/>
    </font>
    <font>
      <sz val="12"/>
      <color indexed="9"/>
      <name val="KZ 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indexed="8"/>
      <name val="Calibri"/>
      <family val="2"/>
    </font>
    <font>
      <sz val="10"/>
      <color indexed="8"/>
      <name val="Calibri"/>
      <family val="2"/>
      <charset val="204"/>
    </font>
    <font>
      <sz val="10"/>
      <name val="Arial"/>
      <family val="2"/>
      <charset val="1"/>
    </font>
    <font>
      <u/>
      <sz val="9.35"/>
      <color indexed="12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9.35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5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94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4" fontId="37" fillId="0" borderId="0">
      <protection locked="0"/>
    </xf>
    <xf numFmtId="4" fontId="37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7" fillId="0" borderId="0">
      <protection locked="0"/>
    </xf>
    <xf numFmtId="170" fontId="38" fillId="0" borderId="0">
      <protection locked="0"/>
    </xf>
    <xf numFmtId="170" fontId="38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69" fontId="37" fillId="0" borderId="0">
      <protection locked="0"/>
    </xf>
    <xf numFmtId="169" fontId="37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7" fillId="0" borderId="0">
      <protection locked="0"/>
    </xf>
    <xf numFmtId="171" fontId="38" fillId="0" borderId="0">
      <protection locked="0"/>
    </xf>
    <xf numFmtId="171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7" fillId="0" borderId="0">
      <protection locked="0"/>
    </xf>
    <xf numFmtId="172" fontId="38" fillId="0" borderId="0">
      <protection locked="0"/>
    </xf>
    <xf numFmtId="172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8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39" fillId="0" borderId="0">
      <protection locked="0"/>
    </xf>
    <xf numFmtId="168" fontId="40" fillId="0" borderId="0">
      <protection locked="0"/>
    </xf>
    <xf numFmtId="168" fontId="40" fillId="0" borderId="0">
      <protection locked="0"/>
    </xf>
    <xf numFmtId="168" fontId="38" fillId="0" borderId="10">
      <protection locked="0"/>
    </xf>
    <xf numFmtId="168" fontId="37" fillId="0" borderId="10">
      <protection locked="0"/>
    </xf>
    <xf numFmtId="167" fontId="37" fillId="0" borderId="10">
      <protection locked="0"/>
    </xf>
    <xf numFmtId="167" fontId="37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7" fillId="0" borderId="10">
      <protection locked="0"/>
    </xf>
    <xf numFmtId="168" fontId="38" fillId="0" borderId="10">
      <protection locked="0"/>
    </xf>
    <xf numFmtId="168" fontId="38" fillId="0" borderId="10">
      <protection locked="0"/>
    </xf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0" fillId="39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20" fillId="41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0" fillId="36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0" fillId="39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0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1" fillId="43" borderId="0" applyNumberFormat="0" applyBorder="0" applyAlignment="0" applyProtection="0"/>
    <xf numFmtId="0" fontId="21" fillId="40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21" fillId="46" borderId="0" applyNumberFormat="0" applyBorder="0" applyAlignment="0" applyProtection="0"/>
    <xf numFmtId="1" fontId="41" fillId="0" borderId="0">
      <alignment horizontal="center" vertical="top" wrapText="1"/>
    </xf>
    <xf numFmtId="180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81" fontId="41" fillId="0" borderId="11">
      <alignment horizontal="center" vertical="top" wrapText="1"/>
    </xf>
    <xf numFmtId="1" fontId="41" fillId="0" borderId="0">
      <alignment horizontal="center" vertical="top" wrapText="1"/>
    </xf>
    <xf numFmtId="180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181" fontId="41" fillId="0" borderId="0">
      <alignment horizontal="center" vertical="top" wrapText="1"/>
    </xf>
    <xf numFmtId="0" fontId="41" fillId="0" borderId="0">
      <alignment horizontal="left" vertical="top" wrapText="1"/>
    </xf>
    <xf numFmtId="174" fontId="42" fillId="0" borderId="0" applyFont="0" applyFill="0" applyBorder="0" applyAlignment="0" applyProtection="0"/>
    <xf numFmtId="175" fontId="42" fillId="0" borderId="0" applyFont="0" applyFill="0" applyBorder="0" applyAlignment="0" applyProtection="0"/>
    <xf numFmtId="0" fontId="41" fillId="0" borderId="0">
      <alignment horizontal="left" vertical="top" wrapText="1"/>
    </xf>
    <xf numFmtId="176" fontId="18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41" fillId="0" borderId="11">
      <alignment horizontal="left" vertical="top"/>
    </xf>
    <xf numFmtId="0" fontId="41" fillId="0" borderId="12">
      <alignment horizontal="center" vertical="top" wrapText="1"/>
    </xf>
    <xf numFmtId="0" fontId="41" fillId="0" borderId="0">
      <alignment horizontal="left" vertical="top"/>
    </xf>
    <xf numFmtId="0" fontId="41" fillId="0" borderId="13">
      <alignment horizontal="left" vertical="top"/>
    </xf>
    <xf numFmtId="0" fontId="43" fillId="47" borderId="11">
      <alignment horizontal="left" vertical="top" wrapText="1"/>
    </xf>
    <xf numFmtId="0" fontId="43" fillId="47" borderId="11">
      <alignment horizontal="left" vertical="top" wrapText="1"/>
    </xf>
    <xf numFmtId="0" fontId="44" fillId="0" borderId="11">
      <alignment horizontal="left" vertical="top" wrapText="1"/>
    </xf>
    <xf numFmtId="0" fontId="41" fillId="0" borderId="11">
      <alignment horizontal="left" vertical="top" wrapText="1"/>
    </xf>
    <xf numFmtId="0" fontId="45" fillId="0" borderId="11">
      <alignment horizontal="left" vertical="top" wrapText="1"/>
    </xf>
    <xf numFmtId="0" fontId="46" fillId="0" borderId="0"/>
    <xf numFmtId="0" fontId="20" fillId="0" borderId="0"/>
    <xf numFmtId="0" fontId="20" fillId="0" borderId="0"/>
    <xf numFmtId="0" fontId="20" fillId="0" borderId="0"/>
    <xf numFmtId="0" fontId="58" fillId="0" borderId="0"/>
    <xf numFmtId="0" fontId="20" fillId="0" borderId="0"/>
    <xf numFmtId="0" fontId="42" fillId="0" borderId="0"/>
    <xf numFmtId="0" fontId="47" fillId="0" borderId="0">
      <protection locked="0"/>
    </xf>
    <xf numFmtId="0" fontId="48" fillId="0" borderId="0">
      <protection locked="0"/>
    </xf>
    <xf numFmtId="0" fontId="47" fillId="0" borderId="0">
      <protection locked="0"/>
    </xf>
    <xf numFmtId="0" fontId="49" fillId="0" borderId="0">
      <protection locked="0"/>
    </xf>
    <xf numFmtId="0" fontId="50" fillId="0" borderId="0">
      <alignment horizontal="center" vertical="top"/>
    </xf>
    <xf numFmtId="0" fontId="41" fillId="0" borderId="14">
      <alignment horizontal="center" textRotation="90" wrapText="1"/>
    </xf>
    <xf numFmtId="0" fontId="41" fillId="0" borderId="14">
      <alignment horizontal="center" vertical="center" wrapText="1"/>
    </xf>
    <xf numFmtId="1" fontId="51" fillId="0" borderId="0">
      <alignment horizontal="center" vertical="top" wrapText="1"/>
    </xf>
    <xf numFmtId="180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181" fontId="51" fillId="0" borderId="11">
      <alignment horizontal="center" vertical="top" wrapText="1"/>
    </xf>
    <xf numFmtId="0" fontId="21" fillId="4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1" fillId="50" borderId="0" applyNumberFormat="0" applyBorder="0" applyAlignment="0" applyProtection="0"/>
    <xf numFmtId="0" fontId="21" fillId="44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1" fillId="45" borderId="0" applyNumberFormat="0" applyBorder="0" applyAlignment="0" applyProtection="0"/>
    <xf numFmtId="0" fontId="21" fillId="51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1" fillId="51" borderId="0" applyNumberFormat="0" applyBorder="0" applyAlignment="0" applyProtection="0"/>
    <xf numFmtId="0" fontId="22" fillId="38" borderId="15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22" fillId="38" borderId="15" applyNumberFormat="0" applyAlignment="0" applyProtection="0"/>
    <xf numFmtId="177" fontId="52" fillId="0" borderId="16" applyBorder="0">
      <protection hidden="1"/>
    </xf>
    <xf numFmtId="0" fontId="23" fillId="52" borderId="17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23" fillId="52" borderId="17" applyNumberFormat="0" applyAlignment="0" applyProtection="0"/>
    <xf numFmtId="0" fontId="24" fillId="52" borderId="15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24" fillId="52" borderId="15" applyNumberFormat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25" fillId="0" borderId="18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21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28" fillId="0" borderId="21" applyNumberFormat="0" applyFill="0" applyAlignment="0" applyProtection="0"/>
    <xf numFmtId="0" fontId="42" fillId="0" borderId="0"/>
    <xf numFmtId="0" fontId="42" fillId="0" borderId="0"/>
    <xf numFmtId="0" fontId="29" fillId="53" borderId="22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9" fillId="53" borderId="22" applyNumberFormat="0" applyAlignment="0" applyProtection="0"/>
    <xf numFmtId="0" fontId="3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5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1" fillId="5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6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18" fillId="0" borderId="0"/>
    <xf numFmtId="0" fontId="20" fillId="0" borderId="0"/>
    <xf numFmtId="0" fontId="18" fillId="0" borderId="0"/>
    <xf numFmtId="0" fontId="20" fillId="0" borderId="0"/>
    <xf numFmtId="0" fontId="58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54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61" fillId="0" borderId="0"/>
    <xf numFmtId="0" fontId="1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6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4" fillId="0" borderId="0"/>
    <xf numFmtId="0" fontId="20" fillId="0" borderId="0"/>
    <xf numFmtId="0" fontId="20" fillId="0" borderId="0"/>
    <xf numFmtId="0" fontId="53" fillId="0" borderId="0"/>
    <xf numFmtId="0" fontId="6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55" fillId="0" borderId="0"/>
    <xf numFmtId="0" fontId="55" fillId="0" borderId="0"/>
    <xf numFmtId="0" fontId="6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56" fillId="0" borderId="0"/>
    <xf numFmtId="0" fontId="56" fillId="0" borderId="0"/>
    <xf numFmtId="0" fontId="56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8" fillId="0" borderId="0"/>
    <xf numFmtId="0" fontId="1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2" fillId="0" borderId="0"/>
    <xf numFmtId="0" fontId="1" fillId="0" borderId="0"/>
    <xf numFmtId="0" fontId="1" fillId="0" borderId="0"/>
    <xf numFmtId="0" fontId="42" fillId="0" borderId="0"/>
    <xf numFmtId="0" fontId="42" fillId="0" borderId="0"/>
    <xf numFmtId="0" fontId="54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2" fillId="34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34" borderId="0" applyNumberFormat="0" applyBorder="0" applyAlignment="0" applyProtection="0"/>
    <xf numFmtId="0" fontId="3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42" fillId="55" borderId="23" applyNumberFormat="0" applyFont="0" applyAlignment="0" applyProtection="0"/>
    <xf numFmtId="0" fontId="18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18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55" borderId="23" applyNumberFormat="0" applyFont="0" applyAlignment="0" applyProtection="0"/>
    <xf numFmtId="0" fontId="20" fillId="8" borderId="8" applyNumberFormat="0" applyFont="0" applyAlignment="0" applyProtection="0"/>
    <xf numFmtId="0" fontId="18" fillId="55" borderId="23" applyNumberFormat="0" applyFon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4" fillId="0" borderId="24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34" fillId="0" borderId="24" applyNumberFormat="0" applyFill="0" applyAlignment="0" applyProtection="0"/>
    <xf numFmtId="0" fontId="19" fillId="0" borderId="0"/>
    <xf numFmtId="0" fontId="42" fillId="0" borderId="0"/>
    <xf numFmtId="0" fontId="42" fillId="0" borderId="0"/>
    <xf numFmtId="0" fontId="47" fillId="0" borderId="0"/>
    <xf numFmtId="0" fontId="56" fillId="0" borderId="0"/>
    <xf numFmtId="0" fontId="47" fillId="0" borderId="0"/>
    <xf numFmtId="0" fontId="3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40" fillId="0" borderId="0">
      <protection locked="0"/>
    </xf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82" fontId="20" fillId="0" borderId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83" fontId="4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6" fillId="35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6" fillId="35" borderId="0" applyNumberFormat="0" applyBorder="0" applyAlignment="0" applyProtection="0"/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178" fontId="38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8" fontId="37" fillId="0" borderId="0">
      <protection locked="0"/>
    </xf>
    <xf numFmtId="178" fontId="37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7" fillId="0" borderId="0">
      <protection locked="0"/>
    </xf>
    <xf numFmtId="179" fontId="38" fillId="0" borderId="0">
      <protection locked="0"/>
    </xf>
    <xf numFmtId="179" fontId="38" fillId="0" borderId="0">
      <protection locked="0"/>
    </xf>
    <xf numFmtId="0" fontId="65" fillId="0" borderId="0"/>
    <xf numFmtId="167" fontId="40" fillId="0" borderId="0">
      <protection locked="0"/>
    </xf>
    <xf numFmtId="167" fontId="37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167" fontId="38" fillId="0" borderId="10">
      <protection locked="0"/>
    </xf>
    <xf numFmtId="0" fontId="18" fillId="0" borderId="0"/>
    <xf numFmtId="167" fontId="40" fillId="0" borderId="0">
      <protection locked="0"/>
    </xf>
    <xf numFmtId="4" fontId="38" fillId="0" borderId="0">
      <protection locked="0"/>
    </xf>
    <xf numFmtId="4" fontId="38" fillId="0" borderId="0">
      <protection locked="0"/>
    </xf>
    <xf numFmtId="0" fontId="56" fillId="0" borderId="0"/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4" fontId="37" fillId="0" borderId="0">
      <protection locked="0"/>
    </xf>
    <xf numFmtId="4" fontId="38" fillId="0" borderId="0">
      <protection locked="0"/>
    </xf>
    <xf numFmtId="169" fontId="37" fillId="0" borderId="0">
      <protection locked="0"/>
    </xf>
    <xf numFmtId="169" fontId="38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73" fontId="37" fillId="0" borderId="0">
      <protection locked="0"/>
    </xf>
    <xf numFmtId="173" fontId="38" fillId="0" borderId="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7" fillId="0" borderId="10">
      <protection locked="0"/>
    </xf>
    <xf numFmtId="167" fontId="38" fillId="0" borderId="10">
      <protection locked="0"/>
    </xf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67" fontId="37" fillId="0" borderId="10">
      <protection locked="0"/>
    </xf>
    <xf numFmtId="167" fontId="38" fillId="0" borderId="10">
      <protection locked="0"/>
    </xf>
    <xf numFmtId="0" fontId="20" fillId="0" borderId="0"/>
    <xf numFmtId="0" fontId="20" fillId="0" borderId="0"/>
    <xf numFmtId="0" fontId="56" fillId="0" borderId="0"/>
    <xf numFmtId="0" fontId="20" fillId="0" borderId="0"/>
    <xf numFmtId="0" fontId="20" fillId="0" borderId="0"/>
    <xf numFmtId="0" fontId="42" fillId="0" borderId="0"/>
    <xf numFmtId="0" fontId="42" fillId="0" borderId="0"/>
    <xf numFmtId="0" fontId="42" fillId="0" borderId="0"/>
    <xf numFmtId="167" fontId="39" fillId="0" borderId="0">
      <protection locked="0"/>
    </xf>
    <xf numFmtId="167" fontId="40" fillId="0" borderId="0">
      <protection locked="0"/>
    </xf>
    <xf numFmtId="167" fontId="39" fillId="0" borderId="0">
      <protection locked="0"/>
    </xf>
    <xf numFmtId="167" fontId="40" fillId="0" borderId="0">
      <protection locked="0"/>
    </xf>
    <xf numFmtId="184" fontId="18" fillId="0" borderId="0" applyFont="0" applyFill="0" applyBorder="0" applyAlignment="0" applyProtection="0"/>
    <xf numFmtId="183" fontId="42" fillId="0" borderId="0" applyFont="0" applyFill="0" applyBorder="0" applyAlignment="0" applyProtection="0"/>
    <xf numFmtId="178" fontId="38" fillId="0" borderId="0">
      <protection locked="0"/>
    </xf>
    <xf numFmtId="178" fontId="37" fillId="0" borderId="0">
      <protection locked="0"/>
    </xf>
    <xf numFmtId="178" fontId="38" fillId="0" borderId="0">
      <protection locked="0"/>
    </xf>
    <xf numFmtId="0" fontId="18" fillId="0" borderId="0"/>
    <xf numFmtId="178" fontId="37" fillId="0" borderId="0">
      <protection locked="0"/>
    </xf>
    <xf numFmtId="178" fontId="38" fillId="0" borderId="0">
      <protection locked="0"/>
    </xf>
    <xf numFmtId="0" fontId="42" fillId="0" borderId="0"/>
    <xf numFmtId="0" fontId="65" fillId="0" borderId="0"/>
    <xf numFmtId="0" fontId="18" fillId="0" borderId="0"/>
    <xf numFmtId="0" fontId="2" fillId="0" borderId="0" applyNumberFormat="0" applyFill="0" applyBorder="0" applyAlignment="0" applyProtection="0"/>
    <xf numFmtId="0" fontId="54" fillId="0" borderId="0"/>
    <xf numFmtId="0" fontId="18" fillId="0" borderId="0"/>
    <xf numFmtId="0" fontId="1" fillId="0" borderId="0"/>
    <xf numFmtId="0" fontId="56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53" fillId="0" borderId="0"/>
    <xf numFmtId="0" fontId="53" fillId="0" borderId="0"/>
    <xf numFmtId="0" fontId="1" fillId="0" borderId="0"/>
    <xf numFmtId="0" fontId="56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58" fillId="0" borderId="0"/>
    <xf numFmtId="0" fontId="58" fillId="0" borderId="0"/>
    <xf numFmtId="0" fontId="58" fillId="0" borderId="0"/>
    <xf numFmtId="0" fontId="20" fillId="0" borderId="0"/>
  </cellStyleXfs>
  <cellXfs count="27">
    <xf numFmtId="0" fontId="0" fillId="0" borderId="0" xfId="0"/>
    <xf numFmtId="0" fontId="0" fillId="0" borderId="0" xfId="0"/>
    <xf numFmtId="166" fontId="63" fillId="56" borderId="16" xfId="722" quotePrefix="1" applyNumberFormat="1" applyFont="1" applyFill="1" applyBorder="1" applyAlignment="1">
      <alignment horizontal="center" vertical="center" wrapText="1"/>
    </xf>
    <xf numFmtId="0" fontId="66" fillId="57" borderId="0" xfId="722" applyNumberFormat="1" applyFont="1" applyFill="1" applyBorder="1" applyAlignment="1">
      <alignment horizontal="center" vertical="center" wrapText="1"/>
    </xf>
    <xf numFmtId="0" fontId="66" fillId="0" borderId="0" xfId="528" applyFont="1" applyFill="1" applyBorder="1" applyAlignment="1">
      <alignment horizontal="left" vertical="top" wrapText="1"/>
    </xf>
    <xf numFmtId="0" fontId="66" fillId="0" borderId="0" xfId="528" applyFont="1" applyFill="1" applyBorder="1" applyAlignment="1">
      <alignment horizontal="center" vertical="center" wrapText="1"/>
    </xf>
    <xf numFmtId="0" fontId="67" fillId="0" borderId="0" xfId="0" applyFont="1" applyAlignment="1">
      <alignment vertical="center"/>
    </xf>
    <xf numFmtId="0" fontId="68" fillId="0" borderId="0" xfId="0" applyFont="1"/>
    <xf numFmtId="166" fontId="69" fillId="57" borderId="16" xfId="0" applyNumberFormat="1" applyFont="1" applyFill="1" applyBorder="1" applyAlignment="1">
      <alignment horizontal="center" vertical="center" wrapText="1"/>
    </xf>
    <xf numFmtId="166" fontId="69" fillId="0" borderId="16" xfId="722" applyNumberFormat="1" applyFont="1" applyFill="1" applyBorder="1" applyAlignment="1">
      <alignment horizontal="center" vertical="center" wrapText="1"/>
    </xf>
    <xf numFmtId="185" fontId="69" fillId="57" borderId="16" xfId="0" applyNumberFormat="1" applyFont="1" applyFill="1" applyBorder="1" applyAlignment="1">
      <alignment horizontal="center" vertical="center" wrapText="1"/>
    </xf>
    <xf numFmtId="0" fontId="70" fillId="57" borderId="0" xfId="722" applyNumberFormat="1" applyFont="1" applyFill="1" applyBorder="1" applyAlignment="1">
      <alignment horizontal="center" vertical="center" wrapText="1"/>
    </xf>
    <xf numFmtId="0" fontId="71" fillId="57" borderId="0" xfId="722" applyNumberFormat="1" applyFont="1" applyFill="1" applyBorder="1" applyAlignment="1">
      <alignment horizontal="center" vertical="center"/>
    </xf>
    <xf numFmtId="0" fontId="70" fillId="0" borderId="0" xfId="722" applyNumberFormat="1" applyFont="1" applyFill="1" applyBorder="1" applyAlignment="1">
      <alignment horizontal="center" vertical="center" wrapText="1"/>
    </xf>
    <xf numFmtId="4" fontId="70" fillId="0" borderId="0" xfId="528" applyNumberFormat="1" applyFont="1" applyFill="1" applyBorder="1" applyAlignment="1">
      <alignment horizontal="center" vertical="center" wrapText="1"/>
    </xf>
    <xf numFmtId="0" fontId="72" fillId="0" borderId="0" xfId="0" applyFont="1"/>
    <xf numFmtId="166" fontId="69" fillId="0" borderId="16" xfId="722" quotePrefix="1" applyNumberFormat="1" applyFont="1" applyFill="1" applyBorder="1" applyAlignment="1">
      <alignment horizontal="center" vertical="center" wrapText="1"/>
    </xf>
    <xf numFmtId="166" fontId="69" fillId="57" borderId="16" xfId="940" applyNumberFormat="1" applyFont="1" applyFill="1" applyBorder="1" applyAlignment="1">
      <alignment horizontal="center" vertical="center" wrapText="1"/>
    </xf>
    <xf numFmtId="0" fontId="0" fillId="0" borderId="16" xfId="0" applyBorder="1"/>
    <xf numFmtId="185" fontId="69" fillId="0" borderId="0" xfId="0" applyNumberFormat="1" applyFont="1" applyFill="1" applyBorder="1" applyAlignment="1">
      <alignment horizontal="center" vertical="center" wrapText="1"/>
    </xf>
    <xf numFmtId="0" fontId="74" fillId="0" borderId="0" xfId="0" applyFont="1" applyFill="1" applyBorder="1" applyAlignment="1">
      <alignment horizontal="center" vertical="center" wrapText="1"/>
    </xf>
    <xf numFmtId="166" fontId="74" fillId="0" borderId="0" xfId="0" applyNumberFormat="1" applyFont="1" applyFill="1" applyBorder="1" applyAlignment="1">
      <alignment horizontal="center" vertical="center" wrapText="1"/>
    </xf>
    <xf numFmtId="185" fontId="74" fillId="0" borderId="0" xfId="0" applyNumberFormat="1" applyFont="1" applyFill="1" applyBorder="1" applyAlignment="1">
      <alignment horizontal="center" vertical="center" wrapText="1"/>
    </xf>
    <xf numFmtId="0" fontId="73" fillId="0" borderId="0" xfId="0" applyFont="1" applyFill="1" applyBorder="1" applyAlignment="1">
      <alignment horizontal="center" vertical="center" wrapText="1"/>
    </xf>
    <xf numFmtId="0" fontId="0" fillId="0" borderId="0" xfId="0" applyFill="1"/>
    <xf numFmtId="166" fontId="63" fillId="56" borderId="16" xfId="0" quotePrefix="1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</cellXfs>
  <cellStyles count="941">
    <cellStyle name=" 1" xfId="42"/>
    <cellStyle name="?’???‚›?" xfId="43"/>
    <cellStyle name="?’???‚›? 2" xfId="44"/>
    <cellStyle name="?’???‚›? 3" xfId="829"/>
    <cellStyle name="?’???‚›?_изменения в ПГЗ" xfId="45"/>
    <cellStyle name="?’һғһ‚›ү" xfId="46"/>
    <cellStyle name="?’һғһ‚›ү 2" xfId="47"/>
    <cellStyle name="?’һғһ‚›ү 3" xfId="48"/>
    <cellStyle name="?’һғһ‚›ү 3 2" xfId="49"/>
    <cellStyle name="?’һғһ‚›ү 3_к коррект май" xfId="50"/>
    <cellStyle name="?’һғһ‚›ү 4" xfId="51"/>
    <cellStyle name="?’һғһ‚›ү 4 2" xfId="827"/>
    <cellStyle name="?’һғһ‚›ү 5" xfId="828"/>
    <cellStyle name="?’һғһ‚›ү_207 заявка по  оптим._2014" xfId="52"/>
    <cellStyle name="?’ћѓћ‚›‰" xfId="53"/>
    <cellStyle name="?’ћѓћ‚›‰ 2" xfId="54"/>
    <cellStyle name="?’ћѓћ‚›‰ 3" xfId="55"/>
    <cellStyle name="?’ћѓћ‚›‰ 3 2" xfId="56"/>
    <cellStyle name="?’ћѓћ‚›‰ 3_к коррект май" xfId="57"/>
    <cellStyle name="?’ћѓћ‚›‰ 4" xfId="58"/>
    <cellStyle name="?’ћѓћ‚›‰ 4 2" xfId="826"/>
    <cellStyle name="?’ћѓћ‚›‰ 5" xfId="830"/>
    <cellStyle name="?’ћѓћ‚›‰_207 заявка по  оптим._2014" xfId="59"/>
    <cellStyle name="?ђ??‹?‚?љ1" xfId="60"/>
    <cellStyle name="?ђ??‹?‚?љ1 2" xfId="61"/>
    <cellStyle name="?ђ??‹?‚?љ1 3" xfId="825"/>
    <cellStyle name="?ђ??‹?‚?љ1_изменения в ПГЗ" xfId="62"/>
    <cellStyle name="?ђ??‹?‚?љ2" xfId="63"/>
    <cellStyle name="?ђ??‹?‚?љ2 2" xfId="64"/>
    <cellStyle name="?ђ??‹?‚?љ2 3" xfId="832"/>
    <cellStyle name="?ђ??‹?‚?љ2_изменения в ПГЗ" xfId="65"/>
    <cellStyle name="”??ђ?‘?‚›?" xfId="66"/>
    <cellStyle name="”??ђ?‘?‚›? 2" xfId="67"/>
    <cellStyle name="”??ђ?‘?‚›? 3" xfId="833"/>
    <cellStyle name="”??ђ?‘?‚›?_изменения в ПГЗ" xfId="68"/>
    <cellStyle name="”?ќђќ‘ћ‚›‰" xfId="69"/>
    <cellStyle name="”?ќђќ‘ћ‚›‰ 2" xfId="70"/>
    <cellStyle name="”?ќђќ‘ћ‚›‰ 3" xfId="71"/>
    <cellStyle name="”?ќђќ‘ћ‚›‰ 3 2" xfId="72"/>
    <cellStyle name="”?ќђќ‘ћ‚›‰ 3_к коррект май" xfId="73"/>
    <cellStyle name="”?ќђќ‘ћ‚›‰ 4" xfId="74"/>
    <cellStyle name="”?ќђќ‘ћ‚›‰ 4 2" xfId="838"/>
    <cellStyle name="”?ќђќ‘ћ‚›‰ 5" xfId="834"/>
    <cellStyle name="”?ќђќ‘ћ‚›‰_207 заявка по  оптим._2014" xfId="75"/>
    <cellStyle name="”?қђқ‘һ‚›ү" xfId="76"/>
    <cellStyle name="”?қђқ‘һ‚›ү 2" xfId="77"/>
    <cellStyle name="”?қђқ‘һ‚›ү 3" xfId="78"/>
    <cellStyle name="”?қђқ‘һ‚›ү 3 2" xfId="79"/>
    <cellStyle name="”?қђқ‘һ‚›ү 3_к коррект май" xfId="80"/>
    <cellStyle name="”?қђқ‘һ‚›ү 4" xfId="81"/>
    <cellStyle name="”?қђқ‘һ‚›ү 4 2" xfId="836"/>
    <cellStyle name="”?қђқ‘һ‚›ү 5" xfId="837"/>
    <cellStyle name="”?қђқ‘һ‚›ү_207 заявка по  оптим._2014" xfId="82"/>
    <cellStyle name="”?љ‘?ђ?‚ђ??›?" xfId="83"/>
    <cellStyle name="”?љ‘?ђ?‚ђ??›? 2" xfId="84"/>
    <cellStyle name="”?љ‘?ђ?‚ђ??›? 3" xfId="839"/>
    <cellStyle name="”?љ‘?ђ?‚ђ??›?_изменения в ПГЗ" xfId="85"/>
    <cellStyle name="”?љ‘?ђһ‚ђққ›ү" xfId="86"/>
    <cellStyle name="”?љ‘?ђһ‚ђққ›ү 2" xfId="87"/>
    <cellStyle name="”?љ‘?ђһ‚ђққ›ү 3" xfId="88"/>
    <cellStyle name="”?љ‘?ђһ‚ђққ›ү 3 2" xfId="89"/>
    <cellStyle name="”?љ‘?ђһ‚ђққ›ү 3_к коррект май" xfId="90"/>
    <cellStyle name="”?љ‘?ђһ‚ђққ›ү 4" xfId="91"/>
    <cellStyle name="”?љ‘?ђһ‚ђққ›ү 4 2" xfId="840"/>
    <cellStyle name="”?љ‘?ђһ‚ђққ›ү 5" xfId="841"/>
    <cellStyle name="”?љ‘?ђһ‚ђққ›ү_207 заявка по  оптим._2014" xfId="92"/>
    <cellStyle name="”?љ‘?ђћ‚ђќќ›‰" xfId="93"/>
    <cellStyle name="”?љ‘?ђћ‚ђќќ›‰ 2" xfId="94"/>
    <cellStyle name="”?љ‘?ђћ‚ђќќ›‰ 3" xfId="95"/>
    <cellStyle name="”?љ‘?ђћ‚ђќќ›‰ 3 2" xfId="96"/>
    <cellStyle name="”?љ‘?ђћ‚ђќќ›‰ 3_к коррект май" xfId="97"/>
    <cellStyle name="”?љ‘?ђћ‚ђќќ›‰ 4" xfId="98"/>
    <cellStyle name="”?љ‘?ђћ‚ђќќ›‰ 4 2" xfId="842"/>
    <cellStyle name="”?љ‘?ђћ‚ђќќ›‰ 5" xfId="843"/>
    <cellStyle name="”?љ‘?ђћ‚ђќќ›‰_207 заявка по  оптим._2014" xfId="99"/>
    <cellStyle name="”€?ђ?‘?‚›?" xfId="100"/>
    <cellStyle name="”€?ђ?‘?‚›? 2" xfId="101"/>
    <cellStyle name="”€?ђ?‘?‚›? 3" xfId="844"/>
    <cellStyle name="”€?ђ?‘?‚›?_изменения в ПГЗ" xfId="102"/>
    <cellStyle name="”€ќђќ‘ћ‚›‰" xfId="103"/>
    <cellStyle name="”€ќђќ‘ћ‚›‰ 2" xfId="104"/>
    <cellStyle name="”€ќђќ‘ћ‚›‰ 2 2" xfId="105"/>
    <cellStyle name="”€ќђќ‘ћ‚›‰ 3" xfId="106"/>
    <cellStyle name="”€ќђќ‘ћ‚›‰ 4" xfId="107"/>
    <cellStyle name="”€ќђќ‘ћ‚›‰ 4 2" xfId="108"/>
    <cellStyle name="”€ќђќ‘ћ‚›‰ 4_к коррект май" xfId="109"/>
    <cellStyle name="”€ќђќ‘ћ‚›‰ 5" xfId="110"/>
    <cellStyle name="”€ќђќ‘ћ‚›‰ 5 2" xfId="845"/>
    <cellStyle name="”€ќђќ‘ћ‚›‰ 6" xfId="846"/>
    <cellStyle name="”€ќђќ‘ћ‚›‰_207 заявка по  оптим._2014" xfId="111"/>
    <cellStyle name="”€қђқ‘һ‚›ү" xfId="112"/>
    <cellStyle name="”€қђқ‘һ‚›ү 2" xfId="113"/>
    <cellStyle name="”€қђқ‘һ‚›ү 3" xfId="114"/>
    <cellStyle name="”€қђқ‘һ‚›ү 3 2" xfId="115"/>
    <cellStyle name="”€қђқ‘һ‚›ү 3_к коррект май" xfId="116"/>
    <cellStyle name="”€қђқ‘һ‚›ү 4" xfId="117"/>
    <cellStyle name="”€қђқ‘һ‚›ү 4 2" xfId="847"/>
    <cellStyle name="”€қђқ‘һ‚›ү 5" xfId="848"/>
    <cellStyle name="”€қђқ‘һ‚›ү_207 заявка по  оптим._2014" xfId="118"/>
    <cellStyle name="”€љ‘€ђ?‚ђ??›?" xfId="119"/>
    <cellStyle name="”€љ‘€ђ?‚ђ??›? 2" xfId="120"/>
    <cellStyle name="”€љ‘€ђ?‚ђ??›? 3" xfId="849"/>
    <cellStyle name="”€љ‘€ђ?‚ђ??›?_изменения в ПГЗ" xfId="121"/>
    <cellStyle name="”€љ‘€ђһ‚ђққ›ү" xfId="122"/>
    <cellStyle name="”€љ‘€ђһ‚ђққ›ү 2" xfId="123"/>
    <cellStyle name="”€љ‘€ђһ‚ђққ›ү 3" xfId="124"/>
    <cellStyle name="”€љ‘€ђһ‚ђққ›ү 3 2" xfId="125"/>
    <cellStyle name="”€љ‘€ђһ‚ђққ›ү 3_к коррект май" xfId="126"/>
    <cellStyle name="”€љ‘€ђһ‚ђққ›ү 4" xfId="127"/>
    <cellStyle name="”€љ‘€ђһ‚ђққ›ү 4 2" xfId="850"/>
    <cellStyle name="”€љ‘€ђһ‚ђққ›ү 5" xfId="851"/>
    <cellStyle name="”€љ‘€ђһ‚ђққ›ү_207 заявка по  оптим._2014" xfId="128"/>
    <cellStyle name="”€љ‘€ђћ‚ђќќ›‰" xfId="129"/>
    <cellStyle name="”€љ‘€ђћ‚ђќќ›‰ 2" xfId="130"/>
    <cellStyle name="”€љ‘€ђћ‚ђќќ›‰ 2 2" xfId="131"/>
    <cellStyle name="”€љ‘€ђћ‚ђќќ›‰ 3" xfId="132"/>
    <cellStyle name="”€љ‘€ђћ‚ђќќ›‰ 4" xfId="133"/>
    <cellStyle name="”€љ‘€ђћ‚ђќќ›‰ 4 2" xfId="134"/>
    <cellStyle name="”€љ‘€ђћ‚ђќќ›‰ 4_к коррект май" xfId="135"/>
    <cellStyle name="”€љ‘€ђћ‚ђќќ›‰ 5" xfId="136"/>
    <cellStyle name="”€љ‘€ђћ‚ђќќ›‰ 5 2" xfId="852"/>
    <cellStyle name="”€љ‘€ђћ‚ђќќ›‰ 6" xfId="853"/>
    <cellStyle name="”€љ‘€ђћ‚ђќќ›‰_207 заявка по  оптим._2014" xfId="137"/>
    <cellStyle name="”ќђќ‘ћ‚›‰" xfId="138"/>
    <cellStyle name="”ќђќ‘ћ‚›‰ 2" xfId="139"/>
    <cellStyle name="”ќђќ‘ћ‚›‰ 2 2" xfId="140"/>
    <cellStyle name="”ќђќ‘ћ‚›‰ 3" xfId="141"/>
    <cellStyle name="”ќђќ‘ћ‚›‰ 4" xfId="142"/>
    <cellStyle name="”ќђќ‘ћ‚›‰ 4 2" xfId="143"/>
    <cellStyle name="”ќђќ‘ћ‚›‰ 4_к коррект май" xfId="144"/>
    <cellStyle name="”ќђќ‘ћ‚›‰ 5" xfId="145"/>
    <cellStyle name="”ќђќ‘ћ‚›‰ 5 2" xfId="854"/>
    <cellStyle name="”ќђќ‘ћ‚›‰ 6" xfId="855"/>
    <cellStyle name="”ќђќ‘ћ‚›‰_207 заявка по  оптим._2014" xfId="146"/>
    <cellStyle name="”љ‘ђћ‚ђќќ›‰" xfId="147"/>
    <cellStyle name="”љ‘ђћ‚ђќќ›‰ 2" xfId="148"/>
    <cellStyle name="”љ‘ђћ‚ђќќ›‰ 2 2" xfId="149"/>
    <cellStyle name="”љ‘ђћ‚ђќќ›‰ 3" xfId="150"/>
    <cellStyle name="”љ‘ђћ‚ђќќ›‰ 4" xfId="151"/>
    <cellStyle name="”љ‘ђћ‚ђќќ›‰ 4 2" xfId="152"/>
    <cellStyle name="”љ‘ђћ‚ђќќ›‰ 4_к коррект май" xfId="153"/>
    <cellStyle name="”љ‘ђћ‚ђќќ›‰ 5" xfId="154"/>
    <cellStyle name="”љ‘ђћ‚ђќќ›‰ 5 2" xfId="856"/>
    <cellStyle name="”љ‘ђћ‚ђќќ›‰ 6" xfId="857"/>
    <cellStyle name="”љ‘ђћ‚ђќќ›‰_207 заявка по  оптим._2014" xfId="155"/>
    <cellStyle name="„…?…†?›?" xfId="156"/>
    <cellStyle name="„…?…†?›? 2" xfId="157"/>
    <cellStyle name="„…?…†?›? 3" xfId="858"/>
    <cellStyle name="„…?…†?›?_изменения в ПГЗ" xfId="158"/>
    <cellStyle name="„…ќ…†ќ›‰" xfId="159"/>
    <cellStyle name="„…ќ…†ќ›‰ 2" xfId="160"/>
    <cellStyle name="„…ќ…†ќ›‰ 2 2" xfId="161"/>
    <cellStyle name="„…ќ…†ќ›‰ 3" xfId="162"/>
    <cellStyle name="„…ќ…†ќ›‰ 4" xfId="163"/>
    <cellStyle name="„…ќ…†ќ›‰ 4 2" xfId="164"/>
    <cellStyle name="„…ќ…†ќ›‰ 4_к коррект май" xfId="165"/>
    <cellStyle name="„…ќ…†ќ›‰ 5" xfId="166"/>
    <cellStyle name="„…ќ…†ќ›‰ 5 2" xfId="859"/>
    <cellStyle name="„…ќ…†ќ›‰ 6" xfId="860"/>
    <cellStyle name="„…ќ…†ќ›‰_207 заявка по  оптим._2014" xfId="167"/>
    <cellStyle name="„…қ…†қ›ү" xfId="168"/>
    <cellStyle name="„…қ…†қ›ү 2" xfId="169"/>
    <cellStyle name="„…қ…†қ›ү 3" xfId="170"/>
    <cellStyle name="„…қ…†қ›ү 3 2" xfId="171"/>
    <cellStyle name="„…қ…†қ›ү 3_к коррект май" xfId="172"/>
    <cellStyle name="„…қ…†қ›ү 4" xfId="173"/>
    <cellStyle name="„…қ…†қ›ү 4 2" xfId="861"/>
    <cellStyle name="„…қ…†қ›ү 5" xfId="862"/>
    <cellStyle name="„…қ…†қ›ү_207 заявка по  оптим._2014" xfId="174"/>
    <cellStyle name="€’???‚›?" xfId="175"/>
    <cellStyle name="€’???‚›? 2" xfId="176"/>
    <cellStyle name="€’???‚›? 3" xfId="863"/>
    <cellStyle name="€’???‚›?_изменения в ПГЗ" xfId="177"/>
    <cellStyle name="€’һғһ‚›ү" xfId="178"/>
    <cellStyle name="€’һғһ‚›ү 2" xfId="179"/>
    <cellStyle name="€’һғһ‚›ү 3" xfId="180"/>
    <cellStyle name="€’һғһ‚›ү 3 2" xfId="181"/>
    <cellStyle name="€’һғһ‚›ү 3_к коррект май" xfId="182"/>
    <cellStyle name="€’һғһ‚›ү 4" xfId="183"/>
    <cellStyle name="€’һғһ‚›ү 4 2" xfId="864"/>
    <cellStyle name="€’һғһ‚›ү 5" xfId="865"/>
    <cellStyle name="€’һғһ‚›ү_207 заявка по  оптим._2014" xfId="184"/>
    <cellStyle name="€’ћѓћ‚›‰" xfId="185"/>
    <cellStyle name="€’ћѓћ‚›‰ 2" xfId="186"/>
    <cellStyle name="€’ћѓћ‚›‰ 2 2" xfId="187"/>
    <cellStyle name="€’ћѓћ‚›‰ 3" xfId="188"/>
    <cellStyle name="€’ћѓћ‚›‰ 4" xfId="189"/>
    <cellStyle name="€’ћѓћ‚›‰ 4 2" xfId="190"/>
    <cellStyle name="€’ћѓћ‚›‰ 4_к коррект май" xfId="191"/>
    <cellStyle name="€’ћѓћ‚›‰ 5" xfId="192"/>
    <cellStyle name="€’ћѓћ‚›‰ 5 2" xfId="866"/>
    <cellStyle name="€’ћѓћ‚›‰ 6" xfId="867"/>
    <cellStyle name="€’ћѓћ‚›‰_207 заявка по  оптим._2014" xfId="193"/>
    <cellStyle name="‡ђѓћ‹ћ‚ћљ1" xfId="194"/>
    <cellStyle name="‡ђѓћ‹ћ‚ћљ1 2" xfId="195"/>
    <cellStyle name="‡ђѓћ‹ћ‚ћљ1 2 2" xfId="196"/>
    <cellStyle name="‡ђѓћ‹ћ‚ћљ1 3" xfId="197"/>
    <cellStyle name="‡ђѓћ‹ћ‚ћљ1 4" xfId="198"/>
    <cellStyle name="‡ђѓћ‹ћ‚ћљ1 4 2" xfId="199"/>
    <cellStyle name="‡ђѓћ‹ћ‚ћљ1 4_к коррект май" xfId="200"/>
    <cellStyle name="‡ђѓћ‹ћ‚ћљ1 5" xfId="201"/>
    <cellStyle name="‡ђѓћ‹ћ‚ћљ1 5 2" xfId="868"/>
    <cellStyle name="‡ђѓћ‹ћ‚ћљ1 6" xfId="869"/>
    <cellStyle name="‡ђѓћ‹ћ‚ћљ1_207 заявка по  оптим._2014" xfId="202"/>
    <cellStyle name="‡ђѓћ‹ћ‚ћљ2" xfId="203"/>
    <cellStyle name="‡ђѓћ‹ћ‚ћљ2 2" xfId="204"/>
    <cellStyle name="‡ђѓћ‹ћ‚ћљ2 2 2" xfId="205"/>
    <cellStyle name="‡ђѓћ‹ћ‚ћљ2 3" xfId="206"/>
    <cellStyle name="‡ђѓћ‹ћ‚ћљ2 4" xfId="207"/>
    <cellStyle name="‡ђѓћ‹ћ‚ћљ2 4 2" xfId="208"/>
    <cellStyle name="‡ђѓћ‹ћ‚ћљ2 4_к коррект май" xfId="209"/>
    <cellStyle name="‡ђѓћ‹ћ‚ћљ2 5" xfId="210"/>
    <cellStyle name="‡ђѓћ‹ћ‚ћљ2 5 2" xfId="870"/>
    <cellStyle name="‡ђѓћ‹ћ‚ћљ2 6" xfId="871"/>
    <cellStyle name="‡ђѓћ‹ћ‚ћљ2_207 заявка по  оптим._2014" xfId="211"/>
    <cellStyle name="’ћѓћ‚›‰" xfId="212"/>
    <cellStyle name="’ћѓћ‚›‰ 2" xfId="213"/>
    <cellStyle name="’ћѓћ‚›‰ 2 2" xfId="214"/>
    <cellStyle name="’ћѓћ‚›‰ 3" xfId="215"/>
    <cellStyle name="’ћѓћ‚›‰ 4" xfId="216"/>
    <cellStyle name="’ћѓћ‚›‰ 4 2" xfId="217"/>
    <cellStyle name="’ћѓћ‚›‰ 4_к коррект май" xfId="218"/>
    <cellStyle name="’ћѓћ‚›‰ 5" xfId="219"/>
    <cellStyle name="’ћѓћ‚›‰ 5 2" xfId="872"/>
    <cellStyle name="’ћѓћ‚›‰ 6" xfId="873"/>
    <cellStyle name="’ћѓћ‚›‰_207 заявка по  оптим._2014" xfId="220"/>
    <cellStyle name="20% - Акцент1" xfId="19" builtinId="30" customBuiltin="1"/>
    <cellStyle name="20% - Акцент1 2" xfId="221"/>
    <cellStyle name="20% - Акцент1 2 2" xfId="222"/>
    <cellStyle name="20% - Акцент1 2 3" xfId="223"/>
    <cellStyle name="20% - Акцент1 2 4" xfId="926"/>
    <cellStyle name="20% - Акцент1 2_к коррект май" xfId="224"/>
    <cellStyle name="20% - Акцент1 3" xfId="225"/>
    <cellStyle name="20% - Акцент1 4" xfId="226"/>
    <cellStyle name="20% - Акцент1 5" xfId="227"/>
    <cellStyle name="20% - Акцент1 6" xfId="228"/>
    <cellStyle name="20% - Акцент1 7" xfId="229"/>
    <cellStyle name="20% - Акцент2" xfId="23" builtinId="34" customBuiltin="1"/>
    <cellStyle name="20% - Акцент2 2" xfId="230"/>
    <cellStyle name="20% - Акцент2 2 2" xfId="231"/>
    <cellStyle name="20% - Акцент2 2 3" xfId="232"/>
    <cellStyle name="20% - Акцент2 2 4" xfId="927"/>
    <cellStyle name="20% - Акцент2 2_к коррект май" xfId="233"/>
    <cellStyle name="20% - Акцент2 3" xfId="234"/>
    <cellStyle name="20% - Акцент2 4" xfId="235"/>
    <cellStyle name="20% - Акцент2 5" xfId="236"/>
    <cellStyle name="20% - Акцент2 6" xfId="237"/>
    <cellStyle name="20% - Акцент2 7" xfId="238"/>
    <cellStyle name="20% - Акцент3" xfId="27" builtinId="38" customBuiltin="1"/>
    <cellStyle name="20% - Акцент3 2" xfId="239"/>
    <cellStyle name="20% - Акцент3 2 2" xfId="240"/>
    <cellStyle name="20% - Акцент3 2 3" xfId="241"/>
    <cellStyle name="20% - Акцент3 2 4" xfId="928"/>
    <cellStyle name="20% - Акцент3 2_к коррект май" xfId="242"/>
    <cellStyle name="20% - Акцент3 3" xfId="243"/>
    <cellStyle name="20% - Акцент3 4" xfId="244"/>
    <cellStyle name="20% - Акцент3 5" xfId="245"/>
    <cellStyle name="20% - Акцент3 6" xfId="246"/>
    <cellStyle name="20% - Акцент3 7" xfId="247"/>
    <cellStyle name="20% - Акцент4" xfId="31" builtinId="42" customBuiltin="1"/>
    <cellStyle name="20% - Акцент4 2" xfId="248"/>
    <cellStyle name="20% - Акцент4 2 2" xfId="249"/>
    <cellStyle name="20% - Акцент4 2 3" xfId="250"/>
    <cellStyle name="20% - Акцент4 2 4" xfId="929"/>
    <cellStyle name="20% - Акцент4 2_к коррект май" xfId="251"/>
    <cellStyle name="20% - Акцент4 3" xfId="252"/>
    <cellStyle name="20% - Акцент4 4" xfId="253"/>
    <cellStyle name="20% - Акцент4 5" xfId="254"/>
    <cellStyle name="20% - Акцент4 6" xfId="255"/>
    <cellStyle name="20% - Акцент4 7" xfId="256"/>
    <cellStyle name="20% - Акцент5" xfId="35" builtinId="46" customBuiltin="1"/>
    <cellStyle name="20% - Акцент5 2" xfId="257"/>
    <cellStyle name="20% - Акцент5 2 2" xfId="258"/>
    <cellStyle name="20% - Акцент5 2 3" xfId="259"/>
    <cellStyle name="20% - Акцент5 2_к коррект май" xfId="260"/>
    <cellStyle name="20% - Акцент5 3" xfId="261"/>
    <cellStyle name="20% - Акцент5 4" xfId="262"/>
    <cellStyle name="20% - Акцент5 5" xfId="263"/>
    <cellStyle name="20% - Акцент5 6" xfId="264"/>
    <cellStyle name="20% - Акцент5 7" xfId="265"/>
    <cellStyle name="20% - Акцент6" xfId="39" builtinId="50" customBuiltin="1"/>
    <cellStyle name="20% - Акцент6 2" xfId="266"/>
    <cellStyle name="20% - Акцент6 2 2" xfId="267"/>
    <cellStyle name="20% - Акцент6 2 3" xfId="268"/>
    <cellStyle name="20% - Акцент6 2_к коррект май" xfId="269"/>
    <cellStyle name="20% - Акцент6 3" xfId="270"/>
    <cellStyle name="20% - Акцент6 4" xfId="271"/>
    <cellStyle name="20% - Акцент6 5" xfId="272"/>
    <cellStyle name="20% - Акцент6 6" xfId="273"/>
    <cellStyle name="20% - Акцент6 7" xfId="274"/>
    <cellStyle name="40% - Акцент1" xfId="20" builtinId="31" customBuiltin="1"/>
    <cellStyle name="40% - Акцент1 2" xfId="275"/>
    <cellStyle name="40% - Акцент1 2 2" xfId="276"/>
    <cellStyle name="40% - Акцент1 2 3" xfId="277"/>
    <cellStyle name="40% - Акцент1 2_к коррект май" xfId="278"/>
    <cellStyle name="40% - Акцент1 3" xfId="279"/>
    <cellStyle name="40% - Акцент1 4" xfId="280"/>
    <cellStyle name="40% - Акцент1 5" xfId="281"/>
    <cellStyle name="40% - Акцент1 6" xfId="282"/>
    <cellStyle name="40% - Акцент1 7" xfId="283"/>
    <cellStyle name="40% - Акцент2" xfId="24" builtinId="35" customBuiltin="1"/>
    <cellStyle name="40% - Акцент2 2" xfId="284"/>
    <cellStyle name="40% - Акцент2 2 2" xfId="285"/>
    <cellStyle name="40% - Акцент2 2 3" xfId="286"/>
    <cellStyle name="40% - Акцент2 2_к коррект май" xfId="287"/>
    <cellStyle name="40% - Акцент2 3" xfId="288"/>
    <cellStyle name="40% - Акцент2 4" xfId="289"/>
    <cellStyle name="40% - Акцент2 5" xfId="290"/>
    <cellStyle name="40% - Акцент2 6" xfId="291"/>
    <cellStyle name="40% - Акцент2 7" xfId="292"/>
    <cellStyle name="40% - Акцент3" xfId="28" builtinId="39" customBuiltin="1"/>
    <cellStyle name="40% - Акцент3 2" xfId="293"/>
    <cellStyle name="40% - Акцент3 2 2" xfId="294"/>
    <cellStyle name="40% - Акцент3 2 3" xfId="295"/>
    <cellStyle name="40% - Акцент3 2 4" xfId="930"/>
    <cellStyle name="40% - Акцент3 2_к коррект май" xfId="296"/>
    <cellStyle name="40% - Акцент3 3" xfId="297"/>
    <cellStyle name="40% - Акцент3 4" xfId="298"/>
    <cellStyle name="40% - Акцент3 5" xfId="299"/>
    <cellStyle name="40% - Акцент3 6" xfId="300"/>
    <cellStyle name="40% - Акцент3 7" xfId="301"/>
    <cellStyle name="40% - Акцент4" xfId="32" builtinId="43" customBuiltin="1"/>
    <cellStyle name="40% - Акцент4 2" xfId="302"/>
    <cellStyle name="40% - Акцент4 2 2" xfId="303"/>
    <cellStyle name="40% - Акцент4 2 3" xfId="304"/>
    <cellStyle name="40% - Акцент4 2_к коррект май" xfId="305"/>
    <cellStyle name="40% - Акцент4 3" xfId="306"/>
    <cellStyle name="40% - Акцент4 4" xfId="307"/>
    <cellStyle name="40% - Акцент4 5" xfId="308"/>
    <cellStyle name="40% - Акцент4 6" xfId="309"/>
    <cellStyle name="40% - Акцент4 7" xfId="310"/>
    <cellStyle name="40% - Акцент5" xfId="36" builtinId="47" customBuiltin="1"/>
    <cellStyle name="40% - Акцент5 2" xfId="311"/>
    <cellStyle name="40% - Акцент5 2 2" xfId="312"/>
    <cellStyle name="40% - Акцент5 2 3" xfId="313"/>
    <cellStyle name="40% - Акцент5 2_к коррект май" xfId="314"/>
    <cellStyle name="40% - Акцент5 3" xfId="315"/>
    <cellStyle name="40% - Акцент5 4" xfId="316"/>
    <cellStyle name="40% - Акцент5 5" xfId="317"/>
    <cellStyle name="40% - Акцент5 6" xfId="318"/>
    <cellStyle name="40% - Акцент5 7" xfId="319"/>
    <cellStyle name="40% - Акцент6" xfId="40" builtinId="51" customBuiltin="1"/>
    <cellStyle name="40% - Акцент6 2" xfId="320"/>
    <cellStyle name="40% - Акцент6 2 2" xfId="321"/>
    <cellStyle name="40% - Акцент6 2 3" xfId="322"/>
    <cellStyle name="40% - Акцент6 2_к коррект май" xfId="323"/>
    <cellStyle name="40% - Акцент6 3" xfId="324"/>
    <cellStyle name="40% - Акцент6 4" xfId="325"/>
    <cellStyle name="40% - Акцент6 5" xfId="326"/>
    <cellStyle name="40% - Акцент6 6" xfId="327"/>
    <cellStyle name="40% - Акцент6 7" xfId="328"/>
    <cellStyle name="60% - Акцент1" xfId="21" builtinId="32" customBuiltin="1"/>
    <cellStyle name="60% - Акцент1 2" xfId="329"/>
    <cellStyle name="60% - Акцент1 2 2" xfId="330"/>
    <cellStyle name="60% - Акцент1 3" xfId="331"/>
    <cellStyle name="60% - Акцент1 4" xfId="332"/>
    <cellStyle name="60% - Акцент2" xfId="25" builtinId="36" customBuiltin="1"/>
    <cellStyle name="60% - Акцент2 2" xfId="333"/>
    <cellStyle name="60% - Акцент2 2 2" xfId="334"/>
    <cellStyle name="60% - Акцент2 3" xfId="335"/>
    <cellStyle name="60% - Акцент2 4" xfId="336"/>
    <cellStyle name="60% - Акцент3" xfId="29" builtinId="40" customBuiltin="1"/>
    <cellStyle name="60% - Акцент3 2" xfId="337"/>
    <cellStyle name="60% - Акцент3 2 2" xfId="338"/>
    <cellStyle name="60% - Акцент3 2 3" xfId="931"/>
    <cellStyle name="60% - Акцент3 3" xfId="339"/>
    <cellStyle name="60% - Акцент3 3 2" xfId="922"/>
    <cellStyle name="60% - Акцент3 4" xfId="340"/>
    <cellStyle name="60% - Акцент4" xfId="33" builtinId="44" customBuiltin="1"/>
    <cellStyle name="60% - Акцент4 2" xfId="341"/>
    <cellStyle name="60% - Акцент4 2 2" xfId="342"/>
    <cellStyle name="60% - Акцент4 2 3" xfId="932"/>
    <cellStyle name="60% - Акцент4 3" xfId="343"/>
    <cellStyle name="60% - Акцент4 3 2" xfId="923"/>
    <cellStyle name="60% - Акцент4 4" xfId="344"/>
    <cellStyle name="60% - Акцент5" xfId="37" builtinId="48" customBuiltin="1"/>
    <cellStyle name="60% - Акцент5 2" xfId="345"/>
    <cellStyle name="60% - Акцент5 2 2" xfId="346"/>
    <cellStyle name="60% - Акцент5 3" xfId="347"/>
    <cellStyle name="60% - Акцент5 4" xfId="348"/>
    <cellStyle name="60% - Акцент6" xfId="41" builtinId="52" customBuiltin="1"/>
    <cellStyle name="60% - Акцент6 2" xfId="349"/>
    <cellStyle name="60% - Акцент6 2 2" xfId="350"/>
    <cellStyle name="60% - Акцент6 2 3" xfId="933"/>
    <cellStyle name="60% - Акцент6 3" xfId="351"/>
    <cellStyle name="60% - Акцент6 3 2" xfId="924"/>
    <cellStyle name="60% - Акцент6 4" xfId="352"/>
    <cellStyle name="Cell1" xfId="353"/>
    <cellStyle name="Cell2" xfId="354"/>
    <cellStyle name="Cell3" xfId="355"/>
    <cellStyle name="Cell4" xfId="356"/>
    <cellStyle name="Cell5" xfId="357"/>
    <cellStyle name="Column1" xfId="358"/>
    <cellStyle name="Column2" xfId="359"/>
    <cellStyle name="Column3" xfId="360"/>
    <cellStyle name="Column4" xfId="361"/>
    <cellStyle name="Column5" xfId="362"/>
    <cellStyle name="Column7" xfId="363"/>
    <cellStyle name="Currency [0]_basle_98_97_96 1" xfId="364"/>
    <cellStyle name="Currency_basle_98_97_96 1" xfId="365"/>
    <cellStyle name="Data" xfId="366"/>
    <cellStyle name="Euro" xfId="367"/>
    <cellStyle name="Excel Built-in Normal" xfId="368"/>
    <cellStyle name="Excel Built-in Normal 2" xfId="369"/>
    <cellStyle name="Excel Built-in Normal_к коррект май" xfId="370"/>
    <cellStyle name="Heading1" xfId="371"/>
    <cellStyle name="Heading2" xfId="372"/>
    <cellStyle name="Heading3" xfId="373"/>
    <cellStyle name="Heading4" xfId="374"/>
    <cellStyle name="Name1" xfId="375"/>
    <cellStyle name="Name2" xfId="376"/>
    <cellStyle name="Name3" xfId="377"/>
    <cellStyle name="Name4" xfId="378"/>
    <cellStyle name="Name5" xfId="379"/>
    <cellStyle name="Normal 5" xfId="380"/>
    <cellStyle name="Normal 6" xfId="381"/>
    <cellStyle name="Normal 6 2" xfId="382"/>
    <cellStyle name="Normal 6 2 2" xfId="383"/>
    <cellStyle name="Normal 6 3" xfId="384"/>
    <cellStyle name="Normal 6_к коррект май" xfId="385"/>
    <cellStyle name="Normal_basle_98_97_96 1" xfId="386"/>
    <cellStyle name="PillarData" xfId="387"/>
    <cellStyle name="PillarHeading" xfId="388"/>
    <cellStyle name="PillarText" xfId="389"/>
    <cellStyle name="PillarTotal" xfId="390"/>
    <cellStyle name="Title1" xfId="391"/>
    <cellStyle name="TitleCol1" xfId="392"/>
    <cellStyle name="TitleCol2" xfId="393"/>
    <cellStyle name="White1" xfId="394"/>
    <cellStyle name="White2" xfId="395"/>
    <cellStyle name="White3" xfId="396"/>
    <cellStyle name="White4" xfId="397"/>
    <cellStyle name="White5" xfId="398"/>
    <cellStyle name="Акцент1" xfId="18" builtinId="29" customBuiltin="1"/>
    <cellStyle name="Акцент1 2" xfId="399"/>
    <cellStyle name="Акцент1 2 2" xfId="400"/>
    <cellStyle name="Акцент1 3" xfId="401"/>
    <cellStyle name="Акцент1 4" xfId="402"/>
    <cellStyle name="Акцент2" xfId="22" builtinId="33" customBuiltin="1"/>
    <cellStyle name="Акцент2 2" xfId="403"/>
    <cellStyle name="Акцент2 2 2" xfId="404"/>
    <cellStyle name="Акцент2 3" xfId="405"/>
    <cellStyle name="Акцент2 4" xfId="406"/>
    <cellStyle name="Акцент3" xfId="26" builtinId="37" customBuiltin="1"/>
    <cellStyle name="Акцент3 2" xfId="407"/>
    <cellStyle name="Акцент3 2 2" xfId="408"/>
    <cellStyle name="Акцент3 3" xfId="409"/>
    <cellStyle name="Акцент3 4" xfId="410"/>
    <cellStyle name="Акцент4" xfId="30" builtinId="41" customBuiltin="1"/>
    <cellStyle name="Акцент4 2" xfId="411"/>
    <cellStyle name="Акцент4 2 2" xfId="412"/>
    <cellStyle name="Акцент4 3" xfId="413"/>
    <cellStyle name="Акцент4 4" xfId="414"/>
    <cellStyle name="Акцент5" xfId="34" builtinId="45" customBuiltin="1"/>
    <cellStyle name="Акцент5 2" xfId="415"/>
    <cellStyle name="Акцент5 2 2" xfId="416"/>
    <cellStyle name="Акцент5 3" xfId="417"/>
    <cellStyle name="Акцент5 4" xfId="418"/>
    <cellStyle name="Акцент6" xfId="38" builtinId="49" customBuiltin="1"/>
    <cellStyle name="Акцент6 2" xfId="419"/>
    <cellStyle name="Акцент6 2 2" xfId="420"/>
    <cellStyle name="Акцент6 3" xfId="421"/>
    <cellStyle name="Акцент6 4" xfId="422"/>
    <cellStyle name="Ввод " xfId="9" builtinId="20" customBuiltin="1"/>
    <cellStyle name="Ввод  2" xfId="423"/>
    <cellStyle name="Ввод  2 2" xfId="424"/>
    <cellStyle name="Ввод  3" xfId="425"/>
    <cellStyle name="Ввод  4" xfId="426"/>
    <cellStyle name="Виталий" xfId="427"/>
    <cellStyle name="Вывод" xfId="10" builtinId="21" customBuiltin="1"/>
    <cellStyle name="Вывод 2" xfId="428"/>
    <cellStyle name="Вывод 2 2" xfId="429"/>
    <cellStyle name="Вывод 3" xfId="430"/>
    <cellStyle name="Вывод 4" xfId="431"/>
    <cellStyle name="Вычисление" xfId="11" builtinId="22" customBuiltin="1"/>
    <cellStyle name="Вычисление 2" xfId="432"/>
    <cellStyle name="Вычисление 2 2" xfId="433"/>
    <cellStyle name="Вычисление 3" xfId="434"/>
    <cellStyle name="Вычисление 4" xfId="435"/>
    <cellStyle name="Гиперссылка 2" xfId="436"/>
    <cellStyle name="Гиперссылка 2 2" xfId="437"/>
    <cellStyle name="Заголовок 1" xfId="2" builtinId="16" customBuiltin="1"/>
    <cellStyle name="Заголовок 1 2" xfId="438"/>
    <cellStyle name="Заголовок 1 2 2" xfId="439"/>
    <cellStyle name="Заголовок 1 3" xfId="440"/>
    <cellStyle name="Заголовок 1 4" xfId="441"/>
    <cellStyle name="Заголовок 2" xfId="3" builtinId="17" customBuiltin="1"/>
    <cellStyle name="Заголовок 2 2" xfId="442"/>
    <cellStyle name="Заголовок 2 2 2" xfId="443"/>
    <cellStyle name="Заголовок 2 3" xfId="444"/>
    <cellStyle name="Заголовок 2 4" xfId="445"/>
    <cellStyle name="Заголовок 3" xfId="4" builtinId="18" customBuiltin="1"/>
    <cellStyle name="Заголовок 3 2" xfId="446"/>
    <cellStyle name="Заголовок 3 2 2" xfId="447"/>
    <cellStyle name="Заголовок 3 3" xfId="448"/>
    <cellStyle name="Заголовок 3 4" xfId="449"/>
    <cellStyle name="Заголовок 4" xfId="5" builtinId="19" customBuiltin="1"/>
    <cellStyle name="Заголовок 4 2" xfId="450"/>
    <cellStyle name="Заголовок 4 2 2" xfId="451"/>
    <cellStyle name="Заголовок 4 3" xfId="452"/>
    <cellStyle name="Заголовок 4 4" xfId="453"/>
    <cellStyle name="Итог" xfId="17" builtinId="25" customBuiltin="1"/>
    <cellStyle name="Итог 2" xfId="454"/>
    <cellStyle name="Итог 2 2" xfId="455"/>
    <cellStyle name="Итог 3" xfId="456"/>
    <cellStyle name="Итог 4" xfId="457"/>
    <cellStyle name="КАНДАГАЧ тел3-33-96" xfId="458"/>
    <cellStyle name="КАНДАГАЧ тел3-33-96 2" xfId="459"/>
    <cellStyle name="Контрольная ячейка" xfId="13" builtinId="23" customBuiltin="1"/>
    <cellStyle name="Контрольная ячейка 2" xfId="460"/>
    <cellStyle name="Контрольная ячейка 2 2" xfId="461"/>
    <cellStyle name="Контрольная ячейка 3" xfId="462"/>
    <cellStyle name="Контрольная ячейка 4" xfId="463"/>
    <cellStyle name="Название" xfId="1" builtinId="15" customBuiltin="1"/>
    <cellStyle name="Название 2" xfId="464"/>
    <cellStyle name="Название 2 2" xfId="897"/>
    <cellStyle name="Название 3" xfId="465"/>
    <cellStyle name="Название 4" xfId="466"/>
    <cellStyle name="Нейтральный" xfId="8" builtinId="28" customBuiltin="1"/>
    <cellStyle name="Нейтральный 2" xfId="467"/>
    <cellStyle name="Нейтральный 2 2" xfId="468"/>
    <cellStyle name="Нейтральный 3" xfId="469"/>
    <cellStyle name="Нейтральный 4" xfId="470"/>
    <cellStyle name="Обычный" xfId="0" builtinId="0"/>
    <cellStyle name="Обычный 10" xfId="471"/>
    <cellStyle name="Обычный 10 10" xfId="905"/>
    <cellStyle name="Обычный 10 2" xfId="472"/>
    <cellStyle name="Обычный 10 2 2" xfId="473"/>
    <cellStyle name="Обычный 10 3" xfId="474"/>
    <cellStyle name="Обычный 10 3 2" xfId="475"/>
    <cellStyle name="Обычный 10 3_к коррект май" xfId="476"/>
    <cellStyle name="Обычный 10 4" xfId="477"/>
    <cellStyle name="Обычный 10 5" xfId="478"/>
    <cellStyle name="Обычный 10 6" xfId="479"/>
    <cellStyle name="Обычный 10 7" xfId="480"/>
    <cellStyle name="Обычный 10 8" xfId="906"/>
    <cellStyle name="Обычный 10 9" xfId="904"/>
    <cellStyle name="Обычный 10_к коррект май" xfId="481"/>
    <cellStyle name="Обычный 108" xfId="482"/>
    <cellStyle name="Обычный 11" xfId="483"/>
    <cellStyle name="Обычный 11 2" xfId="484"/>
    <cellStyle name="Обычный 11 2 2" xfId="485"/>
    <cellStyle name="Обычный 11 3" xfId="486"/>
    <cellStyle name="Обычный 11_к коррект май" xfId="487"/>
    <cellStyle name="Обычный 12" xfId="488"/>
    <cellStyle name="Обычный 12 2" xfId="489"/>
    <cellStyle name="Обычный 12 2 2" xfId="490"/>
    <cellStyle name="Обычный 12 3" xfId="491"/>
    <cellStyle name="Обычный 12_к коррект май" xfId="492"/>
    <cellStyle name="Обычный 124" xfId="493"/>
    <cellStyle name="Обычный 13" xfId="494"/>
    <cellStyle name="Обычный 13 2" xfId="495"/>
    <cellStyle name="Обычный 13 2 2" xfId="496"/>
    <cellStyle name="Обычный 13 2_к коррект май" xfId="497"/>
    <cellStyle name="Обычный 14" xfId="498"/>
    <cellStyle name="Обычный 14 2" xfId="499"/>
    <cellStyle name="Обычный 14 2 2" xfId="500"/>
    <cellStyle name="Обычный 14 3" xfId="501"/>
    <cellStyle name="Обычный 14_к коррект май" xfId="502"/>
    <cellStyle name="Обычный 15" xfId="503"/>
    <cellStyle name="Обычный 15 2" xfId="504"/>
    <cellStyle name="Обычный 15 2 2" xfId="505"/>
    <cellStyle name="Обычный 15 3" xfId="506"/>
    <cellStyle name="Обычный 15_к коррект май" xfId="507"/>
    <cellStyle name="Обычный 16" xfId="508"/>
    <cellStyle name="Обычный 16 2" xfId="509"/>
    <cellStyle name="Обычный 16 2 2" xfId="510"/>
    <cellStyle name="Обычный 16 3" xfId="511"/>
    <cellStyle name="Обычный 16_к коррект май" xfId="512"/>
    <cellStyle name="Обычный 17" xfId="513"/>
    <cellStyle name="Обычный 17 2" xfId="514"/>
    <cellStyle name="Обычный 17 2 2" xfId="515"/>
    <cellStyle name="Обычный 17 3" xfId="516"/>
    <cellStyle name="Обычный 17_к коррект май" xfId="517"/>
    <cellStyle name="Обычный 18" xfId="518"/>
    <cellStyle name="Обычный 18 2" xfId="519"/>
    <cellStyle name="Обычный 18 2 2" xfId="520"/>
    <cellStyle name="Обычный 18 3" xfId="521"/>
    <cellStyle name="Обычный 18_к коррект май" xfId="522"/>
    <cellStyle name="Обычный 19" xfId="523"/>
    <cellStyle name="Обычный 19 2" xfId="524"/>
    <cellStyle name="Обычный 19 2 2" xfId="525"/>
    <cellStyle name="Обычный 19 3" xfId="526"/>
    <cellStyle name="Обычный 19_к коррект май" xfId="527"/>
    <cellStyle name="Обычный 2" xfId="528"/>
    <cellStyle name="Обычный 2 2" xfId="529"/>
    <cellStyle name="Обычный 2 2 10" xfId="907"/>
    <cellStyle name="Обычный 2 2 2" xfId="530"/>
    <cellStyle name="Обычный 2 2 2 2" xfId="531"/>
    <cellStyle name="Обычный 2 2 2 3" xfId="532"/>
    <cellStyle name="Обычный 2 2 2_Закупки" xfId="533"/>
    <cellStyle name="Обычный 2 2 3" xfId="534"/>
    <cellStyle name="Обычный 2 2 4" xfId="535"/>
    <cellStyle name="Обычный 2 2 5" xfId="536"/>
    <cellStyle name="Обычный 2 2 6" xfId="909"/>
    <cellStyle name="Обычный 2 2 7" xfId="902"/>
    <cellStyle name="Обычный 2 2 8" xfId="908"/>
    <cellStyle name="Обычный 2 2 9" xfId="903"/>
    <cellStyle name="Обычный 2 2_Закупки" xfId="537"/>
    <cellStyle name="Обычный 2 3" xfId="538"/>
    <cellStyle name="Обычный 2 3 2" xfId="539"/>
    <cellStyle name="Обычный 2 4" xfId="540"/>
    <cellStyle name="Обычный 2 5" xfId="541"/>
    <cellStyle name="Обычный 2 6" xfId="542"/>
    <cellStyle name="Обычный 2_изменения в ПГЗ" xfId="543"/>
    <cellStyle name="Обычный 20" xfId="544"/>
    <cellStyle name="Обычный 20 2" xfId="545"/>
    <cellStyle name="Обычный 20 2 2" xfId="546"/>
    <cellStyle name="Обычный 20 3" xfId="547"/>
    <cellStyle name="Обычный 20_к коррект май" xfId="548"/>
    <cellStyle name="Обычный 21" xfId="549"/>
    <cellStyle name="Обычный 21 2" xfId="550"/>
    <cellStyle name="Обычный 21 3" xfId="551"/>
    <cellStyle name="Обычный 21_Закупки" xfId="552"/>
    <cellStyle name="Обычный 22" xfId="553"/>
    <cellStyle name="Обычный 23" xfId="554"/>
    <cellStyle name="Обычный 24" xfId="555"/>
    <cellStyle name="Обычный 24 2" xfId="556"/>
    <cellStyle name="Обычный 24 2 2" xfId="557"/>
    <cellStyle name="Обычный 24 3" xfId="558"/>
    <cellStyle name="Обычный 24_к коррект май" xfId="559"/>
    <cellStyle name="Обычный 25" xfId="560"/>
    <cellStyle name="Обычный 26" xfId="561"/>
    <cellStyle name="Обычный 26 2" xfId="562"/>
    <cellStyle name="Обычный 26 2 2" xfId="563"/>
    <cellStyle name="Обычный 26 2 2 2" xfId="564"/>
    <cellStyle name="Обычный 26 2 3" xfId="565"/>
    <cellStyle name="Обычный 26 2_к коррект май" xfId="566"/>
    <cellStyle name="Обычный 26 3" xfId="567"/>
    <cellStyle name="Обычный 26 3 2" xfId="568"/>
    <cellStyle name="Обычный 26 4" xfId="569"/>
    <cellStyle name="Обычный 26_к коррект май" xfId="570"/>
    <cellStyle name="Обычный 27" xfId="571"/>
    <cellStyle name="Обычный 28" xfId="572"/>
    <cellStyle name="Обычный 28 2" xfId="573"/>
    <cellStyle name="Обычный 28_к коррект май" xfId="574"/>
    <cellStyle name="Обычный 29" xfId="575"/>
    <cellStyle name="Обычный 29 2" xfId="576"/>
    <cellStyle name="Обычный 29_к коррект май" xfId="577"/>
    <cellStyle name="Обычный 3" xfId="578"/>
    <cellStyle name="Обычный 3 10" xfId="579"/>
    <cellStyle name="Обычный 3 11" xfId="580"/>
    <cellStyle name="Обычный 3 2" xfId="581"/>
    <cellStyle name="Обычный 3 2 2" xfId="582"/>
    <cellStyle name="Обычный 3 2 3" xfId="583"/>
    <cellStyle name="Обычный 3 2 4" xfId="584"/>
    <cellStyle name="Обычный 3 2 5" xfId="585"/>
    <cellStyle name="Обычный 3 3" xfId="586"/>
    <cellStyle name="Обычный 3 3 2" xfId="587"/>
    <cellStyle name="Обычный 3 3 3" xfId="588"/>
    <cellStyle name="Обычный 3 3 4" xfId="589"/>
    <cellStyle name="Обычный 3 3_Закупки" xfId="590"/>
    <cellStyle name="Обычный 3 4" xfId="591"/>
    <cellStyle name="Обычный 3 4 2" xfId="592"/>
    <cellStyle name="Обычный 3 5" xfId="593"/>
    <cellStyle name="Обычный 3 6" xfId="594"/>
    <cellStyle name="Обычный 3 7" xfId="595"/>
    <cellStyle name="Обычный 3 8" xfId="596"/>
    <cellStyle name="Обычный 3 8 2" xfId="874"/>
    <cellStyle name="Обычный 3 9" xfId="597"/>
    <cellStyle name="Обычный 3_01 ПГЗ ЮГ_для сверки по КТРУ" xfId="598"/>
    <cellStyle name="Обычный 30" xfId="599"/>
    <cellStyle name="Обычный 30 2" xfId="600"/>
    <cellStyle name="Обычный 30_к коррект май" xfId="601"/>
    <cellStyle name="Обычный 31" xfId="602"/>
    <cellStyle name="Обычный 31 2" xfId="603"/>
    <cellStyle name="Обычный 31 3" xfId="604"/>
    <cellStyle name="Обычный 31_к коррект май" xfId="605"/>
    <cellStyle name="Обычный 32" xfId="606"/>
    <cellStyle name="Обычный 32 2" xfId="607"/>
    <cellStyle name="Обычный 32 2 2" xfId="608"/>
    <cellStyle name="Обычный 32 3" xfId="609"/>
    <cellStyle name="Обычный 32_к коррект май" xfId="610"/>
    <cellStyle name="Обычный 33" xfId="611"/>
    <cellStyle name="Обычный 33 2" xfId="612"/>
    <cellStyle name="Обычный 33 2 2" xfId="613"/>
    <cellStyle name="Обычный 33 3" xfId="614"/>
    <cellStyle name="Обычный 33_к коррект май" xfId="615"/>
    <cellStyle name="Обычный 34" xfId="616"/>
    <cellStyle name="Обычный 34 2" xfId="617"/>
    <cellStyle name="Обычный 34 2 2" xfId="618"/>
    <cellStyle name="Обычный 34 3" xfId="619"/>
    <cellStyle name="Обычный 34_к коррект май" xfId="620"/>
    <cellStyle name="Обычный 35" xfId="621"/>
    <cellStyle name="Обычный 35 2" xfId="622"/>
    <cellStyle name="Обычный 35 3" xfId="623"/>
    <cellStyle name="Обычный 36" xfId="624"/>
    <cellStyle name="Обычный 36 2" xfId="625"/>
    <cellStyle name="Обычный 36_к коррект май" xfId="626"/>
    <cellStyle name="Обычный 37" xfId="627"/>
    <cellStyle name="Обычный 37 2" xfId="628"/>
    <cellStyle name="Обычный 37_к коррект май" xfId="629"/>
    <cellStyle name="Обычный 38" xfId="630"/>
    <cellStyle name="Обычный 38 2" xfId="631"/>
    <cellStyle name="Обычный 38_к коррект май" xfId="632"/>
    <cellStyle name="Обычный 39" xfId="633"/>
    <cellStyle name="Обычный 39 2" xfId="634"/>
    <cellStyle name="Обычный 39_к коррект май" xfId="635"/>
    <cellStyle name="Обычный 4" xfId="636"/>
    <cellStyle name="Обычный 4 10" xfId="910"/>
    <cellStyle name="Обычный 4 2" xfId="637"/>
    <cellStyle name="Обычный 4 2 2" xfId="638"/>
    <cellStyle name="Обычный 4 2_к коррект май" xfId="639"/>
    <cellStyle name="Обычный 4 3" xfId="640"/>
    <cellStyle name="Обычный 4 3 2" xfId="641"/>
    <cellStyle name="Обычный 4 3 3" xfId="642"/>
    <cellStyle name="Обычный 4 3_к коррект май" xfId="643"/>
    <cellStyle name="Обычный 4 4" xfId="644"/>
    <cellStyle name="Обычный 4 5" xfId="645"/>
    <cellStyle name="Обычный 4 5 2" xfId="646"/>
    <cellStyle name="Обычный 4 6" xfId="647"/>
    <cellStyle name="Обычный 4 7" xfId="648"/>
    <cellStyle name="Обычный 4 8" xfId="649"/>
    <cellStyle name="Обычный 4 9" xfId="650"/>
    <cellStyle name="Обычный 4_01 ПГЗ ЮГ_для сверки по КТРУ" xfId="651"/>
    <cellStyle name="Обычный 40" xfId="652"/>
    <cellStyle name="Обычный 40 2" xfId="653"/>
    <cellStyle name="Обычный 40_к коррект май" xfId="654"/>
    <cellStyle name="Обычный 41" xfId="655"/>
    <cellStyle name="Обычный 41 2" xfId="656"/>
    <cellStyle name="Обычный 41_к коррект май" xfId="657"/>
    <cellStyle name="Обычный 42" xfId="658"/>
    <cellStyle name="Обычный 42 2" xfId="659"/>
    <cellStyle name="Обычный 42_к коррект май" xfId="660"/>
    <cellStyle name="Обычный 43" xfId="661"/>
    <cellStyle name="Обычный 43 2" xfId="662"/>
    <cellStyle name="Обычный 43_к коррект май" xfId="663"/>
    <cellStyle name="Обычный 44" xfId="664"/>
    <cellStyle name="Обычный 44 2" xfId="665"/>
    <cellStyle name="Обычный 44_к коррект май" xfId="666"/>
    <cellStyle name="Обычный 45" xfId="667"/>
    <cellStyle name="Обычный 45 2" xfId="668"/>
    <cellStyle name="Обычный 45_к коррект май" xfId="669"/>
    <cellStyle name="Обычный 46" xfId="670"/>
    <cellStyle name="Обычный 46 2" xfId="671"/>
    <cellStyle name="Обычный 46_к коррект май" xfId="672"/>
    <cellStyle name="Обычный 47" xfId="673"/>
    <cellStyle name="Обычный 47 2" xfId="674"/>
    <cellStyle name="Обычный 47_к коррект май" xfId="675"/>
    <cellStyle name="Обычный 48" xfId="676"/>
    <cellStyle name="Обычный 49" xfId="677"/>
    <cellStyle name="Обычный 49 2" xfId="875"/>
    <cellStyle name="Обычный 5" xfId="678"/>
    <cellStyle name="Обычный 5 10" xfId="901"/>
    <cellStyle name="Обычный 5 2" xfId="679"/>
    <cellStyle name="Обычный 5 2 2" xfId="680"/>
    <cellStyle name="Обычный 5 2_к коррект май" xfId="681"/>
    <cellStyle name="Обычный 5 3" xfId="682"/>
    <cellStyle name="Обычный 5 4" xfId="683"/>
    <cellStyle name="Обычный 5 5" xfId="684"/>
    <cellStyle name="Обычный 5 6" xfId="685"/>
    <cellStyle name="Обычный 5 7" xfId="876"/>
    <cellStyle name="Обычный 5 8" xfId="835"/>
    <cellStyle name="Обычный 5 9" xfId="911"/>
    <cellStyle name="Обычный 5_Закупки" xfId="686"/>
    <cellStyle name="Обычный 50" xfId="687"/>
    <cellStyle name="Обычный 50 2" xfId="688"/>
    <cellStyle name="Обычный 50_к коррект май" xfId="689"/>
    <cellStyle name="Обычный 51" xfId="690"/>
    <cellStyle name="Обычный 52" xfId="691"/>
    <cellStyle name="Обычный 52 2" xfId="877"/>
    <cellStyle name="Обычный 53" xfId="692"/>
    <cellStyle name="Обычный 54" xfId="693"/>
    <cellStyle name="Обычный 55" xfId="694"/>
    <cellStyle name="Обычный 56" xfId="695"/>
    <cellStyle name="Обычный 56 2" xfId="878"/>
    <cellStyle name="Обычный 57" xfId="696"/>
    <cellStyle name="Обычный 58" xfId="697"/>
    <cellStyle name="Обычный 58 2" xfId="879"/>
    <cellStyle name="Обычный 59" xfId="698"/>
    <cellStyle name="Обычный 59 2" xfId="880"/>
    <cellStyle name="Обычный 6" xfId="699"/>
    <cellStyle name="Обычный 6 2" xfId="700"/>
    <cellStyle name="Обычный 6 2 2" xfId="701"/>
    <cellStyle name="Обычный 6 3" xfId="702"/>
    <cellStyle name="Обычный 60" xfId="703"/>
    <cellStyle name="Обычный 61" xfId="704"/>
    <cellStyle name="Обычный 62" xfId="705"/>
    <cellStyle name="Обычный 63" xfId="706"/>
    <cellStyle name="Обычный 64" xfId="707"/>
    <cellStyle name="Обычный 65" xfId="708"/>
    <cellStyle name="Обычный 66" xfId="709"/>
    <cellStyle name="Обычный 67" xfId="710"/>
    <cellStyle name="Обычный 68" xfId="711"/>
    <cellStyle name="Обычный 69" xfId="712"/>
    <cellStyle name="Обычный 7" xfId="713"/>
    <cellStyle name="Обычный 7 2" xfId="714"/>
    <cellStyle name="Обычный 7 3" xfId="715"/>
    <cellStyle name="Обычный 7 6" xfId="716"/>
    <cellStyle name="Обычный 7 6 2" xfId="717"/>
    <cellStyle name="Обычный 7 7" xfId="718"/>
    <cellStyle name="Обычный 7 7 2" xfId="719"/>
    <cellStyle name="Обычный 7_изменения в ПГЗ" xfId="720"/>
    <cellStyle name="Обычный 70" xfId="721"/>
    <cellStyle name="Обычный 71" xfId="722"/>
    <cellStyle name="Обычный 72" xfId="824"/>
    <cellStyle name="Обычный 72 2" xfId="937"/>
    <cellStyle name="Обычный 73" xfId="831"/>
    <cellStyle name="Обычный 74" xfId="891"/>
    <cellStyle name="Обычный 75" xfId="895"/>
    <cellStyle name="Обычный 75 2" xfId="938"/>
    <cellStyle name="Обычный 76" xfId="896"/>
    <cellStyle name="Обычный 77" xfId="899"/>
    <cellStyle name="Обычный 78" xfId="915"/>
    <cellStyle name="Обычный 79" xfId="914"/>
    <cellStyle name="Обычный 8" xfId="723"/>
    <cellStyle name="Обычный 8 10" xfId="900"/>
    <cellStyle name="Обычный 8 11" xfId="916"/>
    <cellStyle name="Обычный 8 2" xfId="724"/>
    <cellStyle name="Обычный 8 2 2" xfId="725"/>
    <cellStyle name="Обычный 8 2 3" xfId="726"/>
    <cellStyle name="Обычный 8 2_к коррект май" xfId="727"/>
    <cellStyle name="Обычный 8 3" xfId="728"/>
    <cellStyle name="Обычный 8 4" xfId="729"/>
    <cellStyle name="Обычный 8 5" xfId="730"/>
    <cellStyle name="Обычный 8 6" xfId="731"/>
    <cellStyle name="Обычный 8 7" xfId="881"/>
    <cellStyle name="Обычный 8 8" xfId="894"/>
    <cellStyle name="Обычный 8 9" xfId="912"/>
    <cellStyle name="Обычный 8_изменения в ПГЗ" xfId="732"/>
    <cellStyle name="Обычный 80" xfId="913"/>
    <cellStyle name="Обычный 81" xfId="917"/>
    <cellStyle name="Обычный 82" xfId="918"/>
    <cellStyle name="Обычный 83" xfId="919"/>
    <cellStyle name="Обычный 84" xfId="920"/>
    <cellStyle name="Обычный 85" xfId="921"/>
    <cellStyle name="Обычный 86" xfId="936"/>
    <cellStyle name="Обычный 87" xfId="935"/>
    <cellStyle name="Обычный 88" xfId="925"/>
    <cellStyle name="Обычный 89" xfId="934"/>
    <cellStyle name="Обычный 9" xfId="733"/>
    <cellStyle name="Обычный 9 2" xfId="734"/>
    <cellStyle name="Обычный 9 8" xfId="735"/>
    <cellStyle name="Обычный 9 8 2" xfId="736"/>
    <cellStyle name="Обычный 9 9" xfId="737"/>
    <cellStyle name="Обычный 9 9 2" xfId="738"/>
    <cellStyle name="Обычный 90" xfId="939"/>
    <cellStyle name="Обычный 97" xfId="898"/>
    <cellStyle name="Обычный_План закупок ВКО" xfId="940"/>
    <cellStyle name="Плохой" xfId="7" builtinId="27" customBuiltin="1"/>
    <cellStyle name="Плохой 2" xfId="739"/>
    <cellStyle name="Плохой 2 2" xfId="740"/>
    <cellStyle name="Плохой 3" xfId="741"/>
    <cellStyle name="Плохой 4" xfId="742"/>
    <cellStyle name="Пояснение" xfId="16" builtinId="53" customBuiltin="1"/>
    <cellStyle name="Пояснение 2" xfId="743"/>
    <cellStyle name="Пояснение 2 2" xfId="744"/>
    <cellStyle name="Пояснение 3" xfId="745"/>
    <cellStyle name="Пояснение 4" xfId="746"/>
    <cellStyle name="Примечание" xfId="15" builtinId="10" customBuiltin="1"/>
    <cellStyle name="Примечание 2" xfId="747"/>
    <cellStyle name="Примечание 2 2" xfId="748"/>
    <cellStyle name="Примечание 2 2 2" xfId="749"/>
    <cellStyle name="Примечание 2 3" xfId="750"/>
    <cellStyle name="Примечание 2 4" xfId="751"/>
    <cellStyle name="Примечание 2 5" xfId="752"/>
    <cellStyle name="Примечание 2 6" xfId="753"/>
    <cellStyle name="Примечание 2 7" xfId="754"/>
    <cellStyle name="Примечание 2_Закупки" xfId="755"/>
    <cellStyle name="Примечание 3" xfId="756"/>
    <cellStyle name="Примечание 3 2" xfId="757"/>
    <cellStyle name="Примечание 3 2 2" xfId="758"/>
    <cellStyle name="Примечание 4" xfId="759"/>
    <cellStyle name="Примечание 5" xfId="760"/>
    <cellStyle name="Примечание 6" xfId="761"/>
    <cellStyle name="Процентный 2" xfId="762"/>
    <cellStyle name="Процентный 2 2" xfId="763"/>
    <cellStyle name="Связанная ячейка" xfId="12" builtinId="24" customBuiltin="1"/>
    <cellStyle name="Связанная ячейка 2" xfId="764"/>
    <cellStyle name="Связанная ячейка 2 2" xfId="765"/>
    <cellStyle name="Связанная ячейка 3" xfId="766"/>
    <cellStyle name="Связанная ячейка 4" xfId="767"/>
    <cellStyle name="Стиль 1" xfId="768"/>
    <cellStyle name="Стиль 1 2" xfId="769"/>
    <cellStyle name="Стиль 1 2 2" xfId="770"/>
    <cellStyle name="Стиль 1 3" xfId="771"/>
    <cellStyle name="Стиль 1 4" xfId="772"/>
    <cellStyle name="Стиль 1_207запрос06" xfId="773"/>
    <cellStyle name="Текст предупреждения" xfId="14" builtinId="11" customBuiltin="1"/>
    <cellStyle name="Текст предупреждения 2" xfId="774"/>
    <cellStyle name="Текст предупреждения 2 2" xfId="775"/>
    <cellStyle name="Текст предупреждения 3" xfId="776"/>
    <cellStyle name="Текст предупреждения 4" xfId="777"/>
    <cellStyle name="Тысячи [0]_96111" xfId="778"/>
    <cellStyle name="Тысячи_96111" xfId="779"/>
    <cellStyle name="Үђғһ‹һ‚һљ1" xfId="780"/>
    <cellStyle name="Үђғһ‹һ‚һљ1 2" xfId="781"/>
    <cellStyle name="Үђғһ‹һ‚һљ1 3" xfId="782"/>
    <cellStyle name="Үђғһ‹һ‚һљ1 3 2" xfId="783"/>
    <cellStyle name="Үђғһ‹һ‚һљ1 3_к коррект май" xfId="784"/>
    <cellStyle name="Үђғһ‹һ‚һљ1 4" xfId="785"/>
    <cellStyle name="Үђғһ‹һ‚һљ1 4 2" xfId="882"/>
    <cellStyle name="Үђғһ‹һ‚һљ1 5" xfId="883"/>
    <cellStyle name="Үђғһ‹һ‚һљ1_207 заявка по  оптим._2014" xfId="786"/>
    <cellStyle name="Үђғһ‹һ‚һљ2" xfId="787"/>
    <cellStyle name="Үђғһ‹һ‚һљ2 2" xfId="788"/>
    <cellStyle name="Үђғһ‹һ‚һљ2 3" xfId="789"/>
    <cellStyle name="Үђғһ‹һ‚һљ2 3 2" xfId="790"/>
    <cellStyle name="Үђғһ‹һ‚һљ2 3_к коррект май" xfId="791"/>
    <cellStyle name="Үђғһ‹һ‚һљ2 4" xfId="792"/>
    <cellStyle name="Үђғһ‹һ‚һљ2 4 2" xfId="884"/>
    <cellStyle name="Үђғһ‹һ‚һљ2 5" xfId="885"/>
    <cellStyle name="Үђғһ‹һ‚һљ2_207 заявка по  оптим._2014" xfId="793"/>
    <cellStyle name="Финансовый 2" xfId="794"/>
    <cellStyle name="Финансовый 2 2" xfId="795"/>
    <cellStyle name="Финансовый 2 3" xfId="796"/>
    <cellStyle name="Финансовый 3" xfId="797"/>
    <cellStyle name="Финансовый 3 2" xfId="798"/>
    <cellStyle name="Финансовый 4" xfId="799"/>
    <cellStyle name="Финансовый 4 2" xfId="887"/>
    <cellStyle name="Финансовый 4 3" xfId="886"/>
    <cellStyle name="Финансовый 5" xfId="800"/>
    <cellStyle name="Хороший" xfId="6" builtinId="26" customBuiltin="1"/>
    <cellStyle name="Хороший 2" xfId="801"/>
    <cellStyle name="Хороший 2 2" xfId="802"/>
    <cellStyle name="Хороший 3" xfId="803"/>
    <cellStyle name="Хороший 4" xfId="804"/>
    <cellStyle name="Џђ?–…?’?›?" xfId="805"/>
    <cellStyle name="Џђ?–…?’?›? 2" xfId="806"/>
    <cellStyle name="Џђ?–…?’?›? 3" xfId="888"/>
    <cellStyle name="Џђ?–…?’?›?_изменения в ПГЗ" xfId="807"/>
    <cellStyle name="Џђһ–…қ’қ›ү" xfId="808"/>
    <cellStyle name="Џђһ–…қ’қ›ү 2" xfId="809"/>
    <cellStyle name="Џђһ–…қ’қ›ү 3" xfId="810"/>
    <cellStyle name="Џђһ–…қ’қ›ү 3 2" xfId="811"/>
    <cellStyle name="Џђһ–…қ’қ›ү 3_к коррект май" xfId="812"/>
    <cellStyle name="Џђһ–…қ’қ›ү 4" xfId="813"/>
    <cellStyle name="Џђһ–…қ’қ›ү 4 2" xfId="889"/>
    <cellStyle name="Џђһ–…қ’қ›ү 5" xfId="890"/>
    <cellStyle name="Џђһ–…қ’қ›ү_207 заявка по  оптим._2014" xfId="814"/>
    <cellStyle name="Џђћ–…ќ’ќ›‰" xfId="815"/>
    <cellStyle name="Џђћ–…ќ’ќ›‰ 2" xfId="816"/>
    <cellStyle name="Џђћ–…ќ’ќ›‰ 2 2" xfId="817"/>
    <cellStyle name="Џђћ–…ќ’ќ›‰ 3" xfId="818"/>
    <cellStyle name="Џђћ–…ќ’ќ›‰ 4" xfId="819"/>
    <cellStyle name="Џђћ–…ќ’ќ›‰ 4 2" xfId="820"/>
    <cellStyle name="Џђћ–…ќ’ќ›‰ 4_к коррект май" xfId="821"/>
    <cellStyle name="Џђћ–…ќ’ќ›‰ 5" xfId="822"/>
    <cellStyle name="Џђћ–…ќ’ќ›‰ 5 2" xfId="892"/>
    <cellStyle name="Џђћ–…ќ’ќ›‰ 6" xfId="893"/>
    <cellStyle name="Џђћ–…ќ’ќ›‰_207 заявка по  оптим._2014" xfId="8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images/spacer.gif" TargetMode="External"/><Relationship Id="rId3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49&amp;oas=w3TsKv4w1z7J7fWbihrr9A.." TargetMode="External"/><Relationship Id="rId7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59&amp;oas=cPa1YwNEOxEyByrKGFyNBA.." TargetMode="External"/><Relationship Id="rId2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121&amp;oas=79hHLsWpo_IldejO89Xn3g.." TargetMode="External"/><Relationship Id="rId1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936988090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76&amp;oas=bFtxe2gxfUS7urB-x-WtNQ.." TargetMode="External"/><Relationship Id="rId6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48&amp;oas=UlOhv7o76QvvdilLWMeNMQ.." TargetMode="External"/><Relationship Id="rId5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654271884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25&amp;oas=dg2199eoYjSFznusobt7gw.." TargetMode="External"/><Relationship Id="rId4" Type="http://schemas.openxmlformats.org/officeDocument/2006/relationships/hyperlink" Target="https://oebs.goszakup.gov.kz/OA_HTML/OA.jsp?region=/ecc/oracle/apps/fnd/lov/webui/CategoryLovRN&amp;regionCode=Category&amp;regionAppId=0&amp;lovBaseItemName=Category&amp;fndOAJSPinEmbeddedMode=y&amp;_ti=1833197922&amp;label=%D0%9A%D0%BE%D0%B4+%D1%82%D0%BE%D0%B2%D0%B0%D1%80%D0%B0,+%D1%80%D0%B0%D0%B1%D0%BE%D1%82%D1%8B,+%D1%83%D1%81%D0%BB%D1%83%D0%B3%D0%B8+(%D0%B2+%D1%81%D0%BE%D0%BE%D1%82%D0%B2%D0%B5%D1%82%D1%81%D1%82%D0%B2%D0%B8%D0%B8+%D1%81+%D0%9A%D0%A2%D0%A0%D0%A3)&amp;formName=DefaultFormName&amp;addBreadCrumb=S&amp;baseAppMod=ecc.oracle.apps.fnd.plan.server.Plan_Edit_AM&amp;amUsageMode=1&amp;Criteria=NullCriteria.Description..PurchaseType1.PurchaseTypeCode&amp;PassiveCriteria=&amp;retainAM=Y&amp;Selector=N&amp;lovMultiSelectDelimiter=;&amp;baseToLovKey=/ecc/oracle/apps/fnd/plan/webui/Plan_CreatePG.Category_/ecc/oracle/apps/fnd/lov/webui/CategoryLovRN&amp;baseCompMode=11.5.10&amp;contextURI=/OA_HTML&amp;configName=OAConfig&amp;enc=UTF-8&amp;oapc=34&amp;oas=e5aRjZj3poR7A93nMtOIxQ.." TargetMode="External"/><Relationship Id="rId9" Type="http://schemas.openxmlformats.org/officeDocument/2006/relationships/image" Target="file:///C:\Documents%20and%20Settings\ZH-bux-3\Local%20Settings\images\spacer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0</xdr:row>
      <xdr:rowOff>76200</xdr:rowOff>
    </xdr:from>
    <xdr:ext cx="4915389" cy="485775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703169" y="76200"/>
          <a:ext cx="4915389" cy="4857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horzOverflow="clip" wrap="none" lIns="91440" tIns="45720" rIns="91440" bIns="45720" anchor="t" upright="1">
          <a:noAutofit/>
        </a:bodyPr>
        <a:lstStyle/>
        <a:p>
          <a:pPr rtl="0" eaLnBrk="1" fontAlgn="auto" latinLnBrk="0" hangingPunct="1"/>
          <a:r>
            <a:rPr lang="ru-RU" sz="1100" b="0" i="0" baseline="0">
              <a:effectLst/>
              <a:latin typeface="+mn-lt"/>
              <a:ea typeface="+mn-ea"/>
              <a:cs typeface="+mn-cs"/>
            </a:rPr>
            <a:t>2018 жылғы "16қаңтардағы №11  Қазақстан Республикасы </a:t>
          </a:r>
          <a:endParaRPr lang="ru-RU">
            <a:effectLst/>
          </a:endParaRPr>
        </a:p>
        <a:p>
          <a:pPr rtl="0" eaLnBrk="1" fontAlgn="auto" latinLnBrk="0" hangingPunct="1"/>
          <a:r>
            <a:rPr lang="ru-RU" sz="1100" b="0" i="0" baseline="0">
              <a:effectLst/>
              <a:latin typeface="+mn-lt"/>
              <a:ea typeface="+mn-ea"/>
              <a:cs typeface="+mn-cs"/>
            </a:rPr>
            <a:t>Ұлттық Банкі Төраға орынбасарының бұйрығына қосымшасы</a:t>
          </a:r>
          <a:endParaRPr lang="ru-RU">
            <a:effectLst/>
          </a:endParaRPr>
        </a:p>
      </xdr:txBody>
    </xdr:sp>
    <xdr:clientData/>
  </xdr:one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2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3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4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5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6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6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7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8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14325" cy="180975"/>
    <xdr:sp macro="" textlink="">
      <xdr:nvSpPr>
        <xdr:cNvPr id="9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9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0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1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2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3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4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5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6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0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0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0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0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0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0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1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1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1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1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1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1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1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1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1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1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2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2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2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2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2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2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2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2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2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2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3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3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3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3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3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3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3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3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3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3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4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4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4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4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44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45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46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47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48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49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50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51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52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53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54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55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56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57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58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59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60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61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62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63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64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65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66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67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68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69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70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71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72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73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74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75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76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77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78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79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80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81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82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83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84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85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86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87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88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89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90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91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92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93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94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95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96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97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98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799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00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01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02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314325</xdr:colOff>
      <xdr:row>16</xdr:row>
      <xdr:rowOff>180975</xdr:rowOff>
    </xdr:to>
    <xdr:sp macro="" textlink="">
      <xdr:nvSpPr>
        <xdr:cNvPr id="1803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877050" y="12696825"/>
          <a:ext cx="31432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1804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9525</xdr:colOff>
      <xdr:row>8</xdr:row>
      <xdr:rowOff>9525</xdr:rowOff>
    </xdr:to>
    <xdr:pic>
      <xdr:nvPicPr>
        <xdr:cNvPr id="1805" name="Picture 4" descr="../images/spacer.gif"/>
        <xdr:cNvPicPr>
          <a:picLocks noChangeAspect="1" noChangeArrowheads="1"/>
        </xdr:cNvPicPr>
      </xdr:nvPicPr>
      <xdr:blipFill>
        <a:blip xmlns:r="http://schemas.openxmlformats.org/officeDocument/2006/relationships" r:link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1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2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3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4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5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6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7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2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314325</xdr:colOff>
      <xdr:row>8</xdr:row>
      <xdr:rowOff>190500</xdr:rowOff>
    </xdr:to>
    <xdr:sp macro="" textlink="">
      <xdr:nvSpPr>
        <xdr:cNvPr id="3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1123950" y="2228850"/>
          <a:ext cx="3143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2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3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3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3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3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3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3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3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4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4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4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4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4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4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4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5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5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5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5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5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5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5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6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7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7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7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7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7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7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7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8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8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8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8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8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8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8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9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9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9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9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9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39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39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40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40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40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40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40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438150</xdr:rowOff>
    </xdr:to>
    <xdr:sp macro="" textlink="">
      <xdr:nvSpPr>
        <xdr:cNvPr id="40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0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0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0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0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0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1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1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1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1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1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1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1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1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1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1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2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2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2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2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2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2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2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2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2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2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3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3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3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3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3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3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3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3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3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3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4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4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4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4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4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4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46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47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48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49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50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51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52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53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54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55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56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57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58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59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60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61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62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63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64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65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66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67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68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69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70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71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72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73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74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75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76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77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78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79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80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81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82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83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84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85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86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87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88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89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90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91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92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93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94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95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96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97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98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199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200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201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202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203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204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314325</xdr:colOff>
      <xdr:row>10</xdr:row>
      <xdr:rowOff>438150</xdr:rowOff>
    </xdr:to>
    <xdr:sp macro="" textlink="">
      <xdr:nvSpPr>
        <xdr:cNvPr id="4205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6524625" y="3028950"/>
          <a:ext cx="31432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0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0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0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0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1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1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1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1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1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1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1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1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1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1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20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21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22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2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2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9525</xdr:colOff>
      <xdr:row>9</xdr:row>
      <xdr:rowOff>9525</xdr:rowOff>
    </xdr:to>
    <xdr:pic>
      <xdr:nvPicPr>
        <xdr:cNvPr id="422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2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2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2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422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30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31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32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4233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0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34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35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36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37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38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39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40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41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42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43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44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45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46" name="Picture 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47" name="Picture 11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48" name="Picture 6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49" name="Picture 17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50" name="Picture 18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9525</xdr:colOff>
      <xdr:row>9</xdr:row>
      <xdr:rowOff>9525</xdr:rowOff>
    </xdr:to>
    <xdr:pic>
      <xdr:nvPicPr>
        <xdr:cNvPr id="4251" name="Picture 10" descr="C:\Documents and Settings\ZH-bux-3\Local Settings\images\spacer.gif"/>
        <xdr:cNvPicPr>
          <a:picLocks noChangeAspect="1" noChangeArrowheads="1"/>
        </xdr:cNvPicPr>
      </xdr:nvPicPr>
      <xdr:blipFill>
        <a:blip xmlns:r="http://schemas.openxmlformats.org/officeDocument/2006/relationships" r:link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3028950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2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3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5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5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5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5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5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5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5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5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6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6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6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6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6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6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6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6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6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6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7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7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7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7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7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7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7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7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7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7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8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8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8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8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8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8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8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8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8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8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9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9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92" name="AutoShape 7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93" name="AutoShape 7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94" name="AutoShape 7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95" name="AutoShape 7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96" name="AutoShape 7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97" name="AutoShape 7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98" name="AutoShape 7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499" name="AutoShape 7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00" name="AutoShape 7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01" name="AutoShape 7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02" name="AutoShape 8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03" name="AutoShape 8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04" name="AutoShape 8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05" name="AutoShape 8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06" name="AutoShape 8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07" name="AutoShape 8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08" name="AutoShape 8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09" name="AutoShape 8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10" name="AutoShape 8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11" name="AutoShape 8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12" name="AutoShape 130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13" name="AutoShape 13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14" name="AutoShape 13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15" name="AutoShape 13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16" name="AutoShape 134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17" name="AutoShape 135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18" name="AutoShape 136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19" name="AutoShape 137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20" name="AutoShape 138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21" name="AutoShape 139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22" name="AutoShape 14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23" name="AutoShape 141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24" name="AutoShape 14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25" name="AutoShape 143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26" name="AutoShape 144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27" name="AutoShape 145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28" name="AutoShape 146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29" name="AutoShape 147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30" name="AutoShape 14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31" name="AutoShape 149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32" name="AutoShape 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33" name="AutoShape 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34" name="AutoShape 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35" name="AutoShape 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36" name="AutoShape 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37" name="AutoShape 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38" name="AutoShape 7" descr="cqs">
          <a:hlinkClick xmlns:r="http://schemas.openxmlformats.org/officeDocument/2006/relationships" r:id="rId5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39" name="AutoShape 8" descr="cqs">
          <a:hlinkClick xmlns:r="http://schemas.openxmlformats.org/officeDocument/2006/relationships" r:id="rId6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40" name="AutoShape 9" descr="cqs">
          <a:hlinkClick xmlns:r="http://schemas.openxmlformats.org/officeDocument/2006/relationships" r:id="rId7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41" name="AutoShape 21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42" name="AutoShape 22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43" name="AutoShape 23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44" name="AutoShape 24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45" name="AutoShape 25" descr="cqs">
          <a:hlinkClick xmlns:r="http://schemas.openxmlformats.org/officeDocument/2006/relationships" r:id="rId3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46" name="AutoShape 26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47" name="AutoShape 27" descr="cqs">
          <a:hlinkClick xmlns:r="http://schemas.openxmlformats.org/officeDocument/2006/relationships" r:id="rId1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48" name="AutoShape 28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49" name="AutoShape 29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50" name="AutoShape 30" descr="cqs">
          <a:hlinkClick xmlns:r="http://schemas.openxmlformats.org/officeDocument/2006/relationships" r:id="rId2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314325</xdr:colOff>
      <xdr:row>10</xdr:row>
      <xdr:rowOff>457200</xdr:rowOff>
    </xdr:to>
    <xdr:sp macro="" textlink="">
      <xdr:nvSpPr>
        <xdr:cNvPr id="4551" name="AutoShape 31" descr="cqs">
          <a:hlinkClick xmlns:r="http://schemas.openxmlformats.org/officeDocument/2006/relationships" r:id="rId4"/>
        </xdr:cNvPr>
        <xdr:cNvSpPr>
          <a:spLocks noChangeAspect="1" noChangeArrowheads="1"/>
        </xdr:cNvSpPr>
      </xdr:nvSpPr>
      <xdr:spPr bwMode="auto">
        <a:xfrm>
          <a:off x="2952750" y="3028950"/>
          <a:ext cx="3143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37"/>
  <sheetViews>
    <sheetView tabSelected="1" view="pageLayout" topLeftCell="A10" zoomScale="78" zoomScaleNormal="100" zoomScalePageLayoutView="78" workbookViewId="0">
      <selection activeCell="C11" sqref="C11"/>
    </sheetView>
  </sheetViews>
  <sheetFormatPr defaultRowHeight="15"/>
  <cols>
    <col min="1" max="1" width="22.7109375" customWidth="1"/>
    <col min="2" max="2" width="27.28515625" customWidth="1"/>
    <col min="3" max="3" width="24.140625" customWidth="1"/>
    <col min="4" max="4" width="17.42578125" customWidth="1"/>
    <col min="5" max="5" width="12" customWidth="1"/>
    <col min="6" max="6" width="7.7109375" customWidth="1"/>
    <col min="7" max="8" width="16.140625" customWidth="1"/>
    <col min="9" max="9" width="15.28515625" customWidth="1"/>
    <col min="10" max="10" width="15" customWidth="1"/>
    <col min="11" max="11" width="15.28515625" customWidth="1"/>
    <col min="12" max="12" width="15.42578125" customWidth="1"/>
    <col min="13" max="13" width="19" customWidth="1"/>
  </cols>
  <sheetData>
    <row r="4" spans="1:13" ht="10.5" customHeight="1"/>
    <row r="5" spans="1:13" ht="18.75">
      <c r="A5" s="26" t="s">
        <v>62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ht="11.25" customHeight="1"/>
    <row r="7" spans="1:13" ht="158.25" customHeight="1">
      <c r="A7" s="25" t="s">
        <v>50</v>
      </c>
      <c r="B7" s="25" t="s">
        <v>51</v>
      </c>
      <c r="C7" s="25" t="s">
        <v>51</v>
      </c>
      <c r="D7" s="25" t="s">
        <v>52</v>
      </c>
      <c r="E7" s="25" t="s">
        <v>53</v>
      </c>
      <c r="F7" s="25" t="s">
        <v>54</v>
      </c>
      <c r="G7" s="25" t="s">
        <v>55</v>
      </c>
      <c r="H7" s="25" t="s">
        <v>56</v>
      </c>
      <c r="I7" s="25" t="s">
        <v>57</v>
      </c>
      <c r="J7" s="25" t="s">
        <v>58</v>
      </c>
      <c r="K7" s="25" t="s">
        <v>59</v>
      </c>
      <c r="L7" s="25" t="s">
        <v>60</v>
      </c>
      <c r="M7" s="25" t="s">
        <v>61</v>
      </c>
    </row>
    <row r="8" spans="1:13" ht="15.75">
      <c r="A8" s="2" t="s">
        <v>0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2">
        <v>8</v>
      </c>
      <c r="I8" s="2">
        <v>9</v>
      </c>
      <c r="J8" s="2">
        <v>10</v>
      </c>
      <c r="K8" s="2">
        <v>11</v>
      </c>
      <c r="L8" s="2">
        <v>12</v>
      </c>
      <c r="M8" s="2">
        <v>13</v>
      </c>
    </row>
    <row r="9" spans="1:13" ht="73.5" customHeight="1">
      <c r="A9" s="16" t="s">
        <v>9</v>
      </c>
      <c r="B9" s="8" t="s">
        <v>10</v>
      </c>
      <c r="C9" s="8" t="s">
        <v>11</v>
      </c>
      <c r="D9" s="8" t="s">
        <v>2</v>
      </c>
      <c r="E9" s="17" t="s">
        <v>3</v>
      </c>
      <c r="F9" s="9">
        <v>1</v>
      </c>
      <c r="G9" s="10">
        <v>42808972.329999998</v>
      </c>
      <c r="H9" s="10">
        <v>42808972.329999998</v>
      </c>
      <c r="I9" s="18"/>
      <c r="J9" s="18"/>
      <c r="K9" s="18"/>
      <c r="L9" s="16" t="s">
        <v>12</v>
      </c>
      <c r="M9" s="10" t="s">
        <v>49</v>
      </c>
    </row>
    <row r="10" spans="1:13" s="1" customFormat="1" ht="72.75" customHeight="1">
      <c r="A10" s="16" t="s">
        <v>13</v>
      </c>
      <c r="B10" s="8" t="s">
        <v>14</v>
      </c>
      <c r="C10" s="8" t="s">
        <v>15</v>
      </c>
      <c r="D10" s="8" t="s">
        <v>2</v>
      </c>
      <c r="E10" s="17" t="s">
        <v>3</v>
      </c>
      <c r="F10" s="9">
        <v>1</v>
      </c>
      <c r="G10" s="10">
        <v>6584758.9299999997</v>
      </c>
      <c r="H10" s="10">
        <f t="shared" ref="H10:H14" si="0">F10*G10</f>
        <v>6584758.9299999997</v>
      </c>
      <c r="I10" s="18"/>
      <c r="J10" s="18"/>
      <c r="K10" s="18"/>
      <c r="L10" s="16" t="s">
        <v>8</v>
      </c>
      <c r="M10" s="10" t="s">
        <v>49</v>
      </c>
    </row>
    <row r="11" spans="1:13" ht="80.25" customHeight="1">
      <c r="A11" s="16" t="s">
        <v>16</v>
      </c>
      <c r="B11" s="8" t="s">
        <v>17</v>
      </c>
      <c r="C11" s="8" t="s">
        <v>18</v>
      </c>
      <c r="D11" s="8" t="s">
        <v>6</v>
      </c>
      <c r="E11" s="17" t="s">
        <v>1</v>
      </c>
      <c r="F11" s="9">
        <v>1</v>
      </c>
      <c r="G11" s="10">
        <v>3336054.6</v>
      </c>
      <c r="H11" s="10">
        <f t="shared" si="0"/>
        <v>3336054.6</v>
      </c>
      <c r="I11" s="18"/>
      <c r="J11" s="18"/>
      <c r="K11" s="18"/>
      <c r="L11" s="16" t="s">
        <v>19</v>
      </c>
      <c r="M11" s="10" t="s">
        <v>49</v>
      </c>
    </row>
    <row r="12" spans="1:13" s="1" customFormat="1" ht="82.5" customHeight="1">
      <c r="A12" s="16" t="s">
        <v>16</v>
      </c>
      <c r="B12" s="8" t="s">
        <v>20</v>
      </c>
      <c r="C12" s="8" t="s">
        <v>21</v>
      </c>
      <c r="D12" s="8" t="s">
        <v>6</v>
      </c>
      <c r="E12" s="17" t="s">
        <v>1</v>
      </c>
      <c r="F12" s="9">
        <v>1</v>
      </c>
      <c r="G12" s="10">
        <v>2486181.0299999998</v>
      </c>
      <c r="H12" s="10">
        <f t="shared" si="0"/>
        <v>2486181.0299999998</v>
      </c>
      <c r="I12" s="18"/>
      <c r="J12" s="18"/>
      <c r="K12" s="18"/>
      <c r="L12" s="16" t="s">
        <v>19</v>
      </c>
      <c r="M12" s="10" t="s">
        <v>49</v>
      </c>
    </row>
    <row r="13" spans="1:13" s="1" customFormat="1" ht="81" customHeight="1">
      <c r="A13" s="16" t="s">
        <v>5</v>
      </c>
      <c r="B13" s="8" t="s">
        <v>22</v>
      </c>
      <c r="C13" s="8" t="s">
        <v>23</v>
      </c>
      <c r="D13" s="8" t="s">
        <v>2</v>
      </c>
      <c r="E13" s="17" t="s">
        <v>7</v>
      </c>
      <c r="F13" s="9">
        <v>3</v>
      </c>
      <c r="G13" s="10">
        <v>5255794.6900000004</v>
      </c>
      <c r="H13" s="10">
        <f t="shared" si="0"/>
        <v>15767384.07</v>
      </c>
      <c r="I13" s="18"/>
      <c r="J13" s="18"/>
      <c r="K13" s="18"/>
      <c r="L13" s="16" t="s">
        <v>8</v>
      </c>
      <c r="M13" s="10" t="s">
        <v>49</v>
      </c>
    </row>
    <row r="14" spans="1:13" s="1" customFormat="1" ht="81" customHeight="1">
      <c r="A14" s="16" t="s">
        <v>5</v>
      </c>
      <c r="B14" s="8" t="s">
        <v>24</v>
      </c>
      <c r="C14" s="8" t="s">
        <v>25</v>
      </c>
      <c r="D14" s="8" t="s">
        <v>2</v>
      </c>
      <c r="E14" s="17" t="s">
        <v>26</v>
      </c>
      <c r="F14" s="9">
        <v>1</v>
      </c>
      <c r="G14" s="10">
        <v>47000000</v>
      </c>
      <c r="H14" s="10">
        <f t="shared" si="0"/>
        <v>47000000</v>
      </c>
      <c r="I14" s="18"/>
      <c r="J14" s="18"/>
      <c r="K14" s="18"/>
      <c r="L14" s="16" t="s">
        <v>8</v>
      </c>
      <c r="M14" s="10" t="s">
        <v>4</v>
      </c>
    </row>
    <row r="15" spans="1:13" s="1" customFormat="1" ht="81" customHeight="1">
      <c r="A15" s="16" t="s">
        <v>5</v>
      </c>
      <c r="B15" s="8" t="s">
        <v>27</v>
      </c>
      <c r="C15" s="8" t="s">
        <v>28</v>
      </c>
      <c r="D15" s="8" t="s">
        <v>2</v>
      </c>
      <c r="E15" s="17" t="s">
        <v>26</v>
      </c>
      <c r="F15" s="9">
        <v>1</v>
      </c>
      <c r="G15" s="10">
        <v>21300000</v>
      </c>
      <c r="H15" s="10">
        <v>21300000</v>
      </c>
      <c r="I15" s="18"/>
      <c r="J15" s="18"/>
      <c r="K15" s="18"/>
      <c r="L15" s="16" t="s">
        <v>19</v>
      </c>
      <c r="M15" s="10" t="s">
        <v>33</v>
      </c>
    </row>
    <row r="16" spans="1:13" s="1" customFormat="1" ht="81" customHeight="1">
      <c r="A16" s="16" t="s">
        <v>5</v>
      </c>
      <c r="B16" s="8" t="s">
        <v>29</v>
      </c>
      <c r="C16" s="8" t="s">
        <v>30</v>
      </c>
      <c r="D16" s="8" t="s">
        <v>2</v>
      </c>
      <c r="E16" s="17" t="s">
        <v>26</v>
      </c>
      <c r="F16" s="9">
        <v>1</v>
      </c>
      <c r="G16" s="10">
        <v>13300000</v>
      </c>
      <c r="H16" s="10">
        <v>13300000</v>
      </c>
      <c r="I16" s="18"/>
      <c r="J16" s="18"/>
      <c r="K16" s="18"/>
      <c r="L16" s="16" t="s">
        <v>19</v>
      </c>
      <c r="M16" s="10" t="s">
        <v>33</v>
      </c>
    </row>
    <row r="17" spans="1:13" s="1" customFormat="1" ht="107.25" customHeight="1">
      <c r="A17" s="16" t="s">
        <v>5</v>
      </c>
      <c r="B17" s="8" t="s">
        <v>31</v>
      </c>
      <c r="C17" s="8" t="s">
        <v>32</v>
      </c>
      <c r="D17" s="8" t="s">
        <v>2</v>
      </c>
      <c r="E17" s="17" t="s">
        <v>26</v>
      </c>
      <c r="F17" s="9">
        <v>1</v>
      </c>
      <c r="G17" s="10">
        <v>16300000</v>
      </c>
      <c r="H17" s="10">
        <v>16300000</v>
      </c>
      <c r="I17" s="18"/>
      <c r="J17" s="18"/>
      <c r="K17" s="18"/>
      <c r="L17" s="16" t="s">
        <v>19</v>
      </c>
      <c r="M17" s="10" t="s">
        <v>33</v>
      </c>
    </row>
    <row r="18" spans="1:13" s="1" customFormat="1" ht="107.25" customHeight="1">
      <c r="A18" s="16" t="s">
        <v>46</v>
      </c>
      <c r="B18" s="8" t="s">
        <v>48</v>
      </c>
      <c r="C18" s="8" t="s">
        <v>47</v>
      </c>
      <c r="D18" s="8" t="s">
        <v>2</v>
      </c>
      <c r="E18" s="17" t="s">
        <v>7</v>
      </c>
      <c r="F18" s="9">
        <v>1</v>
      </c>
      <c r="G18" s="10">
        <v>16071428.57</v>
      </c>
      <c r="H18" s="10">
        <v>16071428.57</v>
      </c>
      <c r="I18" s="18"/>
      <c r="J18" s="18"/>
      <c r="K18" s="18"/>
      <c r="L18" s="16" t="s">
        <v>8</v>
      </c>
      <c r="M18" s="10" t="s">
        <v>33</v>
      </c>
    </row>
    <row r="19" spans="1:13" s="1" customFormat="1" ht="107.25" customHeight="1">
      <c r="A19" s="16" t="s">
        <v>34</v>
      </c>
      <c r="B19" s="8" t="s">
        <v>35</v>
      </c>
      <c r="C19" s="8" t="s">
        <v>36</v>
      </c>
      <c r="D19" s="8" t="s">
        <v>2</v>
      </c>
      <c r="E19" s="17" t="s">
        <v>7</v>
      </c>
      <c r="F19" s="9">
        <v>26</v>
      </c>
      <c r="G19" s="10">
        <f>H19/F19</f>
        <v>525780.02499999991</v>
      </c>
      <c r="H19" s="10">
        <v>13670280.649999999</v>
      </c>
      <c r="I19" s="18"/>
      <c r="J19" s="18"/>
      <c r="K19" s="18"/>
      <c r="L19" s="16" t="s">
        <v>8</v>
      </c>
      <c r="M19" s="10" t="s">
        <v>49</v>
      </c>
    </row>
    <row r="20" spans="1:13" s="1" customFormat="1" ht="107.25" customHeight="1">
      <c r="A20" s="16" t="s">
        <v>34</v>
      </c>
      <c r="B20" s="8" t="s">
        <v>37</v>
      </c>
      <c r="C20" s="8" t="s">
        <v>38</v>
      </c>
      <c r="D20" s="8" t="s">
        <v>2</v>
      </c>
      <c r="E20" s="17" t="s">
        <v>7</v>
      </c>
      <c r="F20" s="9">
        <v>33</v>
      </c>
      <c r="G20" s="10">
        <f>H20/F20</f>
        <v>157583.48727272727</v>
      </c>
      <c r="H20" s="10">
        <v>5200255.08</v>
      </c>
      <c r="I20" s="18"/>
      <c r="J20" s="18"/>
      <c r="K20" s="18"/>
      <c r="L20" s="16" t="s">
        <v>8</v>
      </c>
      <c r="M20" s="10" t="s">
        <v>49</v>
      </c>
    </row>
    <row r="21" spans="1:13" s="1" customFormat="1" ht="107.25" customHeight="1">
      <c r="A21" s="16" t="s">
        <v>34</v>
      </c>
      <c r="B21" s="8" t="s">
        <v>39</v>
      </c>
      <c r="C21" s="8" t="s">
        <v>40</v>
      </c>
      <c r="D21" s="8" t="s">
        <v>2</v>
      </c>
      <c r="E21" s="17" t="s">
        <v>7</v>
      </c>
      <c r="F21" s="9">
        <v>77</v>
      </c>
      <c r="G21" s="10">
        <f>H21/F21</f>
        <v>160155.21454545454</v>
      </c>
      <c r="H21" s="10">
        <v>12331951.52</v>
      </c>
      <c r="I21" s="18"/>
      <c r="J21" s="18"/>
      <c r="K21" s="18"/>
      <c r="L21" s="16" t="s">
        <v>8</v>
      </c>
      <c r="M21" s="10" t="s">
        <v>49</v>
      </c>
    </row>
    <row r="22" spans="1:13" s="1" customFormat="1" ht="107.25" customHeight="1">
      <c r="A22" s="16" t="s">
        <v>41</v>
      </c>
      <c r="B22" s="8" t="s">
        <v>42</v>
      </c>
      <c r="C22" s="8" t="s">
        <v>43</v>
      </c>
      <c r="D22" s="8" t="s">
        <v>2</v>
      </c>
      <c r="E22" s="17" t="s">
        <v>1</v>
      </c>
      <c r="F22" s="9">
        <v>1</v>
      </c>
      <c r="G22" s="10">
        <v>3375262.96</v>
      </c>
      <c r="H22" s="10">
        <v>3375262.96</v>
      </c>
      <c r="I22" s="18" t="s">
        <v>44</v>
      </c>
      <c r="J22" s="18" t="s">
        <v>44</v>
      </c>
      <c r="K22" s="18"/>
      <c r="L22" s="16" t="s">
        <v>45</v>
      </c>
      <c r="M22" s="10" t="s">
        <v>49</v>
      </c>
    </row>
    <row r="23" spans="1:13" s="24" customFormat="1" ht="18" customHeight="1">
      <c r="A23" s="19"/>
      <c r="B23" s="20"/>
      <c r="C23" s="20"/>
      <c r="D23" s="20"/>
      <c r="E23" s="20"/>
      <c r="F23" s="21"/>
      <c r="G23" s="22"/>
      <c r="H23" s="22"/>
      <c r="I23" s="20"/>
      <c r="J23" s="20"/>
      <c r="K23" s="20"/>
      <c r="L23" s="20"/>
      <c r="M23" s="23"/>
    </row>
    <row r="25" spans="1:13" ht="18.75">
      <c r="A25" s="1"/>
      <c r="B25" s="11"/>
      <c r="C25" s="12"/>
      <c r="D25" s="13"/>
      <c r="E25" s="11"/>
      <c r="F25" s="11"/>
      <c r="G25" s="11"/>
      <c r="H25" s="11"/>
      <c r="I25" s="14"/>
      <c r="J25" s="14"/>
      <c r="K25" s="15"/>
      <c r="L25" s="1"/>
      <c r="M25" s="1"/>
    </row>
    <row r="26" spans="1:13" ht="18.75">
      <c r="A26" s="1"/>
      <c r="B26" s="11"/>
      <c r="C26" s="12"/>
      <c r="D26" s="13"/>
      <c r="E26" s="11"/>
      <c r="F26" s="11"/>
      <c r="G26" s="11"/>
      <c r="H26" s="11"/>
      <c r="I26" s="14"/>
      <c r="J26" s="12"/>
      <c r="K26" s="15"/>
      <c r="L26" s="1"/>
      <c r="M26" s="1"/>
    </row>
    <row r="28" spans="1:13" ht="15.75">
      <c r="D28" s="3"/>
      <c r="E28" s="1"/>
      <c r="F28" s="1"/>
      <c r="G28" s="1"/>
      <c r="H28" s="1"/>
      <c r="I28" s="1"/>
      <c r="J28" s="1"/>
      <c r="K28" s="1"/>
      <c r="L28" s="1"/>
      <c r="M28" s="1"/>
    </row>
    <row r="29" spans="1:13" ht="15.75">
      <c r="A29" s="4"/>
      <c r="B29" s="5"/>
      <c r="C29" s="3"/>
      <c r="D29" s="3"/>
    </row>
    <row r="30" spans="1:13" ht="15.75">
      <c r="A30" s="6"/>
      <c r="B30" s="5"/>
      <c r="C30" s="3"/>
      <c r="D30" s="3"/>
    </row>
    <row r="31" spans="1:13" ht="15.75">
      <c r="A31" s="6"/>
      <c r="B31" s="5"/>
      <c r="C31" s="3"/>
      <c r="D31" s="3"/>
    </row>
    <row r="32" spans="1:13" ht="15.75">
      <c r="A32" s="6"/>
      <c r="B32" s="5"/>
      <c r="C32" s="3"/>
      <c r="D32" s="3"/>
    </row>
    <row r="33" spans="1:4" ht="15.75">
      <c r="A33" s="6"/>
      <c r="B33" s="5"/>
      <c r="C33" s="3"/>
      <c r="D33" s="3"/>
    </row>
    <row r="34" spans="1:4" ht="15.75">
      <c r="A34" s="6"/>
      <c r="B34" s="5"/>
      <c r="C34" s="3"/>
      <c r="D34" s="1"/>
    </row>
    <row r="35" spans="1:4" ht="15.75">
      <c r="A35" s="6"/>
      <c r="B35" s="5"/>
      <c r="C35" s="3"/>
      <c r="D35" s="1"/>
    </row>
    <row r="36" spans="1:4">
      <c r="A36" s="7"/>
      <c r="B36" s="1"/>
      <c r="C36" s="1"/>
    </row>
    <row r="37" spans="1:4">
      <c r="A37" s="7"/>
      <c r="B37" s="1"/>
      <c r="C37" s="1"/>
    </row>
  </sheetData>
  <mergeCells count="1">
    <mergeCell ref="A5:M5"/>
  </mergeCells>
  <pageMargins left="0.31496062992125984" right="0.31496062992125984" top="0.55118110236220474" bottom="0.15748031496062992" header="0.11811023622047245" footer="0.11811023622047245"/>
  <pageSetup paperSize="9" scale="63" orientation="landscape" horizontalDpi="300" verticalDpi="300" r:id="rId1"/>
  <headerFooter>
    <oddFooter xml:space="preserve">&amp;RСтраница &amp;P из &amp;N 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Madina Tegisbayeva</dc:creator>
  <cp:lastModifiedBy>Madina Tegisbayeva</cp:lastModifiedBy>
  <cp:lastPrinted>2018-01-12T11:03:47Z</cp:lastPrinted>
  <dcterms:created xsi:type="dcterms:W3CDTF">2017-11-22T04:16:15Z</dcterms:created>
  <dcterms:modified xsi:type="dcterms:W3CDTF">2018-01-17T04:22:44Z</dcterms:modified>
</cp:coreProperties>
</file>