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Парақ1" sheetId="1" r:id="rId1"/>
    <sheet name="Парақ2" sheetId="2" r:id="rId2"/>
    <sheet name="Парақ3" sheetId="3" r:id="rId3"/>
  </sheets>
  <definedNames>
    <definedName name="_xlnm._FilterDatabase" localSheetId="0" hidden="1">Парақ1!$A$8:$M$8</definedName>
  </definedNames>
  <calcPr calcId="145621"/>
</workbook>
</file>

<file path=xl/calcChain.xml><?xml version="1.0" encoding="utf-8"?>
<calcChain xmlns="http://schemas.openxmlformats.org/spreadsheetml/2006/main">
  <c r="H18" i="1" l="1"/>
  <c r="H17" i="1"/>
  <c r="H19" i="1" l="1"/>
  <c r="H20" i="1" l="1"/>
  <c r="H34" i="1"/>
  <c r="H35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7" i="1"/>
  <c r="H59" i="1"/>
  <c r="H53" i="1" l="1"/>
</calcChain>
</file>

<file path=xl/sharedStrings.xml><?xml version="1.0" encoding="utf-8"?>
<sst xmlns="http://schemas.openxmlformats.org/spreadsheetml/2006/main" count="399" uniqueCount="139">
  <si>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</si>
  <si>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</si>
  <si>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</si>
  <si>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</si>
  <si>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</si>
  <si>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</si>
  <si>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</si>
  <si>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</si>
  <si>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</si>
  <si>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</si>
  <si>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</si>
  <si>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</si>
  <si>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</si>
  <si>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</si>
  <si>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Восточно-Казахстанский филиал</t>
  </si>
  <si>
    <t>Запрос ценовых предложений без размещения объявления</t>
  </si>
  <si>
    <t>Литр</t>
  </si>
  <si>
    <t>I квартал</t>
  </si>
  <si>
    <t>II квартал</t>
  </si>
  <si>
    <t>Дополнительная закупка</t>
  </si>
  <si>
    <t>III квартал</t>
  </si>
  <si>
    <t>Бензин АИ-95</t>
  </si>
  <si>
    <t>Запрос ценовых предложений путем размещения объявления</t>
  </si>
  <si>
    <t>Бензин АИ-92</t>
  </si>
  <si>
    <t>IV квартал</t>
  </si>
  <si>
    <t>Услуга</t>
  </si>
  <si>
    <t>Исключение</t>
  </si>
  <si>
    <t>Из одного источника путем заключения договора</t>
  </si>
  <si>
    <t>Хозяйственное управление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</si>
  <si>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</si>
  <si>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АИ-92 жанармайы</t>
  </si>
  <si>
    <t>АИ-95 жанармайы</t>
  </si>
  <si>
    <t>Комплект</t>
  </si>
  <si>
    <t>Бұрандалы қысқыш</t>
  </si>
  <si>
    <t>Зажим винтовой</t>
  </si>
  <si>
    <t>Штука</t>
  </si>
  <si>
    <t>Управление информационных технологий</t>
  </si>
  <si>
    <t>Костанайский филиал</t>
  </si>
  <si>
    <t xml:space="preserve">Автокөлік иелерінің АҚЖ сақтандыру </t>
  </si>
  <si>
    <t>Страхование ГПО владельцев  автотранспорта</t>
  </si>
  <si>
    <t>Мақта-мата</t>
  </si>
  <si>
    <t>Ткань хлопчатобумажная</t>
  </si>
  <si>
    <t>Метр</t>
  </si>
  <si>
    <t>Сүртуге арналған мата</t>
  </si>
  <si>
    <t>Ткань обтирочная</t>
  </si>
  <si>
    <t>Қалағы бар сыпырғыш</t>
  </si>
  <si>
    <t xml:space="preserve">Веник с совком </t>
  </si>
  <si>
    <t>Сыпырғыш</t>
  </si>
  <si>
    <t xml:space="preserve">Веник </t>
  </si>
  <si>
    <t xml:space="preserve"> Мақталы сүлгі</t>
  </si>
  <si>
    <t>Полотенце махровое</t>
  </si>
  <si>
    <t>Күнделік</t>
  </si>
  <si>
    <t>Ежедневник</t>
  </si>
  <si>
    <t>Бейнедомофондарға және коды бар электромагнитті құлыптарға техникалық қызмет көрсету</t>
  </si>
  <si>
    <t>Техническое обслуживание видеодомофонов и замков кодовых электромагнитных</t>
  </si>
  <si>
    <t xml:space="preserve">Мангистауский 
филиал
</t>
  </si>
  <si>
    <t>Қыздыру шам</t>
  </si>
  <si>
    <t>Лампа накаливания</t>
  </si>
  <si>
    <t>38 009,42</t>
  </si>
  <si>
    <t xml:space="preserve"> </t>
  </si>
  <si>
    <t xml:space="preserve"> Автоәйнектердің реңін күңгіртеу бойынша қызмет</t>
  </si>
  <si>
    <t xml:space="preserve">Услуга по тонировке автостекол </t>
  </si>
  <si>
    <t>GPS техникалық қызмет көрсету</t>
  </si>
  <si>
    <t>Техническое обслуживание GPS</t>
  </si>
  <si>
    <t>GPS жүйесіне қызмет көрсетудің абоненттік төлемі</t>
  </si>
  <si>
    <t>Абонентская плата за обслуживание системы GPS</t>
  </si>
  <si>
    <t>Планшет</t>
  </si>
  <si>
    <t>"Starus Office Recovery" бағдарламалық қамтамасыз етуге арналған лицензия</t>
  </si>
  <si>
    <t>Лицензия на ПО "Starus Office Recovery"</t>
  </si>
  <si>
    <t>"Hetman Partition Recovery"  бағдарламалық қамтамасыз етуге арналған лицензия</t>
  </si>
  <si>
    <t>Лицензия на ПО "Hetman Partition Recovery"</t>
  </si>
  <si>
    <t>Работа</t>
  </si>
  <si>
    <t>Павлодарский филиал</t>
  </si>
  <si>
    <t>Кіру бақылау жүйесіне техникалық қызмет көрсету бойынша қызметтер</t>
  </si>
  <si>
    <t>Услуги по техническому обслуживанию системы контроля доступа</t>
  </si>
  <si>
    <t>Алматы қаласы, Бостандық ауданы, Ғабдуллин көшесі, 90 үй мекенжайында әкімшілік ғимаратты бұзу арқылы мектепке дейінгі ғимарат салу үшін жобалық-сметалық құжаттаманы қарау үшін жер телімін топографиялық зерттеуі</t>
  </si>
  <si>
    <t>Топографическая съемка земельного участка для прохождения экспертизы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</si>
  <si>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 xml:space="preserve">ҚРҰБ  мүліктің  бойынша бағалау қызметтер </t>
  </si>
  <si>
    <t xml:space="preserve">Услуги по оценке имущества НБРК </t>
  </si>
  <si>
    <t>Актюбинский филиал</t>
  </si>
  <si>
    <t xml:space="preserve">Центральный филиал                     </t>
  </si>
  <si>
    <t>Западно-Казахстанский филиал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</si>
  <si>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</si>
  <si>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</si>
  <si>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Батыс Қазақстан филиалының  ғимараттардың арасындағы ауысуды бузуымен   әкiмшілік ғимараттың қасбетін күрделi жөндеу бойынша ЖСҚ сараптау</t>
  </si>
  <si>
    <t>Экспертиза ПСД на капитальный ремонт фасада административного здания со сносом перехода между зданиями Западно-Казахстанского филиала</t>
  </si>
  <si>
    <t>Кабель каналы</t>
  </si>
  <si>
    <t>Кабель канал</t>
  </si>
  <si>
    <t>Күнтізбе</t>
  </si>
  <si>
    <t>Календарь</t>
  </si>
  <si>
    <t>Куәлік</t>
  </si>
  <si>
    <t xml:space="preserve">Удостоверение  </t>
  </si>
  <si>
    <t xml:space="preserve">Дизель отыны </t>
  </si>
  <si>
    <t>Дизельное топливо</t>
  </si>
  <si>
    <t xml:space="preserve">Литр </t>
  </si>
  <si>
    <t>Дизель отыны</t>
  </si>
  <si>
    <t>Арнайы киім (костюм)</t>
  </si>
  <si>
    <t>Спецодежда (костюм)</t>
  </si>
  <si>
    <t>Пара</t>
  </si>
  <si>
    <t>Күзет, дабыл және өрт сигналын жанғырту</t>
  </si>
  <si>
    <t>Модернизация охранной, тревожной  и пожарной сигнализации</t>
  </si>
  <si>
    <t>Қол металлдетекторы</t>
  </si>
  <si>
    <t>Металлодетектор ручной</t>
  </si>
  <si>
    <t>Запрос ценовых предложений путем без размещения объявления</t>
  </si>
  <si>
    <t>Тұрмыстық ауа тазартқыш</t>
  </si>
  <si>
    <t>Очиститель воздуха бытовой</t>
  </si>
  <si>
    <t>Южно-Казахстанский филиал</t>
  </si>
  <si>
    <t>Автошина R16 С</t>
  </si>
  <si>
    <t>Кабель канал (25*40)</t>
  </si>
  <si>
    <t>Кабель канал (16*25)</t>
  </si>
  <si>
    <t>Күзет дабылқағу дабылдама құралдарын ауыстыру бойынша ЖСҚ сараптау</t>
  </si>
  <si>
    <t>Эскпертиза ПСД по замене охранно-тревожной сигнализаций</t>
  </si>
  <si>
    <t>Услуги  по анализу состояния и возможностей новой версии банковской информационной системы БИС Т24 (R16)</t>
  </si>
  <si>
    <t xml:space="preserve">БАЖ T24 (R16) Банктік ақпараттық жүйесінің жағдайы мен жаңа нұсқасының  мүмкіндігін талдау бойынша қызметтер </t>
  </si>
  <si>
    <t>Арнайы киім (қалың бас киім)</t>
  </si>
  <si>
    <t>Спецодежда(кепи утепленное)</t>
  </si>
  <si>
    <t>Спецодежда (куртка утепленная)</t>
  </si>
  <si>
    <t>Арнайы киім (қалың күртеше)</t>
  </si>
  <si>
    <t>Спецодежда (перчатки утепленные )</t>
  </si>
  <si>
    <t>Арнайы киім (қалың қолғап)</t>
  </si>
  <si>
    <t>Спецобувь (сапоги утепленные)</t>
  </si>
  <si>
    <t>Арнайы аяқ киім  (қалың аяқ киім)</t>
  </si>
  <si>
    <t>Кызылординский филиал</t>
  </si>
  <si>
    <t>Лампа ДРЛ 250</t>
  </si>
  <si>
    <t>Запрос ценовых предложений без размещения обьявления</t>
  </si>
  <si>
    <t>ДРЛ -250 лампасы</t>
  </si>
  <si>
    <t xml:space="preserve">Бағдарламалық өнімді таныстыру рәсімін ұйымдастыру үшін қызмет көрсету. </t>
  </si>
  <si>
    <t>Предоставление услуги для организации проведения презентации программного продукта</t>
  </si>
  <si>
    <t>Автошина R14</t>
  </si>
  <si>
    <t>R14 автокөлік шинасы</t>
  </si>
  <si>
    <t>Кеңсе керек-жарағы</t>
  </si>
  <si>
    <t>Канцелярские принадлежности</t>
  </si>
  <si>
    <t>Бояу</t>
  </si>
  <si>
    <t>Краска</t>
  </si>
  <si>
    <t>Килограмм</t>
  </si>
  <si>
    <t>Датер</t>
  </si>
  <si>
    <t>РАСПОРЯЖЕНИЕ №5</t>
  </si>
  <si>
    <t xml:space="preserve">  "15" марта 2018 года</t>
  </si>
  <si>
    <t xml:space="preserve">Изменение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</si>
</sst>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6" fillId="0" borderId="0"/>
  </cellStyleXfs>
  <cellXfs count="66">
    <xf numFmtId="0" fontId="0" fillId="0" borderId="0" xfId="0"/>
    <xf numFmtId="0" fontId="3" fillId="0" borderId="0" xfId="0" applyFont="1"/>
    <xf numFmtId="164" fontId="7" fillId="2" borderId="1" xfId="1" quotePrefix="1" applyNumberFormat="1" applyFont="1" applyFill="1" applyBorder="1" applyAlignment="1">
      <alignment horizontal="center" vertical="center" wrapText="1"/>
    </xf>
    <xf numFmtId="165" fontId="7" fillId="2" borderId="1" xfId="1" quotePrefix="1" applyNumberFormat="1" applyFont="1" applyFill="1" applyBorder="1" applyAlignment="1">
      <alignment horizontal="center" vertical="center" wrapText="1"/>
    </xf>
    <xf numFmtId="164" fontId="8" fillId="0" borderId="1" xfId="1" quotePrefix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4" fontId="8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3" borderId="1" xfId="0" quotePrefix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3" borderId="1" xfId="0" quotePrefix="1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" fontId="8" fillId="3" borderId="1" xfId="0" quotePrefix="1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10" fillId="0" borderId="1" xfId="1" quotePrefix="1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4" fontId="10" fillId="0" borderId="1" xfId="1" quotePrefix="1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4" fontId="10" fillId="0" borderId="3" xfId="1" quotePrefix="1" applyNumberFormat="1" applyFont="1" applyFill="1" applyBorder="1" applyAlignment="1">
      <alignment horizontal="center" vertical="center" wrapText="1"/>
    </xf>
    <xf numFmtId="164" fontId="10" fillId="0" borderId="4" xfId="1" quotePrefix="1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1" xfId="0" quotePrefix="1" applyNumberFormat="1" applyFont="1" applyFill="1" applyBorder="1" applyAlignment="1">
      <alignment horizontal="center" vertical="center" wrapText="1"/>
    </xf>
    <xf numFmtId="164" fontId="12" fillId="4" borderId="1" xfId="0" quotePrefix="1" applyNumberFormat="1" applyFont="1" applyFill="1" applyBorder="1" applyAlignment="1">
      <alignment horizontal="center" vertical="center" wrapText="1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164" fontId="10" fillId="3" borderId="3" xfId="0" quotePrefix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/>
    <xf numFmtId="165" fontId="10" fillId="3" borderId="1" xfId="0" applyNumberFormat="1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165" fontId="10" fillId="3" borderId="3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5" fontId="11" fillId="5" borderId="1" xfId="2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164" fontId="8" fillId="0" borderId="3" xfId="1" quotePrefix="1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3" xfId="0" quotePrefix="1" applyNumberFormat="1" applyFont="1" applyFill="1" applyBorder="1" applyAlignment="1">
      <alignment horizontal="center" vertical="center" wrapText="1"/>
    </xf>
    <xf numFmtId="4" fontId="8" fillId="0" borderId="3" xfId="1" quotePrefix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 wrapText="1"/>
    </xf>
    <xf numFmtId="165" fontId="11" fillId="5" borderId="6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3" borderId="8" xfId="0" quotePrefix="1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64" fontId="10" fillId="0" borderId="7" xfId="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4"/>
    <cellStyle name="Обычный 2 3" xfId="7"/>
    <cellStyle name="Обычный 3" xfId="5"/>
    <cellStyle name="Обычный 4" xfId="3"/>
    <cellStyle name="Обычный 5" xfId="6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314325</xdr:colOff>
      <xdr:row>45</xdr:row>
      <xdr:rowOff>180975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view="pageBreakPreview" zoomScale="60" zoomScaleNormal="70" zoomScalePageLayoutView="60" workbookViewId="0">
      <selection activeCell="D60" sqref="D60"/>
    </sheetView>
  </sheetViews>
  <sheetFormatPr defaultRowHeight="15.75" x14ac:dyDescent="0.25"/>
  <cols>
    <col min="1" max="1" width="19.28515625" style="27" customWidth="1"/>
    <col min="2" max="2" width="32.5703125" customWidth="1"/>
    <col min="3" max="3" width="31.7109375" customWidth="1"/>
    <col min="4" max="4" width="22.28515625" customWidth="1"/>
    <col min="5" max="5" width="18.7109375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1" spans="1:13" ht="12" customHeight="1" x14ac:dyDescent="0.25"/>
    <row r="2" spans="1:13" ht="18.75" x14ac:dyDescent="0.3">
      <c r="D2" s="1" t="s">
        <v>136</v>
      </c>
    </row>
    <row r="3" spans="1:13" ht="18.75" x14ac:dyDescent="0.3">
      <c r="D3" s="1" t="s">
        <v>137</v>
      </c>
    </row>
    <row r="4" spans="1:13" ht="13.5" customHeight="1" x14ac:dyDescent="0.25"/>
    <row r="5" spans="1:13" ht="18.75" x14ac:dyDescent="0.25">
      <c r="A5" s="63" t="s">
        <v>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7" spans="1:13" ht="113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2" t="s">
        <v>13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61.5" customHeight="1" x14ac:dyDescent="0.25">
      <c r="A9" s="11" t="s">
        <v>79</v>
      </c>
      <c r="B9" s="12" t="s">
        <v>30</v>
      </c>
      <c r="C9" s="12" t="s">
        <v>23</v>
      </c>
      <c r="D9" s="22" t="s">
        <v>22</v>
      </c>
      <c r="E9" s="13" t="s">
        <v>16</v>
      </c>
      <c r="F9" s="10">
        <v>1500</v>
      </c>
      <c r="G9" s="14">
        <v>151.80000000000001</v>
      </c>
      <c r="H9" s="14">
        <v>227700</v>
      </c>
      <c r="I9" s="15"/>
      <c r="J9" s="15"/>
      <c r="K9" s="15"/>
      <c r="L9" s="16" t="s">
        <v>17</v>
      </c>
      <c r="M9" s="29" t="s">
        <v>138</v>
      </c>
    </row>
    <row r="10" spans="1:13" ht="61.5" customHeight="1" x14ac:dyDescent="0.25">
      <c r="A10" s="11" t="s">
        <v>79</v>
      </c>
      <c r="B10" s="12" t="s">
        <v>31</v>
      </c>
      <c r="C10" s="12" t="s">
        <v>21</v>
      </c>
      <c r="D10" s="22" t="s">
        <v>22</v>
      </c>
      <c r="E10" s="13" t="s">
        <v>16</v>
      </c>
      <c r="F10" s="10">
        <v>800</v>
      </c>
      <c r="G10" s="14">
        <v>169.65</v>
      </c>
      <c r="H10" s="14">
        <v>135720</v>
      </c>
      <c r="I10" s="15"/>
      <c r="J10" s="15"/>
      <c r="K10" s="15"/>
      <c r="L10" s="16" t="s">
        <v>17</v>
      </c>
      <c r="M10" s="29" t="s">
        <v>138</v>
      </c>
    </row>
    <row r="11" spans="1:13" ht="63" x14ac:dyDescent="0.25">
      <c r="A11" s="11" t="s">
        <v>79</v>
      </c>
      <c r="B11" s="12" t="s">
        <v>30</v>
      </c>
      <c r="C11" s="12" t="s">
        <v>23</v>
      </c>
      <c r="D11" s="22" t="s">
        <v>22</v>
      </c>
      <c r="E11" s="13" t="s">
        <v>16</v>
      </c>
      <c r="F11" s="10">
        <v>1500</v>
      </c>
      <c r="G11" s="14">
        <v>151.80000000000001</v>
      </c>
      <c r="H11" s="14">
        <v>227700</v>
      </c>
      <c r="I11" s="15"/>
      <c r="J11" s="15"/>
      <c r="K11" s="15"/>
      <c r="L11" s="16" t="s">
        <v>18</v>
      </c>
      <c r="M11" s="29" t="s">
        <v>138</v>
      </c>
    </row>
    <row r="12" spans="1:13" ht="63" x14ac:dyDescent="0.25">
      <c r="A12" s="11" t="s">
        <v>79</v>
      </c>
      <c r="B12" s="12" t="s">
        <v>31</v>
      </c>
      <c r="C12" s="12" t="s">
        <v>21</v>
      </c>
      <c r="D12" s="22" t="s">
        <v>22</v>
      </c>
      <c r="E12" s="13" t="s">
        <v>16</v>
      </c>
      <c r="F12" s="10">
        <v>800</v>
      </c>
      <c r="G12" s="14">
        <v>169.65</v>
      </c>
      <c r="H12" s="14">
        <v>135720</v>
      </c>
      <c r="I12" s="15"/>
      <c r="J12" s="15"/>
      <c r="K12" s="15"/>
      <c r="L12" s="16" t="s">
        <v>18</v>
      </c>
      <c r="M12" s="29" t="s">
        <v>138</v>
      </c>
    </row>
    <row r="13" spans="1:13" ht="63.75" customHeight="1" x14ac:dyDescent="0.25">
      <c r="A13" s="11" t="s">
        <v>79</v>
      </c>
      <c r="B13" s="12" t="s">
        <v>30</v>
      </c>
      <c r="C13" s="12" t="s">
        <v>23</v>
      </c>
      <c r="D13" s="22" t="s">
        <v>22</v>
      </c>
      <c r="E13" s="13" t="s">
        <v>16</v>
      </c>
      <c r="F13" s="10">
        <v>1500</v>
      </c>
      <c r="G13" s="14">
        <v>151.80000000000001</v>
      </c>
      <c r="H13" s="14">
        <v>227700</v>
      </c>
      <c r="I13" s="15"/>
      <c r="J13" s="15"/>
      <c r="K13" s="15"/>
      <c r="L13" s="16" t="s">
        <v>20</v>
      </c>
      <c r="M13" s="29" t="s">
        <v>138</v>
      </c>
    </row>
    <row r="14" spans="1:13" ht="63" x14ac:dyDescent="0.25">
      <c r="A14" s="11" t="s">
        <v>79</v>
      </c>
      <c r="B14" s="12" t="s">
        <v>31</v>
      </c>
      <c r="C14" s="12" t="s">
        <v>21</v>
      </c>
      <c r="D14" s="22" t="s">
        <v>22</v>
      </c>
      <c r="E14" s="13" t="s">
        <v>16</v>
      </c>
      <c r="F14" s="10">
        <v>700</v>
      </c>
      <c r="G14" s="14">
        <v>169.65</v>
      </c>
      <c r="H14" s="14">
        <v>118755</v>
      </c>
      <c r="I14" s="15"/>
      <c r="J14" s="15"/>
      <c r="K14" s="15"/>
      <c r="L14" s="16" t="s">
        <v>20</v>
      </c>
      <c r="M14" s="29" t="s">
        <v>138</v>
      </c>
    </row>
    <row r="15" spans="1:13" ht="60.75" customHeight="1" x14ac:dyDescent="0.25">
      <c r="A15" s="11" t="s">
        <v>79</v>
      </c>
      <c r="B15" s="12" t="s">
        <v>30</v>
      </c>
      <c r="C15" s="12" t="s">
        <v>23</v>
      </c>
      <c r="D15" s="22" t="s">
        <v>22</v>
      </c>
      <c r="E15" s="13" t="s">
        <v>16</v>
      </c>
      <c r="F15" s="10">
        <v>1000</v>
      </c>
      <c r="G15" s="14">
        <v>151.80000000000001</v>
      </c>
      <c r="H15" s="14">
        <v>151800</v>
      </c>
      <c r="I15" s="15"/>
      <c r="J15" s="15"/>
      <c r="K15" s="15"/>
      <c r="L15" s="16" t="s">
        <v>24</v>
      </c>
      <c r="M15" s="29" t="s">
        <v>138</v>
      </c>
    </row>
    <row r="16" spans="1:13" ht="63" customHeight="1" x14ac:dyDescent="0.25">
      <c r="A16" s="11" t="s">
        <v>79</v>
      </c>
      <c r="B16" s="12" t="s">
        <v>31</v>
      </c>
      <c r="C16" s="12" t="s">
        <v>21</v>
      </c>
      <c r="D16" s="22" t="s">
        <v>22</v>
      </c>
      <c r="E16" s="13" t="s">
        <v>16</v>
      </c>
      <c r="F16" s="10">
        <v>700</v>
      </c>
      <c r="G16" s="14">
        <v>169.65</v>
      </c>
      <c r="H16" s="14">
        <v>118755</v>
      </c>
      <c r="I16" s="15"/>
      <c r="J16" s="15"/>
      <c r="K16" s="15"/>
      <c r="L16" s="16" t="s">
        <v>24</v>
      </c>
      <c r="M16" s="29" t="s">
        <v>138</v>
      </c>
    </row>
    <row r="17" spans="1:13" ht="62.25" customHeight="1" x14ac:dyDescent="0.25">
      <c r="A17" s="11" t="s">
        <v>79</v>
      </c>
      <c r="B17" s="12" t="s">
        <v>132</v>
      </c>
      <c r="C17" s="12" t="s">
        <v>133</v>
      </c>
      <c r="D17" s="22" t="s">
        <v>15</v>
      </c>
      <c r="E17" s="13" t="s">
        <v>134</v>
      </c>
      <c r="F17" s="10">
        <v>1.6</v>
      </c>
      <c r="G17" s="14">
        <v>892.86</v>
      </c>
      <c r="H17" s="14">
        <f t="shared" ref="H17:H18" si="0">F17*G17</f>
        <v>1428.576</v>
      </c>
      <c r="I17" s="15"/>
      <c r="J17" s="15"/>
      <c r="K17" s="15"/>
      <c r="L17" s="16" t="s">
        <v>18</v>
      </c>
      <c r="M17" s="29" t="s">
        <v>26</v>
      </c>
    </row>
    <row r="18" spans="1:13" ht="63" customHeight="1" x14ac:dyDescent="0.25">
      <c r="A18" s="11" t="s">
        <v>79</v>
      </c>
      <c r="B18" s="12" t="s">
        <v>135</v>
      </c>
      <c r="C18" s="12" t="s">
        <v>135</v>
      </c>
      <c r="D18" s="22" t="s">
        <v>15</v>
      </c>
      <c r="E18" s="13" t="s">
        <v>35</v>
      </c>
      <c r="F18" s="10">
        <v>4</v>
      </c>
      <c r="G18" s="14">
        <v>13392.86</v>
      </c>
      <c r="H18" s="14">
        <f t="shared" si="0"/>
        <v>53571.44</v>
      </c>
      <c r="I18" s="15"/>
      <c r="J18" s="15"/>
      <c r="K18" s="15"/>
      <c r="L18" s="16" t="s">
        <v>17</v>
      </c>
      <c r="M18" s="29" t="s">
        <v>26</v>
      </c>
    </row>
    <row r="19" spans="1:13" ht="60.75" customHeight="1" x14ac:dyDescent="0.25">
      <c r="A19" s="11" t="s">
        <v>14</v>
      </c>
      <c r="B19" s="12" t="s">
        <v>130</v>
      </c>
      <c r="C19" s="12" t="s">
        <v>131</v>
      </c>
      <c r="D19" s="22" t="s">
        <v>15</v>
      </c>
      <c r="E19" s="13" t="s">
        <v>32</v>
      </c>
      <c r="F19" s="10">
        <v>1</v>
      </c>
      <c r="G19" s="14">
        <v>159912.31</v>
      </c>
      <c r="H19" s="14">
        <f t="shared" ref="H19" si="1">F19*G19</f>
        <v>159912.31</v>
      </c>
      <c r="I19" s="15"/>
      <c r="J19" s="15"/>
      <c r="K19" s="15"/>
      <c r="L19" s="16" t="s">
        <v>18</v>
      </c>
      <c r="M19" s="29" t="s">
        <v>138</v>
      </c>
    </row>
    <row r="20" spans="1:13" ht="63.75" customHeight="1" x14ac:dyDescent="0.25">
      <c r="A20" s="16" t="s">
        <v>14</v>
      </c>
      <c r="B20" s="16" t="s">
        <v>33</v>
      </c>
      <c r="C20" s="16" t="s">
        <v>34</v>
      </c>
      <c r="D20" s="16" t="s">
        <v>15</v>
      </c>
      <c r="E20" s="17" t="s">
        <v>35</v>
      </c>
      <c r="F20" s="10">
        <v>10</v>
      </c>
      <c r="G20" s="18">
        <v>267.86</v>
      </c>
      <c r="H20" s="18">
        <f t="shared" ref="H20" si="2">F20*G20</f>
        <v>2678.6000000000004</v>
      </c>
      <c r="I20" s="16"/>
      <c r="J20" s="16"/>
      <c r="K20" s="16"/>
      <c r="L20" s="16" t="s">
        <v>18</v>
      </c>
      <c r="M20" s="29" t="s">
        <v>19</v>
      </c>
    </row>
    <row r="21" spans="1:13" ht="79.5" customHeight="1" x14ac:dyDescent="0.25">
      <c r="A21" s="16" t="s">
        <v>81</v>
      </c>
      <c r="B21" s="16" t="s">
        <v>82</v>
      </c>
      <c r="C21" s="16" t="s">
        <v>83</v>
      </c>
      <c r="D21" s="16" t="s">
        <v>22</v>
      </c>
      <c r="E21" s="17" t="s">
        <v>25</v>
      </c>
      <c r="F21" s="10">
        <v>1</v>
      </c>
      <c r="G21" s="18">
        <v>154068.75</v>
      </c>
      <c r="H21" s="18">
        <v>154068.75</v>
      </c>
      <c r="I21" s="16"/>
      <c r="J21" s="16"/>
      <c r="K21" s="16"/>
      <c r="L21" s="16" t="s">
        <v>18</v>
      </c>
      <c r="M21" s="29" t="s">
        <v>138</v>
      </c>
    </row>
    <row r="22" spans="1:13" ht="96" customHeight="1" x14ac:dyDescent="0.25">
      <c r="A22" s="16" t="s">
        <v>81</v>
      </c>
      <c r="B22" s="16" t="s">
        <v>84</v>
      </c>
      <c r="C22" s="16" t="s">
        <v>85</v>
      </c>
      <c r="D22" s="16" t="s">
        <v>22</v>
      </c>
      <c r="E22" s="17" t="s">
        <v>25</v>
      </c>
      <c r="F22" s="10">
        <v>1</v>
      </c>
      <c r="G22" s="18">
        <v>700000</v>
      </c>
      <c r="H22" s="18">
        <v>700000</v>
      </c>
      <c r="I22" s="16"/>
      <c r="J22" s="16"/>
      <c r="K22" s="16"/>
      <c r="L22" s="16" t="s">
        <v>18</v>
      </c>
      <c r="M22" s="29" t="s">
        <v>138</v>
      </c>
    </row>
    <row r="23" spans="1:13" ht="63" x14ac:dyDescent="0.25">
      <c r="A23" s="16" t="s">
        <v>81</v>
      </c>
      <c r="B23" s="16" t="s">
        <v>86</v>
      </c>
      <c r="C23" s="16" t="s">
        <v>87</v>
      </c>
      <c r="D23" s="16" t="s">
        <v>15</v>
      </c>
      <c r="E23" s="17" t="s">
        <v>35</v>
      </c>
      <c r="F23" s="10">
        <v>40</v>
      </c>
      <c r="G23" s="18">
        <v>3785.71</v>
      </c>
      <c r="H23" s="18">
        <v>151428.4</v>
      </c>
      <c r="I23" s="16"/>
      <c r="J23" s="16"/>
      <c r="K23" s="16"/>
      <c r="L23" s="16" t="s">
        <v>18</v>
      </c>
      <c r="M23" s="29" t="s">
        <v>138</v>
      </c>
    </row>
    <row r="24" spans="1:13" ht="63" x14ac:dyDescent="0.25">
      <c r="A24" s="16" t="s">
        <v>81</v>
      </c>
      <c r="B24" s="16" t="s">
        <v>88</v>
      </c>
      <c r="C24" s="16" t="s">
        <v>89</v>
      </c>
      <c r="D24" s="16" t="s">
        <v>15</v>
      </c>
      <c r="E24" s="17" t="s">
        <v>35</v>
      </c>
      <c r="F24" s="10">
        <v>6</v>
      </c>
      <c r="G24" s="18">
        <v>520.53</v>
      </c>
      <c r="H24" s="18">
        <v>3123.18</v>
      </c>
      <c r="I24" s="16"/>
      <c r="J24" s="16"/>
      <c r="K24" s="16"/>
      <c r="L24" s="16" t="s">
        <v>24</v>
      </c>
      <c r="M24" s="29" t="s">
        <v>138</v>
      </c>
    </row>
    <row r="25" spans="1:13" ht="61.5" customHeight="1" x14ac:dyDescent="0.25">
      <c r="A25" s="16" t="s">
        <v>81</v>
      </c>
      <c r="B25" s="16" t="s">
        <v>90</v>
      </c>
      <c r="C25" s="16" t="s">
        <v>91</v>
      </c>
      <c r="D25" s="16" t="s">
        <v>15</v>
      </c>
      <c r="E25" s="17" t="s">
        <v>35</v>
      </c>
      <c r="F25" s="10">
        <v>15</v>
      </c>
      <c r="G25" s="18">
        <v>302.68</v>
      </c>
      <c r="H25" s="18">
        <v>4540.2</v>
      </c>
      <c r="I25" s="16"/>
      <c r="J25" s="16"/>
      <c r="K25" s="16"/>
      <c r="L25" s="16" t="s">
        <v>20</v>
      </c>
      <c r="M25" s="29" t="s">
        <v>138</v>
      </c>
    </row>
    <row r="26" spans="1:13" ht="63" customHeight="1" x14ac:dyDescent="0.25">
      <c r="A26" s="16" t="s">
        <v>81</v>
      </c>
      <c r="B26" s="16" t="s">
        <v>92</v>
      </c>
      <c r="C26" s="16" t="s">
        <v>93</v>
      </c>
      <c r="D26" s="16" t="s">
        <v>15</v>
      </c>
      <c r="E26" s="17" t="s">
        <v>94</v>
      </c>
      <c r="F26" s="10">
        <v>360</v>
      </c>
      <c r="G26" s="18">
        <v>170</v>
      </c>
      <c r="H26" s="18">
        <v>61200</v>
      </c>
      <c r="I26" s="16"/>
      <c r="J26" s="16"/>
      <c r="K26" s="16"/>
      <c r="L26" s="16" t="s">
        <v>24</v>
      </c>
      <c r="M26" s="29" t="s">
        <v>138</v>
      </c>
    </row>
    <row r="27" spans="1:13" ht="61.5" customHeight="1" x14ac:dyDescent="0.25">
      <c r="A27" s="16" t="s">
        <v>81</v>
      </c>
      <c r="B27" s="16" t="s">
        <v>95</v>
      </c>
      <c r="C27" s="16" t="s">
        <v>93</v>
      </c>
      <c r="D27" s="16" t="s">
        <v>15</v>
      </c>
      <c r="E27" s="17" t="s">
        <v>94</v>
      </c>
      <c r="F27" s="10">
        <v>80</v>
      </c>
      <c r="G27" s="18">
        <v>156.25</v>
      </c>
      <c r="H27" s="18">
        <v>12500</v>
      </c>
      <c r="I27" s="16"/>
      <c r="J27" s="16"/>
      <c r="K27" s="16"/>
      <c r="L27" s="16" t="s">
        <v>17</v>
      </c>
      <c r="M27" s="29" t="s">
        <v>26</v>
      </c>
    </row>
    <row r="28" spans="1:13" ht="60.75" customHeight="1" x14ac:dyDescent="0.25">
      <c r="A28" s="16" t="s">
        <v>81</v>
      </c>
      <c r="B28" s="16" t="s">
        <v>114</v>
      </c>
      <c r="C28" s="16" t="s">
        <v>115</v>
      </c>
      <c r="D28" s="16" t="s">
        <v>15</v>
      </c>
      <c r="E28" s="17" t="s">
        <v>35</v>
      </c>
      <c r="F28" s="10">
        <v>1</v>
      </c>
      <c r="G28" s="18">
        <v>1250</v>
      </c>
      <c r="H28" s="18">
        <v>1250</v>
      </c>
      <c r="I28" s="16"/>
      <c r="J28" s="16"/>
      <c r="K28" s="16"/>
      <c r="L28" s="16" t="s">
        <v>18</v>
      </c>
      <c r="M28" s="29" t="s">
        <v>19</v>
      </c>
    </row>
    <row r="29" spans="1:13" ht="61.5" customHeight="1" x14ac:dyDescent="0.25">
      <c r="A29" s="16" t="s">
        <v>81</v>
      </c>
      <c r="B29" s="16" t="s">
        <v>96</v>
      </c>
      <c r="C29" s="16" t="s">
        <v>97</v>
      </c>
      <c r="D29" s="16" t="s">
        <v>15</v>
      </c>
      <c r="E29" s="17" t="s">
        <v>35</v>
      </c>
      <c r="F29" s="10">
        <v>1</v>
      </c>
      <c r="G29" s="18">
        <v>6160.71</v>
      </c>
      <c r="H29" s="18">
        <v>6160.71</v>
      </c>
      <c r="I29" s="16"/>
      <c r="J29" s="16"/>
      <c r="K29" s="16"/>
      <c r="L29" s="16" t="s">
        <v>18</v>
      </c>
      <c r="M29" s="29" t="s">
        <v>19</v>
      </c>
    </row>
    <row r="30" spans="1:13" ht="61.5" customHeight="1" x14ac:dyDescent="0.25">
      <c r="A30" s="16" t="s">
        <v>81</v>
      </c>
      <c r="B30" s="16" t="s">
        <v>117</v>
      </c>
      <c r="C30" s="16" t="s">
        <v>116</v>
      </c>
      <c r="D30" s="16" t="s">
        <v>15</v>
      </c>
      <c r="E30" s="17" t="s">
        <v>35</v>
      </c>
      <c r="F30" s="10">
        <v>1</v>
      </c>
      <c r="G30" s="18">
        <v>9910.7099999999991</v>
      </c>
      <c r="H30" s="18">
        <v>9910.7099999999991</v>
      </c>
      <c r="I30" s="16"/>
      <c r="J30" s="16"/>
      <c r="K30" s="16"/>
      <c r="L30" s="16" t="s">
        <v>18</v>
      </c>
      <c r="M30" s="29" t="s">
        <v>19</v>
      </c>
    </row>
    <row r="31" spans="1:13" ht="61.5" customHeight="1" x14ac:dyDescent="0.25">
      <c r="A31" s="16" t="s">
        <v>81</v>
      </c>
      <c r="B31" s="16" t="s">
        <v>119</v>
      </c>
      <c r="C31" s="16" t="s">
        <v>118</v>
      </c>
      <c r="D31" s="16" t="s">
        <v>15</v>
      </c>
      <c r="E31" s="17" t="s">
        <v>98</v>
      </c>
      <c r="F31" s="10">
        <v>12</v>
      </c>
      <c r="G31" s="18">
        <v>267.86</v>
      </c>
      <c r="H31" s="18">
        <v>3216</v>
      </c>
      <c r="I31" s="16"/>
      <c r="J31" s="16"/>
      <c r="K31" s="16"/>
      <c r="L31" s="16" t="s">
        <v>18</v>
      </c>
      <c r="M31" s="29" t="s">
        <v>19</v>
      </c>
    </row>
    <row r="32" spans="1:13" ht="60.75" customHeight="1" x14ac:dyDescent="0.25">
      <c r="A32" s="16" t="s">
        <v>81</v>
      </c>
      <c r="B32" s="16" t="s">
        <v>121</v>
      </c>
      <c r="C32" s="16" t="s">
        <v>120</v>
      </c>
      <c r="D32" s="16" t="s">
        <v>15</v>
      </c>
      <c r="E32" s="17" t="s">
        <v>98</v>
      </c>
      <c r="F32" s="10">
        <v>1</v>
      </c>
      <c r="G32" s="18">
        <v>5267.86</v>
      </c>
      <c r="H32" s="18">
        <v>5267.86</v>
      </c>
      <c r="I32" s="16"/>
      <c r="J32" s="16"/>
      <c r="K32" s="16"/>
      <c r="L32" s="16" t="s">
        <v>18</v>
      </c>
      <c r="M32" s="29" t="s">
        <v>19</v>
      </c>
    </row>
    <row r="33" spans="1:13" ht="60.75" customHeight="1" x14ac:dyDescent="0.25">
      <c r="A33" s="16" t="s">
        <v>81</v>
      </c>
      <c r="B33" s="16" t="s">
        <v>99</v>
      </c>
      <c r="C33" s="16" t="s">
        <v>100</v>
      </c>
      <c r="D33" s="16" t="s">
        <v>15</v>
      </c>
      <c r="E33" s="17" t="s">
        <v>71</v>
      </c>
      <c r="F33" s="10">
        <v>1</v>
      </c>
      <c r="G33" s="18">
        <v>212000</v>
      </c>
      <c r="H33" s="18">
        <v>212000</v>
      </c>
      <c r="I33" s="16"/>
      <c r="J33" s="16"/>
      <c r="K33" s="16"/>
      <c r="L33" s="16" t="s">
        <v>18</v>
      </c>
      <c r="M33" s="29" t="s">
        <v>138</v>
      </c>
    </row>
    <row r="34" spans="1:13" ht="61.5" customHeight="1" x14ac:dyDescent="0.25">
      <c r="A34" s="16" t="s">
        <v>81</v>
      </c>
      <c r="B34" s="16" t="s">
        <v>101</v>
      </c>
      <c r="C34" s="16" t="s">
        <v>102</v>
      </c>
      <c r="D34" s="16" t="s">
        <v>103</v>
      </c>
      <c r="E34" s="17" t="s">
        <v>35</v>
      </c>
      <c r="F34" s="10">
        <v>3</v>
      </c>
      <c r="G34" s="18">
        <v>21000</v>
      </c>
      <c r="H34" s="18">
        <f>F34*G34</f>
        <v>63000</v>
      </c>
      <c r="I34" s="16"/>
      <c r="J34" s="16"/>
      <c r="K34" s="16"/>
      <c r="L34" s="16" t="s">
        <v>18</v>
      </c>
      <c r="M34" s="19" t="s">
        <v>19</v>
      </c>
    </row>
    <row r="35" spans="1:13" ht="77.25" customHeight="1" x14ac:dyDescent="0.25">
      <c r="A35" s="16" t="s">
        <v>81</v>
      </c>
      <c r="B35" s="16" t="s">
        <v>104</v>
      </c>
      <c r="C35" s="16" t="s">
        <v>105</v>
      </c>
      <c r="D35" s="16" t="s">
        <v>22</v>
      </c>
      <c r="E35" s="17" t="s">
        <v>35</v>
      </c>
      <c r="F35" s="10">
        <v>2</v>
      </c>
      <c r="G35" s="18">
        <v>225000</v>
      </c>
      <c r="H35" s="18">
        <f>F35*G35</f>
        <v>450000</v>
      </c>
      <c r="I35" s="16"/>
      <c r="J35" s="16"/>
      <c r="K35" s="16"/>
      <c r="L35" s="16" t="s">
        <v>18</v>
      </c>
      <c r="M35" s="29" t="s">
        <v>138</v>
      </c>
    </row>
    <row r="36" spans="1:13" s="9" customFormat="1" ht="47.25" customHeight="1" x14ac:dyDescent="0.25">
      <c r="A36" s="25" t="s">
        <v>37</v>
      </c>
      <c r="B36" s="25" t="s">
        <v>38</v>
      </c>
      <c r="C36" s="25" t="s">
        <v>39</v>
      </c>
      <c r="D36" s="25" t="s">
        <v>27</v>
      </c>
      <c r="E36" s="25" t="s">
        <v>25</v>
      </c>
      <c r="F36" s="10">
        <v>1</v>
      </c>
      <c r="G36" s="29">
        <v>100000</v>
      </c>
      <c r="H36" s="29">
        <v>100000</v>
      </c>
      <c r="I36" s="17"/>
      <c r="J36" s="17"/>
      <c r="K36" s="17"/>
      <c r="L36" s="16" t="s">
        <v>24</v>
      </c>
      <c r="M36" s="29" t="s">
        <v>138</v>
      </c>
    </row>
    <row r="37" spans="1:13" s="9" customFormat="1" ht="47.25" customHeight="1" x14ac:dyDescent="0.25">
      <c r="A37" s="25" t="s">
        <v>37</v>
      </c>
      <c r="B37" s="25" t="s">
        <v>38</v>
      </c>
      <c r="C37" s="25" t="s">
        <v>39</v>
      </c>
      <c r="D37" s="25" t="s">
        <v>27</v>
      </c>
      <c r="E37" s="25" t="s">
        <v>25</v>
      </c>
      <c r="F37" s="10">
        <v>1</v>
      </c>
      <c r="G37" s="29">
        <v>49164</v>
      </c>
      <c r="H37" s="29">
        <v>49164</v>
      </c>
      <c r="I37" s="17"/>
      <c r="J37" s="17"/>
      <c r="K37" s="17"/>
      <c r="L37" s="16" t="s">
        <v>24</v>
      </c>
      <c r="M37" s="29" t="s">
        <v>138</v>
      </c>
    </row>
    <row r="38" spans="1:13" s="9" customFormat="1" ht="61.5" customHeight="1" x14ac:dyDescent="0.25">
      <c r="A38" s="25" t="s">
        <v>37</v>
      </c>
      <c r="B38" s="25" t="s">
        <v>40</v>
      </c>
      <c r="C38" s="25" t="s">
        <v>41</v>
      </c>
      <c r="D38" s="25" t="s">
        <v>15</v>
      </c>
      <c r="E38" s="25" t="s">
        <v>42</v>
      </c>
      <c r="F38" s="10">
        <v>20</v>
      </c>
      <c r="G38" s="29">
        <v>512</v>
      </c>
      <c r="H38" s="29">
        <f>F38*G38</f>
        <v>10240</v>
      </c>
      <c r="I38" s="17"/>
      <c r="J38" s="17"/>
      <c r="K38" s="17"/>
      <c r="L38" s="16" t="s">
        <v>17</v>
      </c>
      <c r="M38" s="19" t="s">
        <v>26</v>
      </c>
    </row>
    <row r="39" spans="1:13" s="9" customFormat="1" ht="78.75" customHeight="1" x14ac:dyDescent="0.25">
      <c r="A39" s="25" t="s">
        <v>37</v>
      </c>
      <c r="B39" s="30" t="s">
        <v>43</v>
      </c>
      <c r="C39" s="25" t="s">
        <v>44</v>
      </c>
      <c r="D39" s="25" t="s">
        <v>15</v>
      </c>
      <c r="E39" s="25" t="s">
        <v>42</v>
      </c>
      <c r="F39" s="10">
        <v>55</v>
      </c>
      <c r="G39" s="29">
        <v>545</v>
      </c>
      <c r="H39" s="29">
        <f>F39*G39</f>
        <v>29975</v>
      </c>
      <c r="I39" s="17"/>
      <c r="J39" s="17"/>
      <c r="K39" s="17"/>
      <c r="L39" s="16" t="s">
        <v>17</v>
      </c>
      <c r="M39" s="29" t="s">
        <v>138</v>
      </c>
    </row>
    <row r="40" spans="1:13" s="9" customFormat="1" ht="62.25" customHeight="1" x14ac:dyDescent="0.25">
      <c r="A40" s="25" t="s">
        <v>37</v>
      </c>
      <c r="B40" s="30" t="s">
        <v>45</v>
      </c>
      <c r="C40" s="25" t="s">
        <v>46</v>
      </c>
      <c r="D40" s="25" t="s">
        <v>15</v>
      </c>
      <c r="E40" s="25" t="s">
        <v>35</v>
      </c>
      <c r="F40" s="10">
        <v>5</v>
      </c>
      <c r="G40" s="29">
        <v>2014</v>
      </c>
      <c r="H40" s="29">
        <f t="shared" ref="H40:H45" si="3">F40*G40</f>
        <v>10070</v>
      </c>
      <c r="I40" s="17"/>
      <c r="J40" s="17"/>
      <c r="K40" s="17"/>
      <c r="L40" s="16" t="s">
        <v>17</v>
      </c>
      <c r="M40" s="29" t="s">
        <v>138</v>
      </c>
    </row>
    <row r="41" spans="1:13" s="9" customFormat="1" ht="63" customHeight="1" x14ac:dyDescent="0.25">
      <c r="A41" s="25" t="s">
        <v>37</v>
      </c>
      <c r="B41" s="30" t="s">
        <v>47</v>
      </c>
      <c r="C41" s="25" t="s">
        <v>48</v>
      </c>
      <c r="D41" s="25" t="s">
        <v>15</v>
      </c>
      <c r="E41" s="25" t="s">
        <v>35</v>
      </c>
      <c r="F41" s="10">
        <v>6</v>
      </c>
      <c r="G41" s="29">
        <v>583</v>
      </c>
      <c r="H41" s="29">
        <f t="shared" si="3"/>
        <v>3498</v>
      </c>
      <c r="I41" s="17"/>
      <c r="J41" s="17"/>
      <c r="K41" s="17"/>
      <c r="L41" s="16" t="s">
        <v>17</v>
      </c>
      <c r="M41" s="29" t="s">
        <v>138</v>
      </c>
    </row>
    <row r="42" spans="1:13" s="9" customFormat="1" ht="63" customHeight="1" x14ac:dyDescent="0.25">
      <c r="A42" s="25" t="s">
        <v>37</v>
      </c>
      <c r="B42" s="30" t="s">
        <v>49</v>
      </c>
      <c r="C42" s="25" t="s">
        <v>50</v>
      </c>
      <c r="D42" s="25" t="s">
        <v>15</v>
      </c>
      <c r="E42" s="25" t="s">
        <v>35</v>
      </c>
      <c r="F42" s="10">
        <v>78</v>
      </c>
      <c r="G42" s="29">
        <v>1272</v>
      </c>
      <c r="H42" s="29">
        <f t="shared" si="3"/>
        <v>99216</v>
      </c>
      <c r="I42" s="17"/>
      <c r="J42" s="17"/>
      <c r="K42" s="17"/>
      <c r="L42" s="16" t="s">
        <v>18</v>
      </c>
      <c r="M42" s="29" t="s">
        <v>138</v>
      </c>
    </row>
    <row r="43" spans="1:13" s="9" customFormat="1" ht="63" customHeight="1" x14ac:dyDescent="0.25">
      <c r="A43" s="25" t="s">
        <v>37</v>
      </c>
      <c r="B43" s="25" t="s">
        <v>129</v>
      </c>
      <c r="C43" s="25" t="s">
        <v>128</v>
      </c>
      <c r="D43" s="25" t="s">
        <v>22</v>
      </c>
      <c r="E43" s="25" t="s">
        <v>35</v>
      </c>
      <c r="F43" s="10">
        <v>5</v>
      </c>
      <c r="G43" s="29">
        <v>15900</v>
      </c>
      <c r="H43" s="29">
        <f t="shared" si="3"/>
        <v>79500</v>
      </c>
      <c r="I43" s="17"/>
      <c r="J43" s="17"/>
      <c r="K43" s="17"/>
      <c r="L43" s="16" t="s">
        <v>18</v>
      </c>
      <c r="M43" s="29" t="s">
        <v>138</v>
      </c>
    </row>
    <row r="44" spans="1:13" s="9" customFormat="1" ht="63" customHeight="1" x14ac:dyDescent="0.25">
      <c r="A44" s="25" t="s">
        <v>37</v>
      </c>
      <c r="B44" s="25" t="s">
        <v>51</v>
      </c>
      <c r="C44" s="25" t="s">
        <v>52</v>
      </c>
      <c r="D44" s="25" t="s">
        <v>15</v>
      </c>
      <c r="E44" s="25" t="s">
        <v>35</v>
      </c>
      <c r="F44" s="10">
        <v>13</v>
      </c>
      <c r="G44" s="29">
        <v>1197</v>
      </c>
      <c r="H44" s="29">
        <f t="shared" si="3"/>
        <v>15561</v>
      </c>
      <c r="I44" s="17"/>
      <c r="J44" s="17"/>
      <c r="K44" s="17"/>
      <c r="L44" s="16" t="s">
        <v>17</v>
      </c>
      <c r="M44" s="29" t="s">
        <v>138</v>
      </c>
    </row>
    <row r="45" spans="1:13" s="9" customFormat="1" ht="62.25" customHeight="1" x14ac:dyDescent="0.25">
      <c r="A45" s="26" t="s">
        <v>37</v>
      </c>
      <c r="B45" s="26" t="s">
        <v>53</v>
      </c>
      <c r="C45" s="26" t="s">
        <v>54</v>
      </c>
      <c r="D45" s="26" t="s">
        <v>15</v>
      </c>
      <c r="E45" s="26" t="s">
        <v>25</v>
      </c>
      <c r="F45" s="48">
        <v>1</v>
      </c>
      <c r="G45" s="31">
        <v>139100</v>
      </c>
      <c r="H45" s="31">
        <f t="shared" si="3"/>
        <v>139100</v>
      </c>
      <c r="I45" s="32"/>
      <c r="J45" s="32"/>
      <c r="K45" s="32"/>
      <c r="L45" s="20" t="s">
        <v>17</v>
      </c>
      <c r="M45" s="31" t="s">
        <v>26</v>
      </c>
    </row>
    <row r="46" spans="1:13" s="9" customFormat="1" ht="80.25" customHeight="1" x14ac:dyDescent="0.25">
      <c r="A46" s="25" t="s">
        <v>122</v>
      </c>
      <c r="B46" s="25" t="s">
        <v>125</v>
      </c>
      <c r="C46" s="25" t="s">
        <v>123</v>
      </c>
      <c r="D46" s="25" t="s">
        <v>124</v>
      </c>
      <c r="E46" s="25" t="s">
        <v>35</v>
      </c>
      <c r="F46" s="10">
        <v>23</v>
      </c>
      <c r="G46" s="29">
        <v>1013.4</v>
      </c>
      <c r="H46" s="29">
        <f>F46*G46</f>
        <v>23308.2</v>
      </c>
      <c r="I46" s="17"/>
      <c r="J46" s="17"/>
      <c r="K46" s="17"/>
      <c r="L46" s="16" t="s">
        <v>18</v>
      </c>
      <c r="M46" s="29" t="s">
        <v>138</v>
      </c>
    </row>
    <row r="47" spans="1:13" s="9" customFormat="1" ht="63" customHeight="1" x14ac:dyDescent="0.25">
      <c r="A47" s="58" t="s">
        <v>55</v>
      </c>
      <c r="B47" s="58" t="s">
        <v>56</v>
      </c>
      <c r="C47" s="58" t="s">
        <v>57</v>
      </c>
      <c r="D47" s="58" t="s">
        <v>15</v>
      </c>
      <c r="E47" s="58" t="s">
        <v>32</v>
      </c>
      <c r="F47" s="59">
        <v>1</v>
      </c>
      <c r="G47" s="60" t="s">
        <v>58</v>
      </c>
      <c r="H47" s="61">
        <v>38009.42</v>
      </c>
      <c r="I47" s="58"/>
      <c r="J47" s="58"/>
      <c r="K47" s="58"/>
      <c r="L47" s="62" t="s">
        <v>17</v>
      </c>
      <c r="M47" s="60" t="s">
        <v>26</v>
      </c>
    </row>
    <row r="48" spans="1:13" s="9" customFormat="1" ht="62.25" customHeight="1" x14ac:dyDescent="0.25">
      <c r="A48" s="34" t="s">
        <v>72</v>
      </c>
      <c r="B48" s="34" t="s">
        <v>73</v>
      </c>
      <c r="C48" s="34" t="s">
        <v>74</v>
      </c>
      <c r="D48" s="34" t="s">
        <v>15</v>
      </c>
      <c r="E48" s="34" t="s">
        <v>25</v>
      </c>
      <c r="F48" s="34">
        <v>1</v>
      </c>
      <c r="G48" s="35">
        <v>154464</v>
      </c>
      <c r="H48" s="35">
        <f>F48*G48</f>
        <v>154464</v>
      </c>
      <c r="I48" s="35"/>
      <c r="J48" s="34"/>
      <c r="K48" s="34"/>
      <c r="L48" s="21" t="s">
        <v>17</v>
      </c>
      <c r="M48" s="64" t="s">
        <v>26</v>
      </c>
    </row>
    <row r="49" spans="1:13" s="9" customFormat="1" ht="62.25" customHeight="1" x14ac:dyDescent="0.25">
      <c r="A49" s="23" t="s">
        <v>80</v>
      </c>
      <c r="B49" s="6" t="s">
        <v>60</v>
      </c>
      <c r="C49" s="6" t="s">
        <v>61</v>
      </c>
      <c r="D49" s="6" t="s">
        <v>15</v>
      </c>
      <c r="E49" s="6" t="s">
        <v>25</v>
      </c>
      <c r="F49" s="10">
        <v>1</v>
      </c>
      <c r="G49" s="7">
        <v>45000</v>
      </c>
      <c r="H49" s="7">
        <f t="shared" ref="H49:H51" si="4">F49*G49</f>
        <v>45000</v>
      </c>
      <c r="I49" s="24" t="s">
        <v>59</v>
      </c>
      <c r="J49" s="24" t="s">
        <v>59</v>
      </c>
      <c r="K49" s="24"/>
      <c r="L49" s="21" t="s">
        <v>17</v>
      </c>
      <c r="M49" s="29" t="s">
        <v>19</v>
      </c>
    </row>
    <row r="50" spans="1:13" s="9" customFormat="1" ht="63" customHeight="1" x14ac:dyDescent="0.25">
      <c r="A50" s="23" t="s">
        <v>80</v>
      </c>
      <c r="B50" s="6" t="s">
        <v>62</v>
      </c>
      <c r="C50" s="6" t="s">
        <v>63</v>
      </c>
      <c r="D50" s="6" t="s">
        <v>15</v>
      </c>
      <c r="E50" s="6" t="s">
        <v>25</v>
      </c>
      <c r="F50" s="10">
        <v>1</v>
      </c>
      <c r="G50" s="7">
        <v>113571.43</v>
      </c>
      <c r="H50" s="7">
        <f t="shared" si="4"/>
        <v>113571.43</v>
      </c>
      <c r="I50" s="24"/>
      <c r="J50" s="24"/>
      <c r="K50" s="24"/>
      <c r="L50" s="21" t="s">
        <v>17</v>
      </c>
      <c r="M50" s="64" t="s">
        <v>26</v>
      </c>
    </row>
    <row r="51" spans="1:13" s="9" customFormat="1" ht="63" x14ac:dyDescent="0.25">
      <c r="A51" s="23" t="s">
        <v>80</v>
      </c>
      <c r="B51" s="6" t="s">
        <v>64</v>
      </c>
      <c r="C51" s="6" t="s">
        <v>65</v>
      </c>
      <c r="D51" s="6" t="s">
        <v>15</v>
      </c>
      <c r="E51" s="6" t="s">
        <v>25</v>
      </c>
      <c r="F51" s="10">
        <v>1</v>
      </c>
      <c r="G51" s="7">
        <v>80000</v>
      </c>
      <c r="H51" s="7">
        <f t="shared" si="4"/>
        <v>80000</v>
      </c>
      <c r="I51" s="24"/>
      <c r="J51" s="24" t="s">
        <v>59</v>
      </c>
      <c r="K51" s="24"/>
      <c r="L51" s="21" t="s">
        <v>17</v>
      </c>
      <c r="M51" s="29" t="s">
        <v>19</v>
      </c>
    </row>
    <row r="52" spans="1:13" ht="81" customHeight="1" x14ac:dyDescent="0.25">
      <c r="A52" s="4" t="s">
        <v>36</v>
      </c>
      <c r="B52" s="4" t="s">
        <v>113</v>
      </c>
      <c r="C52" s="4" t="s">
        <v>112</v>
      </c>
      <c r="D52" s="4" t="s">
        <v>22</v>
      </c>
      <c r="E52" s="5" t="s">
        <v>25</v>
      </c>
      <c r="F52" s="10">
        <v>1</v>
      </c>
      <c r="G52" s="8">
        <v>836283</v>
      </c>
      <c r="H52" s="8">
        <v>836283</v>
      </c>
      <c r="I52" s="4"/>
      <c r="J52" s="4"/>
      <c r="K52" s="4"/>
      <c r="L52" s="4" t="s">
        <v>17</v>
      </c>
      <c r="M52" s="29" t="s">
        <v>138</v>
      </c>
    </row>
    <row r="53" spans="1:13" ht="63" x14ac:dyDescent="0.25">
      <c r="A53" s="4" t="s">
        <v>36</v>
      </c>
      <c r="B53" s="4" t="s">
        <v>66</v>
      </c>
      <c r="C53" s="4" t="s">
        <v>66</v>
      </c>
      <c r="D53" s="4" t="s">
        <v>15</v>
      </c>
      <c r="E53" s="5" t="s">
        <v>35</v>
      </c>
      <c r="F53" s="10">
        <v>2</v>
      </c>
      <c r="G53" s="8">
        <v>220000</v>
      </c>
      <c r="H53" s="8">
        <f>F53*G53</f>
        <v>440000</v>
      </c>
      <c r="I53" s="33"/>
      <c r="J53" s="33"/>
      <c r="K53" s="33"/>
      <c r="L53" s="4" t="s">
        <v>17</v>
      </c>
      <c r="M53" s="29" t="s">
        <v>138</v>
      </c>
    </row>
    <row r="54" spans="1:13" ht="63" x14ac:dyDescent="0.25">
      <c r="A54" s="46" t="s">
        <v>36</v>
      </c>
      <c r="B54" s="46" t="s">
        <v>67</v>
      </c>
      <c r="C54" s="46" t="s">
        <v>68</v>
      </c>
      <c r="D54" s="46" t="s">
        <v>15</v>
      </c>
      <c r="E54" s="47" t="s">
        <v>35</v>
      </c>
      <c r="F54" s="48">
        <v>1</v>
      </c>
      <c r="G54" s="49">
        <v>423918</v>
      </c>
      <c r="H54" s="49">
        <v>423918</v>
      </c>
      <c r="I54" s="50"/>
      <c r="J54" s="50"/>
      <c r="K54" s="50"/>
      <c r="L54" s="46" t="s">
        <v>17</v>
      </c>
      <c r="M54" s="65" t="s">
        <v>26</v>
      </c>
    </row>
    <row r="55" spans="1:13" ht="69" customHeight="1" x14ac:dyDescent="0.25">
      <c r="A55" s="4" t="s">
        <v>36</v>
      </c>
      <c r="B55" s="4" t="s">
        <v>69</v>
      </c>
      <c r="C55" s="4" t="s">
        <v>70</v>
      </c>
      <c r="D55" s="4" t="s">
        <v>22</v>
      </c>
      <c r="E55" s="5" t="s">
        <v>35</v>
      </c>
      <c r="F55" s="10">
        <v>1</v>
      </c>
      <c r="G55" s="8">
        <v>796610.5</v>
      </c>
      <c r="H55" s="8">
        <v>796610.5</v>
      </c>
      <c r="I55" s="33"/>
      <c r="J55" s="33"/>
      <c r="K55" s="33"/>
      <c r="L55" s="4" t="s">
        <v>17</v>
      </c>
      <c r="M55" s="29" t="s">
        <v>26</v>
      </c>
    </row>
    <row r="56" spans="1:13" ht="71.25" customHeight="1" x14ac:dyDescent="0.25">
      <c r="A56" s="4" t="s">
        <v>36</v>
      </c>
      <c r="B56" s="4" t="s">
        <v>126</v>
      </c>
      <c r="C56" s="4" t="s">
        <v>127</v>
      </c>
      <c r="D56" s="4" t="s">
        <v>15</v>
      </c>
      <c r="E56" s="5" t="s">
        <v>25</v>
      </c>
      <c r="F56" s="10">
        <v>1</v>
      </c>
      <c r="G56" s="8">
        <v>170000</v>
      </c>
      <c r="H56" s="8">
        <v>170000</v>
      </c>
      <c r="I56" s="33"/>
      <c r="J56" s="33"/>
      <c r="K56" s="33"/>
      <c r="L56" s="4" t="s">
        <v>17</v>
      </c>
      <c r="M56" s="29" t="s">
        <v>19</v>
      </c>
    </row>
    <row r="57" spans="1:13" s="9" customFormat="1" ht="187.5" customHeight="1" x14ac:dyDescent="0.25">
      <c r="A57" s="44" t="s">
        <v>28</v>
      </c>
      <c r="B57" s="44" t="s">
        <v>75</v>
      </c>
      <c r="C57" s="44" t="s">
        <v>76</v>
      </c>
      <c r="D57" s="44" t="s">
        <v>15</v>
      </c>
      <c r="E57" s="56" t="s">
        <v>71</v>
      </c>
      <c r="F57" s="45">
        <v>1</v>
      </c>
      <c r="G57" s="57">
        <v>178571.43</v>
      </c>
      <c r="H57" s="57">
        <f t="shared" ref="H57" si="5">F57*G57</f>
        <v>178571.43</v>
      </c>
      <c r="I57" s="44"/>
      <c r="J57" s="44"/>
      <c r="K57" s="44"/>
      <c r="L57" s="44" t="s">
        <v>17</v>
      </c>
      <c r="M57" s="29" t="s">
        <v>19</v>
      </c>
    </row>
    <row r="58" spans="1:13" s="9" customFormat="1" ht="68.25" customHeight="1" x14ac:dyDescent="0.25">
      <c r="A58" s="44" t="s">
        <v>28</v>
      </c>
      <c r="B58" s="36" t="s">
        <v>77</v>
      </c>
      <c r="C58" s="36" t="s">
        <v>78</v>
      </c>
      <c r="D58" s="37" t="s">
        <v>15</v>
      </c>
      <c r="E58" s="36" t="s">
        <v>25</v>
      </c>
      <c r="F58" s="45">
        <v>1</v>
      </c>
      <c r="G58" s="38">
        <v>25000</v>
      </c>
      <c r="H58" s="38">
        <v>25000</v>
      </c>
      <c r="I58" s="36"/>
      <c r="J58" s="36"/>
      <c r="K58" s="36"/>
      <c r="L58" s="44" t="s">
        <v>17</v>
      </c>
      <c r="M58" s="29" t="s">
        <v>19</v>
      </c>
    </row>
    <row r="59" spans="1:13" s="9" customFormat="1" ht="69" customHeight="1" x14ac:dyDescent="0.25">
      <c r="A59" s="51" t="s">
        <v>106</v>
      </c>
      <c r="B59" s="52" t="s">
        <v>107</v>
      </c>
      <c r="C59" s="52" t="s">
        <v>107</v>
      </c>
      <c r="D59" s="53" t="s">
        <v>22</v>
      </c>
      <c r="E59" s="52" t="s">
        <v>35</v>
      </c>
      <c r="F59" s="54">
        <v>4</v>
      </c>
      <c r="G59" s="55">
        <v>27679.73</v>
      </c>
      <c r="H59" s="55">
        <f>F59*G59</f>
        <v>110718.92</v>
      </c>
      <c r="I59" s="52"/>
      <c r="J59" s="52"/>
      <c r="K59" s="52"/>
      <c r="L59" s="51" t="s">
        <v>24</v>
      </c>
      <c r="M59" s="29" t="s">
        <v>138</v>
      </c>
    </row>
    <row r="60" spans="1:13" s="9" customFormat="1" ht="70.5" customHeight="1" x14ac:dyDescent="0.25">
      <c r="A60" s="39" t="s">
        <v>106</v>
      </c>
      <c r="B60" s="40" t="s">
        <v>108</v>
      </c>
      <c r="C60" s="40" t="s">
        <v>108</v>
      </c>
      <c r="D60" s="41" t="s">
        <v>22</v>
      </c>
      <c r="E60" s="40" t="s">
        <v>42</v>
      </c>
      <c r="F60" s="42">
        <v>20</v>
      </c>
      <c r="G60" s="43">
        <v>150</v>
      </c>
      <c r="H60" s="43">
        <v>3000</v>
      </c>
      <c r="I60" s="40"/>
      <c r="J60" s="40"/>
      <c r="K60" s="40"/>
      <c r="L60" s="39" t="s">
        <v>18</v>
      </c>
      <c r="M60" s="29" t="s">
        <v>138</v>
      </c>
    </row>
    <row r="61" spans="1:13" s="9" customFormat="1" ht="74.25" customHeight="1" x14ac:dyDescent="0.25">
      <c r="A61" s="39" t="s">
        <v>106</v>
      </c>
      <c r="B61" s="40" t="s">
        <v>109</v>
      </c>
      <c r="C61" s="40" t="s">
        <v>109</v>
      </c>
      <c r="D61" s="41" t="s">
        <v>22</v>
      </c>
      <c r="E61" s="40" t="s">
        <v>42</v>
      </c>
      <c r="F61" s="42">
        <v>20</v>
      </c>
      <c r="G61" s="43">
        <v>80</v>
      </c>
      <c r="H61" s="43">
        <v>1600</v>
      </c>
      <c r="I61" s="40"/>
      <c r="J61" s="40"/>
      <c r="K61" s="40"/>
      <c r="L61" s="39" t="s">
        <v>18</v>
      </c>
      <c r="M61" s="29" t="s">
        <v>138</v>
      </c>
    </row>
    <row r="62" spans="1:13" s="9" customFormat="1" ht="72" customHeight="1" x14ac:dyDescent="0.25">
      <c r="A62" s="44" t="s">
        <v>106</v>
      </c>
      <c r="B62" s="36" t="s">
        <v>110</v>
      </c>
      <c r="C62" s="36" t="s">
        <v>111</v>
      </c>
      <c r="D62" s="37" t="s">
        <v>15</v>
      </c>
      <c r="E62" s="36" t="s">
        <v>25</v>
      </c>
      <c r="F62" s="45">
        <v>1</v>
      </c>
      <c r="G62" s="38">
        <v>357142.86</v>
      </c>
      <c r="H62" s="38">
        <v>357142.86</v>
      </c>
      <c r="I62" s="36"/>
      <c r="J62" s="36"/>
      <c r="K62" s="36"/>
      <c r="L62" s="44" t="s">
        <v>18</v>
      </c>
      <c r="M62" s="29" t="s">
        <v>26</v>
      </c>
    </row>
    <row r="63" spans="1:13" s="9" customFormat="1" x14ac:dyDescent="0.25">
      <c r="A63" s="28"/>
    </row>
    <row r="64" spans="1:13" s="9" customFormat="1" x14ac:dyDescent="0.25">
      <c r="A64" s="28"/>
    </row>
    <row r="65" spans="1:1" s="9" customFormat="1" x14ac:dyDescent="0.25">
      <c r="A65" s="28"/>
    </row>
  </sheetData>
  <autoFilter ref="A8:M8"/>
  <mergeCells count="1">
    <mergeCell ref="A5:M5"/>
  </mergeCells>
  <dataValidations count="1">
    <dataValidation allowBlank="1" showInputMessage="1" showErrorMessage="1" prompt="Введите дополнительную характеристику на русском языке" sqref="C36:C46">
      <formula1>0</formula1>
      <formula2>0</formula2>
    </dataValidation>
  </dataValidations>
  <pageMargins left="0.7" right="0.7" top="0.75" bottom="0.75" header="0.3" footer="0.3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2018-03-19T14:02:15Z</dcterms:modified>
</cp:coreProperties>
</file>