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Лист1!$A$1:$M$39</definedName>
  </definedNames>
  <calcPr calcId="145621"/>
</workbook>
</file>

<file path=xl/calcChain.xml><?xml version="1.0" encoding="utf-8"?>
<calcChain xmlns="http://schemas.openxmlformats.org/spreadsheetml/2006/main">
  <c r="H28" i="1" l="1"/>
  <c r="H16" i="1" l="1"/>
  <c r="H15" i="1"/>
  <c r="H19" i="1" l="1"/>
  <c r="H18" i="1"/>
  <c r="H17" i="1"/>
  <c r="H29" i="1" l="1"/>
  <c r="H34" i="1"/>
  <c r="H33" i="1"/>
  <c r="H32" i="1"/>
  <c r="H31" i="1"/>
  <c r="H30" i="1"/>
</calcChain>
</file>

<file path=xl/sharedStrings.xml><?xml version="1.0" encoding="utf-8"?>
<sst xmlns="http://schemas.openxmlformats.org/spreadsheetml/2006/main" count="194" uniqueCount="91">
  <si>
    <t>1</t>
  </si>
  <si>
    <t>Конкурс</t>
  </si>
  <si>
    <t>Штука</t>
  </si>
  <si>
    <t>III квартал</t>
  </si>
  <si>
    <t>Работа</t>
  </si>
  <si>
    <t>Запрос ценовых предложений путем размещения объявления</t>
  </si>
  <si>
    <t>Услуга</t>
  </si>
  <si>
    <t>II квартал</t>
  </si>
  <si>
    <t>Атырауский филиал</t>
  </si>
  <si>
    <t>ҚРҰБ Атырау филиалының әкімшілік  ғимараты мен құрылымдарын күрделі жөндеуге ЖСҚ жасақтау (инженерлік жүйе)</t>
  </si>
  <si>
    <t xml:space="preserve"> Разработка ПСД по капитальному ремонту административного здания и сооружений Атырауского филиала НБРК (инженерных сетей)</t>
  </si>
  <si>
    <t>ҚРҰБ Атырау филиалының әкімшілік  ғимараты мен құрылымдарын күрделі жөндеуге ЖСҚ сараптамасы</t>
  </si>
  <si>
    <t>Экспертиза ПСД  на капитальный ремонт административного здания и сооружений Атырауского филиала НБРК (инженерных сетей)</t>
  </si>
  <si>
    <t>Из одного источника путем заключения договора</t>
  </si>
  <si>
    <t>Атырау филиалының су құбыры желісі құрылғысының (қаланың сумен жабдықтау желісіне қосу) ЖСҚ сараптау</t>
  </si>
  <si>
    <t>Экспертиза ПСД по устройству водопроводной линии (подключение к городским сетям) Атырауского филиала</t>
  </si>
  <si>
    <t xml:space="preserve">Атырау филиалының су құбыры желісі құрылғысының (қаланың сумен жабдықтау желісіне қосу) </t>
  </si>
  <si>
    <t>Устройство водопроводной линии (подключение к городским сетям) Атырауского филиала</t>
  </si>
  <si>
    <t>Атырау филиалының су құбыры желісі құрылғысының (қаланың сумен жабдықтау желісіне қосуға) техникалық қадағалау</t>
  </si>
  <si>
    <t>Технический надзор за устройством водопроводной линии (подключение к городским сетям) Атырауского филиала</t>
  </si>
  <si>
    <t>Запрос ценовых предложений без размещения объявления</t>
  </si>
  <si>
    <t>Атырау филиалының су құбыры желісі құрылғысының (қаланың сумен жабдықтау желісіне қосуға) авторлық қадағалау</t>
  </si>
  <si>
    <t xml:space="preserve">Авторский надзор за устройством водопроводной линии (подключение к городским сетям) Атырауского филиала </t>
  </si>
  <si>
    <t>Управление информационных технологий</t>
  </si>
  <si>
    <t>"MATLAB" бағдарламалық қамтамасыз етуге арналған лицензия</t>
  </si>
  <si>
    <t>Лицензия на ПО "MATLAB"</t>
  </si>
  <si>
    <t xml:space="preserve">Управление по защите прав потребителей финансовых услуг и внешних коммуникаций </t>
  </si>
  <si>
    <t>Қазақстан Республикасының баспа баслымдарында орта және жоғары мектеп жасындағы балаларға арналған қосымшаларды шығару және тарату</t>
  </si>
  <si>
    <t>Выпуск и распространение приложений для детей среднего и старшего школьного возраста в печатных изданиях Республики Казахстан</t>
  </si>
  <si>
    <t>ҚР Ұлттық Банкінің монеталары бойынша презентациялық ролик жасау және оларды телеарнада орналастыру</t>
  </si>
  <si>
    <t>Создание и размещение на телеканалах презентационных роликов по монетам Национального Банка РК</t>
  </si>
  <si>
    <t>ҚР Ұлттық Банкінің арнайы экономикалық лентасын жасау және оларды ҚР  ақпараттық агенттігі «Казинформ» парақшасында орналастыру</t>
  </si>
  <si>
    <t>Создание и размещение на странице информационного агентства РК «Казинформ» специальной экономической ленты Национального Банка РК</t>
  </si>
  <si>
    <t xml:space="preserve">AirAstana борттық журналы мен экранында ақпараттық материалдардың, жарнаманың жариялануы (орналастырылуы) </t>
  </si>
  <si>
    <t>Публикация (размещение) информационных материалов, рекламы в бортовом журнале и на бортовых экранах AirAstana</t>
  </si>
  <si>
    <t xml:space="preserve">Запрос ценовых предложений без размещения объявления </t>
  </si>
  <si>
    <t xml:space="preserve">Из одного источника путем заключения договора </t>
  </si>
  <si>
    <t>Қазақстан Республикасының баспа баслымдарында бастауыш мектеп жасындағы балаларға арналған қосымшаларды шығару және тарату</t>
  </si>
  <si>
    <t>Выпуск и распространение приложений для детей младшего школьного возраста в печатных изданиях Республики Казахстан</t>
  </si>
  <si>
    <t>Дополнительная закупка</t>
  </si>
  <si>
    <t>Алматы қаласы, Ташкент көшесі, 511-үй бойынша әкiмшiлiк ғимаратты, өткізу пункті мен құрылыстарды ағымдағы жөндеу</t>
  </si>
  <si>
    <t>Текущий ремонт здания, КПП и сооружений по адресу: г. Алматы, ул. Ташкентская, 511</t>
  </si>
  <si>
    <t>IV квартал</t>
  </si>
  <si>
    <t>Хозяйственное управление</t>
  </si>
  <si>
    <t>Комплект мебели для 6-ти работников</t>
  </si>
  <si>
    <t>Конкурс с применением торгов на понижение цены</t>
  </si>
  <si>
    <t>Комплект</t>
  </si>
  <si>
    <t>Басшының орынбасарына арналған жиһаз жиынтығы</t>
  </si>
  <si>
    <t>Комплект мебели для заместителя руководителя</t>
  </si>
  <si>
    <t xml:space="preserve">Келіссөздер бөлмесіне арналған жиһаз жиынтығы </t>
  </si>
  <si>
    <t>Комплект мебели для комнаты переговоров</t>
  </si>
  <si>
    <t>Алматы қ. «Көктем-3» ш.а.,  21-үй мекенжайы бойынша әкімшілік үйдің «Орталық» блогы 4-қабатының  үй-жайларын қайта құрастыруға жобалау-сметалық құжаттаманы түзету</t>
  </si>
  <si>
    <t>Корректировка проектно-сметной документации на реконструкцию помещений 4 этажа блока «Центр» административного здания по адресу: г. Алматы, мкр. «Коктем-3», д. 21</t>
  </si>
  <si>
    <t>ЦКОиХЦ</t>
  </si>
  <si>
    <t xml:space="preserve">6 қызметкерлерге арналған жиһаз жиынтығы </t>
  </si>
  <si>
    <t>ҚР ұлттық валютасын енгізілгеніне 25-жылдыққа арналған  балалар мультипликациялық фильмін дайындау</t>
  </si>
  <si>
    <t>12 000 000, 00</t>
  </si>
  <si>
    <t>Мангистауский филиал</t>
  </si>
  <si>
    <t>Маңғыстау филиалының ғимараттың қасбетің және іргелес аймақты бойынша күрделi жөндеу</t>
  </si>
  <si>
    <t>Капитальный ремонт фасада здания и прилегающей территории Мангистауского филиала</t>
  </si>
  <si>
    <t>184 785 944,00</t>
  </si>
  <si>
    <t>Маңғыстау филиалының ғимараттың қасбетін және іргелес аймақты бойынша күрделi жөндеуді техникалық қадағалау</t>
  </si>
  <si>
    <t>Технический надзор за капитальным ремонтом фасада здания и прилегающей территории Мангистауского филиала</t>
  </si>
  <si>
    <t>Маңғыстау филиалының ғимараттың қасбетін және іргелес аймақты  бойынша күрделi жөндеуді авторлық қадағалау</t>
  </si>
  <si>
    <t>Авторский надзор за капитальным ремонтом фасада и прилегающей территории Мангистауского филиала</t>
  </si>
  <si>
    <t>Акмолинский филиал</t>
  </si>
  <si>
    <t>Текущий ремонт фасада и кровли</t>
  </si>
  <si>
    <t>Шатырды және қасбеті ағымдағы жөндеу</t>
  </si>
  <si>
    <t>Персоналды дамыту саласында</t>
  </si>
  <si>
    <t>В сфере развития персонала</t>
  </si>
  <si>
    <t>Управление по работе с персоналом</t>
  </si>
  <si>
    <t>Басқару саласында</t>
  </si>
  <si>
    <t>В сфере управления</t>
  </si>
  <si>
    <t>ІТ саласында</t>
  </si>
  <si>
    <t>В сфере IT</t>
  </si>
  <si>
    <t>Создание  мультипликационного фильма, посвященного 25-летию введения национальной валюты РК</t>
  </si>
  <si>
    <t>2018 жылғы "30" мамырдағы  № 184
Қазақстан Республикасы Ұлттық Банкі Төраға орынбасарының бұйрығына қосымшасы</t>
  </si>
  <si>
    <t xml:space="preserve">Изменение                                       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</si>
  <si>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</si>
  <si>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</si>
  <si>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</si>
  <si>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</si>
  <si>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</si>
  <si>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</si>
  <si>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</si>
  <si>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</si>
  <si>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</si>
  <si>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</si>
  <si>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</si>
  <si>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</si>
  <si>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Қазақстан Республикасы Ұлттық Банкінің 2018 жылға арналған тауарларды, жұмыстарды, көрсетілетін қызметтерді сатып алу жоспарына  өзгерістер мен толықтырулар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</si>
</sst>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8"/>
      <color theme="1"/>
      <name val="Microsoft Sans Serif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0" fontId="10" fillId="0" borderId="0"/>
  </cellStyleXfs>
  <cellXfs count="34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164" fontId="5" fillId="2" borderId="1" xfId="2" quotePrefix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1" xfId="0" applyBorder="1"/>
    <xf numFmtId="2" fontId="6" fillId="3" borderId="5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4"/>
    <cellStyle name="Обычный 2 3" xfId="1"/>
    <cellStyle name="Обычный 3" xfId="6"/>
    <cellStyle name="Обычный 4" xfId="3"/>
    <cellStyle name="Обычный 71" xfId="2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9"/>
  <sheetViews>
    <sheetView tabSelected="1" view="pageBreakPreview" zoomScale="60" zoomScaleNormal="77" workbookViewId="0">
      <selection activeCell="L12" sqref="L12"/>
    </sheetView>
  </sheetViews>
  <sheetFormatPr defaultRowHeight="15" x14ac:dyDescent="0.25"/>
  <cols>
    <col min="1" max="1" width="30.7109375" customWidth="1"/>
    <col min="2" max="2" width="41.140625" customWidth="1"/>
    <col min="3" max="3" width="40.570312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3" spans="1:13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31" t="s">
        <v>76</v>
      </c>
      <c r="K3" s="31"/>
      <c r="L3" s="31"/>
      <c r="M3" s="31"/>
    </row>
    <row r="4" spans="1:13" ht="20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31"/>
      <c r="K4" s="31"/>
      <c r="L4" s="31"/>
      <c r="M4" s="31"/>
    </row>
    <row r="5" spans="1:13" ht="24" customHeight="1" x14ac:dyDescent="0.25">
      <c r="A5" s="1"/>
      <c r="B5" s="1"/>
      <c r="C5" s="1"/>
      <c r="D5" s="1"/>
      <c r="E5" s="1"/>
      <c r="F5" s="1"/>
      <c r="G5" s="1"/>
      <c r="H5" s="1"/>
      <c r="I5" s="1"/>
      <c r="J5" s="31"/>
      <c r="K5" s="31"/>
      <c r="L5" s="31"/>
      <c r="M5" s="31"/>
    </row>
    <row r="8" spans="1:13" ht="20.25" x14ac:dyDescent="0.25">
      <c r="A8" s="32" t="s">
        <v>90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 ht="22.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2.5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ht="23.25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79.25" customHeight="1" x14ac:dyDescent="0.25">
      <c r="A12" s="4" t="s">
        <v>78</v>
      </c>
      <c r="B12" s="4" t="s">
        <v>79</v>
      </c>
      <c r="C12" s="4" t="s">
        <v>79</v>
      </c>
      <c r="D12" s="4" t="s">
        <v>80</v>
      </c>
      <c r="E12" s="4" t="s">
        <v>81</v>
      </c>
      <c r="F12" s="4" t="s">
        <v>82</v>
      </c>
      <c r="G12" s="4" t="s">
        <v>83</v>
      </c>
      <c r="H12" s="4" t="s">
        <v>84</v>
      </c>
      <c r="I12" s="4" t="s">
        <v>85</v>
      </c>
      <c r="J12" s="4" t="s">
        <v>86</v>
      </c>
      <c r="K12" s="4" t="s">
        <v>87</v>
      </c>
      <c r="L12" s="4" t="s">
        <v>88</v>
      </c>
      <c r="M12" s="4" t="s">
        <v>89</v>
      </c>
    </row>
    <row r="13" spans="1:13" ht="18.75" x14ac:dyDescent="0.25">
      <c r="A13" s="4" t="s">
        <v>0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</row>
    <row r="14" spans="1:13" s="1" customFormat="1" ht="79.5" customHeight="1" x14ac:dyDescent="0.25">
      <c r="A14" s="5" t="s">
        <v>23</v>
      </c>
      <c r="B14" s="5" t="s">
        <v>24</v>
      </c>
      <c r="C14" s="5" t="s">
        <v>25</v>
      </c>
      <c r="D14" s="5" t="s">
        <v>1</v>
      </c>
      <c r="E14" s="5" t="s">
        <v>2</v>
      </c>
      <c r="F14" s="6">
        <v>1</v>
      </c>
      <c r="G14" s="7">
        <v>11403755.41</v>
      </c>
      <c r="H14" s="7">
        <v>11403755.41</v>
      </c>
      <c r="I14" s="14"/>
      <c r="J14" s="14"/>
      <c r="K14" s="5"/>
      <c r="L14" s="8" t="s">
        <v>3</v>
      </c>
      <c r="M14" s="9" t="s">
        <v>77</v>
      </c>
    </row>
    <row r="15" spans="1:13" s="1" customFormat="1" ht="124.5" customHeight="1" x14ac:dyDescent="0.25">
      <c r="A15" s="5" t="s">
        <v>26</v>
      </c>
      <c r="B15" s="5" t="s">
        <v>37</v>
      </c>
      <c r="C15" s="5" t="s">
        <v>38</v>
      </c>
      <c r="D15" s="5" t="s">
        <v>20</v>
      </c>
      <c r="E15" s="5" t="s">
        <v>6</v>
      </c>
      <c r="F15" s="20">
        <v>1</v>
      </c>
      <c r="G15" s="7">
        <v>13500000</v>
      </c>
      <c r="H15" s="11">
        <f t="shared" ref="H15:H16" si="0">F15*G15</f>
        <v>13500000</v>
      </c>
      <c r="I15" s="7"/>
      <c r="J15" s="12"/>
      <c r="K15" s="5"/>
      <c r="L15" s="8" t="s">
        <v>3</v>
      </c>
      <c r="M15" s="9" t="s">
        <v>39</v>
      </c>
    </row>
    <row r="16" spans="1:13" s="1" customFormat="1" ht="130.5" customHeight="1" x14ac:dyDescent="0.25">
      <c r="A16" s="5" t="s">
        <v>26</v>
      </c>
      <c r="B16" s="5" t="s">
        <v>27</v>
      </c>
      <c r="C16" s="5" t="s">
        <v>28</v>
      </c>
      <c r="D16" s="5" t="s">
        <v>35</v>
      </c>
      <c r="E16" s="5" t="s">
        <v>6</v>
      </c>
      <c r="F16" s="6">
        <v>1</v>
      </c>
      <c r="G16" s="7">
        <v>9859500</v>
      </c>
      <c r="H16" s="11">
        <f t="shared" si="0"/>
        <v>9859500</v>
      </c>
      <c r="I16" s="7"/>
      <c r="J16" s="13"/>
      <c r="K16" s="5"/>
      <c r="L16" s="8" t="s">
        <v>3</v>
      </c>
      <c r="M16" s="9" t="s">
        <v>39</v>
      </c>
    </row>
    <row r="17" spans="1:13" s="1" customFormat="1" ht="104.25" customHeight="1" x14ac:dyDescent="0.25">
      <c r="A17" s="5" t="s">
        <v>26</v>
      </c>
      <c r="B17" s="5" t="s">
        <v>29</v>
      </c>
      <c r="C17" s="5" t="s">
        <v>30</v>
      </c>
      <c r="D17" s="5" t="s">
        <v>36</v>
      </c>
      <c r="E17" s="5" t="s">
        <v>6</v>
      </c>
      <c r="F17" s="6">
        <v>1</v>
      </c>
      <c r="G17" s="7">
        <v>17500000</v>
      </c>
      <c r="H17" s="11">
        <f t="shared" ref="H17:H19" si="1">F17*G17</f>
        <v>17500000</v>
      </c>
      <c r="I17" s="16"/>
      <c r="J17" s="13"/>
      <c r="K17" s="5"/>
      <c r="L17" s="8" t="s">
        <v>3</v>
      </c>
      <c r="M17" s="9" t="s">
        <v>39</v>
      </c>
    </row>
    <row r="18" spans="1:13" s="1" customFormat="1" ht="120" customHeight="1" x14ac:dyDescent="0.25">
      <c r="A18" s="5" t="s">
        <v>26</v>
      </c>
      <c r="B18" s="5" t="s">
        <v>31</v>
      </c>
      <c r="C18" s="5" t="s">
        <v>32</v>
      </c>
      <c r="D18" s="5" t="s">
        <v>13</v>
      </c>
      <c r="E18" s="5" t="s">
        <v>6</v>
      </c>
      <c r="F18" s="6">
        <v>1</v>
      </c>
      <c r="G18" s="7">
        <v>15005172</v>
      </c>
      <c r="H18" s="11">
        <f t="shared" si="1"/>
        <v>15005172</v>
      </c>
      <c r="I18" s="16"/>
      <c r="J18" s="13"/>
      <c r="K18" s="5"/>
      <c r="L18" s="8" t="s">
        <v>3</v>
      </c>
      <c r="M18" s="9" t="s">
        <v>39</v>
      </c>
    </row>
    <row r="19" spans="1:13" s="1" customFormat="1" ht="96.75" customHeight="1" x14ac:dyDescent="0.25">
      <c r="A19" s="5" t="s">
        <v>26</v>
      </c>
      <c r="B19" s="5" t="s">
        <v>33</v>
      </c>
      <c r="C19" s="5" t="s">
        <v>34</v>
      </c>
      <c r="D19" s="5" t="s">
        <v>36</v>
      </c>
      <c r="E19" s="5" t="s">
        <v>6</v>
      </c>
      <c r="F19" s="6">
        <v>1</v>
      </c>
      <c r="G19" s="7">
        <v>5668000</v>
      </c>
      <c r="H19" s="11">
        <f t="shared" si="1"/>
        <v>5668000</v>
      </c>
      <c r="I19" s="16"/>
      <c r="J19" s="13"/>
      <c r="K19" s="5"/>
      <c r="L19" s="8" t="s">
        <v>3</v>
      </c>
      <c r="M19" s="9" t="s">
        <v>39</v>
      </c>
    </row>
    <row r="20" spans="1:13" s="1" customFormat="1" ht="96.75" customHeight="1" x14ac:dyDescent="0.25">
      <c r="A20" s="5" t="s">
        <v>26</v>
      </c>
      <c r="B20" s="5" t="s">
        <v>55</v>
      </c>
      <c r="C20" s="5" t="s">
        <v>75</v>
      </c>
      <c r="D20" s="5" t="s">
        <v>1</v>
      </c>
      <c r="E20" s="5" t="s">
        <v>6</v>
      </c>
      <c r="F20" s="6">
        <v>1</v>
      </c>
      <c r="G20" s="7" t="s">
        <v>56</v>
      </c>
      <c r="H20" s="11" t="s">
        <v>56</v>
      </c>
      <c r="I20" s="16"/>
      <c r="J20" s="13"/>
      <c r="K20" s="5"/>
      <c r="L20" s="8" t="s">
        <v>3</v>
      </c>
      <c r="M20" s="9" t="s">
        <v>77</v>
      </c>
    </row>
    <row r="21" spans="1:13" s="1" customFormat="1" ht="96.75" customHeight="1" x14ac:dyDescent="0.25">
      <c r="A21" s="5" t="s">
        <v>70</v>
      </c>
      <c r="B21" s="5" t="s">
        <v>68</v>
      </c>
      <c r="C21" s="5" t="s">
        <v>69</v>
      </c>
      <c r="D21" s="5" t="s">
        <v>36</v>
      </c>
      <c r="E21" s="5" t="s">
        <v>6</v>
      </c>
      <c r="F21" s="6">
        <v>1</v>
      </c>
      <c r="G21" s="7">
        <v>6690178.5700000003</v>
      </c>
      <c r="H21" s="7">
        <v>6690178.5700000003</v>
      </c>
      <c r="I21" s="16"/>
      <c r="J21" s="13"/>
      <c r="K21" s="5"/>
      <c r="L21" s="8" t="s">
        <v>42</v>
      </c>
      <c r="M21" s="9" t="s">
        <v>77</v>
      </c>
    </row>
    <row r="22" spans="1:13" s="1" customFormat="1" ht="96.75" customHeight="1" x14ac:dyDescent="0.25">
      <c r="A22" s="5" t="s">
        <v>70</v>
      </c>
      <c r="B22" s="5" t="s">
        <v>71</v>
      </c>
      <c r="C22" s="5" t="s">
        <v>72</v>
      </c>
      <c r="D22" s="5" t="s">
        <v>35</v>
      </c>
      <c r="E22" s="5" t="s">
        <v>6</v>
      </c>
      <c r="F22" s="6">
        <v>1</v>
      </c>
      <c r="G22" s="7">
        <v>2678571.4300000002</v>
      </c>
      <c r="H22" s="7">
        <v>2678571.4300000002</v>
      </c>
      <c r="I22" s="16"/>
      <c r="J22" s="13"/>
      <c r="K22" s="5"/>
      <c r="L22" s="8" t="s">
        <v>42</v>
      </c>
      <c r="M22" s="9" t="s">
        <v>39</v>
      </c>
    </row>
    <row r="23" spans="1:13" s="1" customFormat="1" ht="96.75" customHeight="1" x14ac:dyDescent="0.25">
      <c r="A23" s="5" t="s">
        <v>70</v>
      </c>
      <c r="B23" s="5" t="s">
        <v>73</v>
      </c>
      <c r="C23" s="5" t="s">
        <v>74</v>
      </c>
      <c r="D23" s="5" t="s">
        <v>35</v>
      </c>
      <c r="E23" s="5" t="s">
        <v>6</v>
      </c>
      <c r="F23" s="6">
        <v>1</v>
      </c>
      <c r="G23" s="7">
        <v>3214285.71</v>
      </c>
      <c r="H23" s="7">
        <v>3214285.71</v>
      </c>
      <c r="I23" s="16"/>
      <c r="J23" s="13"/>
      <c r="K23" s="5"/>
      <c r="L23" s="8" t="s">
        <v>42</v>
      </c>
      <c r="M23" s="9" t="s">
        <v>39</v>
      </c>
    </row>
    <row r="24" spans="1:13" s="1" customFormat="1" ht="96.75" customHeight="1" x14ac:dyDescent="0.25">
      <c r="A24" s="5" t="s">
        <v>43</v>
      </c>
      <c r="B24" s="5" t="s">
        <v>54</v>
      </c>
      <c r="C24" s="5" t="s">
        <v>44</v>
      </c>
      <c r="D24" s="5" t="s">
        <v>45</v>
      </c>
      <c r="E24" s="5" t="s">
        <v>46</v>
      </c>
      <c r="F24" s="6">
        <v>17</v>
      </c>
      <c r="G24" s="7">
        <v>2540000</v>
      </c>
      <c r="H24" s="11">
        <v>43180000</v>
      </c>
      <c r="I24" s="16"/>
      <c r="J24" s="13"/>
      <c r="K24" s="5"/>
      <c r="L24" s="8" t="s">
        <v>42</v>
      </c>
      <c r="M24" s="9" t="s">
        <v>77</v>
      </c>
    </row>
    <row r="25" spans="1:13" s="1" customFormat="1" ht="96.75" customHeight="1" x14ac:dyDescent="0.25">
      <c r="A25" s="5" t="s">
        <v>43</v>
      </c>
      <c r="B25" s="5" t="s">
        <v>47</v>
      </c>
      <c r="C25" s="5" t="s">
        <v>48</v>
      </c>
      <c r="D25" s="5" t="s">
        <v>45</v>
      </c>
      <c r="E25" s="5" t="s">
        <v>46</v>
      </c>
      <c r="F25" s="6">
        <v>3</v>
      </c>
      <c r="G25" s="7">
        <v>3135000</v>
      </c>
      <c r="H25" s="11">
        <v>9405000</v>
      </c>
      <c r="I25" s="16"/>
      <c r="J25" s="13"/>
      <c r="K25" s="5"/>
      <c r="L25" s="8" t="s">
        <v>42</v>
      </c>
      <c r="M25" s="9" t="s">
        <v>77</v>
      </c>
    </row>
    <row r="26" spans="1:13" s="1" customFormat="1" ht="96.75" customHeight="1" x14ac:dyDescent="0.25">
      <c r="A26" s="5" t="s">
        <v>43</v>
      </c>
      <c r="B26" s="5" t="s">
        <v>49</v>
      </c>
      <c r="C26" s="5" t="s">
        <v>50</v>
      </c>
      <c r="D26" s="5" t="s">
        <v>45</v>
      </c>
      <c r="E26" s="5" t="s">
        <v>46</v>
      </c>
      <c r="F26" s="6">
        <v>1</v>
      </c>
      <c r="G26" s="7">
        <v>4150000</v>
      </c>
      <c r="H26" s="11">
        <v>4150000</v>
      </c>
      <c r="I26" s="16"/>
      <c r="J26" s="13"/>
      <c r="K26" s="5"/>
      <c r="L26" s="8" t="s">
        <v>42</v>
      </c>
      <c r="M26" s="9" t="s">
        <v>77</v>
      </c>
    </row>
    <row r="27" spans="1:13" s="1" customFormat="1" ht="126.75" customHeight="1" x14ac:dyDescent="0.25">
      <c r="A27" s="5" t="s">
        <v>43</v>
      </c>
      <c r="B27" s="5" t="s">
        <v>51</v>
      </c>
      <c r="C27" s="5" t="s">
        <v>52</v>
      </c>
      <c r="D27" s="5" t="s">
        <v>13</v>
      </c>
      <c r="E27" s="5" t="s">
        <v>4</v>
      </c>
      <c r="F27" s="6">
        <v>1</v>
      </c>
      <c r="G27" s="7">
        <v>3611809</v>
      </c>
      <c r="H27" s="11">
        <v>3611809</v>
      </c>
      <c r="I27" s="16"/>
      <c r="J27" s="13"/>
      <c r="K27" s="5"/>
      <c r="L27" s="8" t="s">
        <v>7</v>
      </c>
      <c r="M27" s="9" t="s">
        <v>39</v>
      </c>
    </row>
    <row r="28" spans="1:13" s="1" customFormat="1" ht="105.75" customHeight="1" x14ac:dyDescent="0.25">
      <c r="A28" s="5" t="s">
        <v>65</v>
      </c>
      <c r="B28" s="5" t="s">
        <v>67</v>
      </c>
      <c r="C28" s="5" t="s">
        <v>66</v>
      </c>
      <c r="D28" s="5" t="s">
        <v>1</v>
      </c>
      <c r="E28" s="5" t="s">
        <v>4</v>
      </c>
      <c r="F28" s="6">
        <v>1</v>
      </c>
      <c r="G28" s="7">
        <v>10095283.93</v>
      </c>
      <c r="H28" s="7">
        <f t="shared" ref="H28" si="2">F28*G28</f>
        <v>10095283.93</v>
      </c>
      <c r="I28" s="15"/>
      <c r="J28" s="5"/>
      <c r="K28" s="5"/>
      <c r="L28" s="8" t="s">
        <v>3</v>
      </c>
      <c r="M28" s="9" t="s">
        <v>77</v>
      </c>
    </row>
    <row r="29" spans="1:13" s="1" customFormat="1" ht="135.75" customHeight="1" x14ac:dyDescent="0.25">
      <c r="A29" s="5" t="s">
        <v>8</v>
      </c>
      <c r="B29" s="5" t="s">
        <v>9</v>
      </c>
      <c r="C29" s="5" t="s">
        <v>10</v>
      </c>
      <c r="D29" s="5" t="s">
        <v>5</v>
      </c>
      <c r="E29" s="5" t="s">
        <v>4</v>
      </c>
      <c r="F29" s="6">
        <v>1</v>
      </c>
      <c r="G29" s="7">
        <v>3180357.14</v>
      </c>
      <c r="H29" s="7">
        <f t="shared" ref="H29" si="3">F29*G29</f>
        <v>3180357.14</v>
      </c>
      <c r="I29" s="15"/>
      <c r="J29" s="5"/>
      <c r="K29" s="5"/>
      <c r="L29" s="8" t="s">
        <v>7</v>
      </c>
      <c r="M29" s="9" t="s">
        <v>77</v>
      </c>
    </row>
    <row r="30" spans="1:13" ht="121.5" customHeight="1" x14ac:dyDescent="0.25">
      <c r="A30" s="5" t="s">
        <v>8</v>
      </c>
      <c r="B30" s="5" t="s">
        <v>11</v>
      </c>
      <c r="C30" s="5" t="s">
        <v>12</v>
      </c>
      <c r="D30" s="5" t="s">
        <v>5</v>
      </c>
      <c r="E30" s="5" t="s">
        <v>6</v>
      </c>
      <c r="F30" s="6">
        <v>1</v>
      </c>
      <c r="G30" s="7">
        <v>638392.86</v>
      </c>
      <c r="H30" s="7">
        <f t="shared" ref="H30:H34" si="4">F30*G30</f>
        <v>638392.86</v>
      </c>
      <c r="I30" s="5"/>
      <c r="J30" s="5"/>
      <c r="K30" s="5"/>
      <c r="L30" s="8" t="s">
        <v>3</v>
      </c>
      <c r="M30" s="9" t="s">
        <v>77</v>
      </c>
    </row>
    <row r="31" spans="1:13" ht="105" customHeight="1" x14ac:dyDescent="0.25">
      <c r="A31" s="5" t="s">
        <v>8</v>
      </c>
      <c r="B31" s="5" t="s">
        <v>14</v>
      </c>
      <c r="C31" s="5" t="s">
        <v>15</v>
      </c>
      <c r="D31" s="5" t="s">
        <v>5</v>
      </c>
      <c r="E31" s="5" t="s">
        <v>6</v>
      </c>
      <c r="F31" s="6">
        <v>1</v>
      </c>
      <c r="G31" s="7">
        <v>616071.43000000005</v>
      </c>
      <c r="H31" s="7">
        <f t="shared" si="4"/>
        <v>616071.43000000005</v>
      </c>
      <c r="I31" s="5"/>
      <c r="J31" s="5"/>
      <c r="K31" s="5"/>
      <c r="L31" s="8" t="s">
        <v>3</v>
      </c>
      <c r="M31" s="9" t="s">
        <v>77</v>
      </c>
    </row>
    <row r="32" spans="1:13" ht="100.5" customHeight="1" x14ac:dyDescent="0.25">
      <c r="A32" s="5" t="s">
        <v>8</v>
      </c>
      <c r="B32" s="5" t="s">
        <v>16</v>
      </c>
      <c r="C32" s="5" t="s">
        <v>17</v>
      </c>
      <c r="D32" s="5" t="s">
        <v>1</v>
      </c>
      <c r="E32" s="5" t="s">
        <v>4</v>
      </c>
      <c r="F32" s="6">
        <v>1</v>
      </c>
      <c r="G32" s="7">
        <v>8928571.4299999997</v>
      </c>
      <c r="H32" s="7">
        <f t="shared" si="4"/>
        <v>8928571.4299999997</v>
      </c>
      <c r="I32" s="5"/>
      <c r="J32" s="5"/>
      <c r="K32" s="5"/>
      <c r="L32" s="8" t="s">
        <v>3</v>
      </c>
      <c r="M32" s="9" t="s">
        <v>77</v>
      </c>
    </row>
    <row r="33" spans="1:13" ht="104.25" customHeight="1" x14ac:dyDescent="0.25">
      <c r="A33" s="5" t="s">
        <v>8</v>
      </c>
      <c r="B33" s="5" t="s">
        <v>18</v>
      </c>
      <c r="C33" s="5" t="s">
        <v>19</v>
      </c>
      <c r="D33" s="5" t="s">
        <v>20</v>
      </c>
      <c r="E33" s="5" t="s">
        <v>6</v>
      </c>
      <c r="F33" s="6">
        <v>1</v>
      </c>
      <c r="G33" s="7">
        <v>120625</v>
      </c>
      <c r="H33" s="7">
        <f t="shared" si="4"/>
        <v>120625</v>
      </c>
      <c r="I33" s="5"/>
      <c r="J33" s="5"/>
      <c r="K33" s="5"/>
      <c r="L33" s="8" t="s">
        <v>3</v>
      </c>
      <c r="M33" s="9" t="s">
        <v>77</v>
      </c>
    </row>
    <row r="34" spans="1:13" ht="113.25" customHeight="1" x14ac:dyDescent="0.25">
      <c r="A34" s="14" t="s">
        <v>8</v>
      </c>
      <c r="B34" s="14" t="s">
        <v>21</v>
      </c>
      <c r="C34" s="14" t="s">
        <v>22</v>
      </c>
      <c r="D34" s="14" t="s">
        <v>13</v>
      </c>
      <c r="E34" s="14" t="s">
        <v>6</v>
      </c>
      <c r="F34" s="17">
        <v>1</v>
      </c>
      <c r="G34" s="18">
        <v>17857.14</v>
      </c>
      <c r="H34" s="18">
        <f t="shared" si="4"/>
        <v>17857.14</v>
      </c>
      <c r="I34" s="14"/>
      <c r="J34" s="14"/>
      <c r="K34" s="14"/>
      <c r="L34" s="19" t="s">
        <v>3</v>
      </c>
      <c r="M34" s="9" t="s">
        <v>77</v>
      </c>
    </row>
    <row r="35" spans="1:13" s="1" customFormat="1" ht="113.25" customHeight="1" x14ac:dyDescent="0.25">
      <c r="A35" s="10" t="s">
        <v>57</v>
      </c>
      <c r="B35" s="10" t="s">
        <v>58</v>
      </c>
      <c r="C35" s="10" t="s">
        <v>59</v>
      </c>
      <c r="D35" s="10" t="s">
        <v>1</v>
      </c>
      <c r="E35" s="10" t="s">
        <v>4</v>
      </c>
      <c r="F35" s="29">
        <v>1</v>
      </c>
      <c r="G35" s="30" t="s">
        <v>60</v>
      </c>
      <c r="H35" s="30">
        <v>184785944</v>
      </c>
      <c r="I35" s="10"/>
      <c r="J35" s="10"/>
      <c r="K35" s="10"/>
      <c r="L35" s="10" t="s">
        <v>7</v>
      </c>
      <c r="M35" s="9" t="s">
        <v>77</v>
      </c>
    </row>
    <row r="36" spans="1:13" s="1" customFormat="1" ht="113.25" customHeight="1" x14ac:dyDescent="0.25">
      <c r="A36" s="10" t="s">
        <v>57</v>
      </c>
      <c r="B36" s="10" t="s">
        <v>61</v>
      </c>
      <c r="C36" s="10" t="s">
        <v>62</v>
      </c>
      <c r="D36" s="10" t="s">
        <v>5</v>
      </c>
      <c r="E36" s="10" t="s">
        <v>6</v>
      </c>
      <c r="F36" s="29">
        <v>1</v>
      </c>
      <c r="G36" s="30">
        <v>2496458</v>
      </c>
      <c r="H36" s="30">
        <v>2496458</v>
      </c>
      <c r="I36" s="10"/>
      <c r="J36" s="10"/>
      <c r="K36" s="10"/>
      <c r="L36" s="10" t="s">
        <v>7</v>
      </c>
      <c r="M36" s="9" t="s">
        <v>77</v>
      </c>
    </row>
    <row r="37" spans="1:13" s="1" customFormat="1" ht="113.25" customHeight="1" x14ac:dyDescent="0.25">
      <c r="A37" s="25" t="s">
        <v>57</v>
      </c>
      <c r="B37" s="25" t="s">
        <v>63</v>
      </c>
      <c r="C37" s="25" t="s">
        <v>64</v>
      </c>
      <c r="D37" s="25" t="s">
        <v>13</v>
      </c>
      <c r="E37" s="25" t="s">
        <v>6</v>
      </c>
      <c r="F37" s="26">
        <v>1</v>
      </c>
      <c r="G37" s="27">
        <v>369571</v>
      </c>
      <c r="H37" s="27">
        <v>369571</v>
      </c>
      <c r="I37" s="25"/>
      <c r="J37" s="25"/>
      <c r="K37" s="25"/>
      <c r="L37" s="28" t="s">
        <v>7</v>
      </c>
      <c r="M37" s="9" t="s">
        <v>77</v>
      </c>
    </row>
    <row r="38" spans="1:13" s="1" customFormat="1" ht="101.25" customHeight="1" x14ac:dyDescent="0.25">
      <c r="A38" s="10" t="s">
        <v>53</v>
      </c>
      <c r="B38" s="10" t="s">
        <v>40</v>
      </c>
      <c r="C38" s="10" t="s">
        <v>41</v>
      </c>
      <c r="D38" s="10" t="s">
        <v>1</v>
      </c>
      <c r="E38" s="10" t="s">
        <v>4</v>
      </c>
      <c r="F38" s="29">
        <v>1</v>
      </c>
      <c r="G38" s="30">
        <v>7025964.29</v>
      </c>
      <c r="H38" s="30">
        <v>7025964.29</v>
      </c>
      <c r="I38" s="10"/>
      <c r="J38" s="10"/>
      <c r="K38" s="10"/>
      <c r="L38" s="10" t="s">
        <v>7</v>
      </c>
      <c r="M38" s="9" t="s">
        <v>77</v>
      </c>
    </row>
    <row r="39" spans="1:13" s="1" customFormat="1" ht="16.5" customHeight="1" x14ac:dyDescent="0.25">
      <c r="A39" s="21"/>
      <c r="B39" s="21"/>
      <c r="C39" s="21"/>
      <c r="D39" s="21"/>
      <c r="E39" s="21"/>
      <c r="F39" s="22"/>
      <c r="G39" s="23"/>
      <c r="H39" s="23"/>
      <c r="I39" s="21"/>
      <c r="J39" s="21"/>
      <c r="K39" s="21"/>
      <c r="L39" s="21"/>
      <c r="M39" s="24"/>
    </row>
  </sheetData>
  <mergeCells count="3">
    <mergeCell ref="J3:M5"/>
    <mergeCell ref="A8:M8"/>
    <mergeCell ref="A10:M10"/>
  </mergeCells>
  <pageMargins left="0.19685039370078741" right="0" top="0.15748031496062992" bottom="0.15748031496062992" header="0" footer="0"/>
  <pageSetup paperSize="9" scale="44" fitToHeight="1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2018-05-30T03:23:10Z</cp:lastPrinted>
  <dcterms:created xsi:type="dcterms:W3CDTF">2018-05-21T06:34:34Z</dcterms:created>
  <dcterms:modified xsi:type="dcterms:W3CDTF">2018-05-31T09:37:30Z</dcterms:modified>
</cp:coreProperties>
</file>