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Лист1!$A$1:$M$19</definedName>
  </definedNames>
  <calcPr calcId="145621"/>
</workbook>
</file>

<file path=xl/calcChain.xml><?xml version="1.0" encoding="utf-8"?>
<calcChain xmlns="http://schemas.openxmlformats.org/spreadsheetml/2006/main">
  <c r="H13" i="1" l="1"/>
  <c r="B14" i="1"/>
  <c r="H14" i="1"/>
  <c r="B15" i="1"/>
  <c r="H15" i="1"/>
</calcChain>
</file>

<file path=xl/sharedStrings.xml><?xml version="1.0" encoding="utf-8"?>
<sst xmlns="http://schemas.openxmlformats.org/spreadsheetml/2006/main" count="56" uniqueCount="40">
  <si>
    <t>1</t>
  </si>
  <si>
    <t>Конкурс</t>
  </si>
  <si>
    <t>Работа</t>
  </si>
  <si>
    <t>Запрос ценовых предложений путем размещения объявления</t>
  </si>
  <si>
    <t>Услуга</t>
  </si>
  <si>
    <t>Из одного источника путем заключения договора</t>
  </si>
  <si>
    <t>Павлодарский филиал</t>
  </si>
  <si>
    <t>ҚРҰБ Павлодар филиалының лифт шахтасын қайта құру және жолаушылар лифтісін орнату</t>
  </si>
  <si>
    <t xml:space="preserve">III квартал        </t>
  </si>
  <si>
    <t>Ұлттық валютаның 25 жылдығына арналған альманах</t>
  </si>
  <si>
    <t>Штука</t>
  </si>
  <si>
    <t>Исключение</t>
  </si>
  <si>
    <t>Управление по работе с наличными деньгами</t>
  </si>
  <si>
    <t>Альманах, посвященный 25-летию Национальной валюты</t>
  </si>
  <si>
    <t xml:space="preserve">Реконструкция лифтовой шахты и установка пассажирского лифта Павлодарского филиала НБРК </t>
  </si>
  <si>
    <t>Технический надзор за реконструкцией лифтовой шахты и установки пассажирского лифта Павлодарского филиала НБРК</t>
  </si>
  <si>
    <t>Запрос ценовых предложений без размещения объявления</t>
  </si>
  <si>
    <t>Авторский надзор за реконструкцией лифтовой шахты и установки пассажирского лифта Павлодарского филиала НБРК</t>
  </si>
  <si>
    <t>Үстел үстіне қоятын монета санауға арналған ақша санау машинасы</t>
  </si>
  <si>
    <t>Настольная счетно-денежная машина для пересчета монет</t>
  </si>
  <si>
    <t>II квартал</t>
  </si>
  <si>
    <t>Есеп - ақша машинасы тиындарды түрлендіру  және кеін оларды санау үшін</t>
  </si>
  <si>
    <t>Счетно-денежная машина для пересчета монет с их последующей упаковкой</t>
  </si>
  <si>
    <t xml:space="preserve">Изменение                             </t>
  </si>
  <si>
    <t xml:space="preserve">Изменение                                </t>
  </si>
  <si>
    <t xml:space="preserve">Изменение                             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</si>
  <si>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</si>
  <si>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</si>
  <si>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</si>
  <si>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</si>
  <si>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</si>
  <si>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</si>
  <si>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</si>
  <si>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</si>
  <si>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</si>
  <si>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</si>
  <si>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</si>
  <si>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</si>
  <si>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2018 жылғы "13" маусымдағы  №227
Қазақстан Республикасы Ұлттық Банкі Төраға орынбасарының бұйрығына қосымшасы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</si>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</sst>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3" fontId="11" fillId="0" borderId="0" applyFont="0" applyFill="0" applyBorder="0" applyAlignment="0" applyProtection="0"/>
    <xf numFmtId="0" fontId="9" fillId="0" borderId="0"/>
  </cellStyleXfs>
  <cellXfs count="15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164" fontId="5" fillId="2" borderId="1" xfId="2" quotePrefix="1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4"/>
    <cellStyle name="Обычный 2 3" xfId="1"/>
    <cellStyle name="Обычный 3" xfId="6"/>
    <cellStyle name="Обычный 4" xfId="3"/>
    <cellStyle name="Обычный 71" xfId="2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_NAT~1\LOCALS~1\Temp\notesF38A1D\&#1040;&#1061;&#1054;_3140_&#1089;&#1084;&#1077;&#1090;&#1072;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З"/>
      <sheetName val="Бюджет"/>
      <sheetName val="Прогноз"/>
      <sheetName val="Лист1"/>
      <sheetName val="Лист2"/>
      <sheetName val="Лист3"/>
    </sheetNames>
    <sheetDataSet>
      <sheetData sheetId="0" refreshError="1">
        <row r="256">
          <cell r="D256" t="str">
            <v>Павлодар филиалының  көлікжайын қайта құруы мен   қалқаның құруына техникалық қадағалау</v>
          </cell>
        </row>
        <row r="259">
          <cell r="D259" t="str">
            <v>ҚРҰБ Павлодар филиалының лифт шахтасын қайта құру және жолаушылар лифтісін орнату бойынша авторлық қадағалау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view="pageBreakPreview" zoomScale="60" zoomScaleNormal="77" workbookViewId="0">
      <selection activeCell="K11" sqref="K11"/>
    </sheetView>
  </sheetViews>
  <sheetFormatPr defaultRowHeight="15" x14ac:dyDescent="0.25"/>
  <cols>
    <col min="1" max="1" width="30.7109375" customWidth="1"/>
    <col min="2" max="2" width="41.140625" customWidth="1"/>
    <col min="3" max="3" width="40.570312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18.75" customHeight="1" x14ac:dyDescent="0.25"/>
    <row r="2" spans="1:13" ht="20.25" customHeight="1" x14ac:dyDescent="0.25"/>
    <row r="3" spans="1:13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3" t="s">
        <v>38</v>
      </c>
      <c r="K3" s="13"/>
      <c r="L3" s="13"/>
      <c r="M3" s="13"/>
    </row>
    <row r="4" spans="1:13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</row>
    <row r="5" spans="1:13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13"/>
      <c r="K5" s="13"/>
      <c r="L5" s="13"/>
      <c r="M5" s="13"/>
    </row>
    <row r="6" spans="1:13" ht="16.5" customHeight="1" x14ac:dyDescent="0.25"/>
    <row r="7" spans="1:13" ht="15.75" customHeight="1" x14ac:dyDescent="0.25"/>
    <row r="8" spans="1:13" ht="20.25" x14ac:dyDescent="0.25">
      <c r="A8" s="14" t="s">
        <v>39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7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7.2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5.75" customHeight="1" x14ac:dyDescent="0.25">
      <c r="A11" s="4" t="s">
        <v>26</v>
      </c>
      <c r="B11" s="4" t="s">
        <v>27</v>
      </c>
      <c r="C11" s="4" t="s">
        <v>27</v>
      </c>
      <c r="D11" s="4" t="s">
        <v>28</v>
      </c>
      <c r="E11" s="4" t="s">
        <v>29</v>
      </c>
      <c r="F11" s="4" t="s">
        <v>30</v>
      </c>
      <c r="G11" s="4" t="s">
        <v>31</v>
      </c>
      <c r="H11" s="4" t="s">
        <v>32</v>
      </c>
      <c r="I11" s="4" t="s">
        <v>33</v>
      </c>
      <c r="J11" s="4" t="s">
        <v>34</v>
      </c>
      <c r="K11" s="4" t="s">
        <v>35</v>
      </c>
      <c r="L11" s="4" t="s">
        <v>36</v>
      </c>
      <c r="M11" s="4" t="s">
        <v>37</v>
      </c>
    </row>
    <row r="12" spans="1:13" ht="20.25" customHeight="1" x14ac:dyDescent="0.25">
      <c r="A12" s="4" t="s">
        <v>0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</row>
    <row r="13" spans="1:13" s="1" customFormat="1" ht="86.25" customHeight="1" x14ac:dyDescent="0.25">
      <c r="A13" s="6" t="s">
        <v>6</v>
      </c>
      <c r="B13" s="6" t="s">
        <v>7</v>
      </c>
      <c r="C13" s="6" t="s">
        <v>14</v>
      </c>
      <c r="D13" s="6" t="s">
        <v>1</v>
      </c>
      <c r="E13" s="6" t="s">
        <v>2</v>
      </c>
      <c r="F13" s="11">
        <v>1</v>
      </c>
      <c r="G13" s="12">
        <v>13818172</v>
      </c>
      <c r="H13" s="12">
        <f t="shared" ref="H13:H15" si="0">F13*G13</f>
        <v>13818172</v>
      </c>
      <c r="I13" s="6"/>
      <c r="J13" s="6"/>
      <c r="K13" s="6"/>
      <c r="L13" s="6" t="s">
        <v>8</v>
      </c>
      <c r="M13" s="5" t="s">
        <v>23</v>
      </c>
    </row>
    <row r="14" spans="1:13" s="1" customFormat="1" ht="86.25" customHeight="1" x14ac:dyDescent="0.25">
      <c r="A14" s="6" t="s">
        <v>6</v>
      </c>
      <c r="B14" s="6" t="str">
        <f>[1]ПЗ!$D$256</f>
        <v>Павлодар филиалының  көлікжайын қайта құруы мен   қалқаның құруына техникалық қадағалау</v>
      </c>
      <c r="C14" s="6" t="s">
        <v>15</v>
      </c>
      <c r="D14" s="6" t="s">
        <v>16</v>
      </c>
      <c r="E14" s="6" t="s">
        <v>4</v>
      </c>
      <c r="F14" s="11">
        <v>1</v>
      </c>
      <c r="G14" s="12">
        <v>186684</v>
      </c>
      <c r="H14" s="12">
        <f t="shared" si="0"/>
        <v>186684</v>
      </c>
      <c r="I14" s="6"/>
      <c r="J14" s="6"/>
      <c r="K14" s="6"/>
      <c r="L14" s="6" t="s">
        <v>8</v>
      </c>
      <c r="M14" s="5" t="s">
        <v>24</v>
      </c>
    </row>
    <row r="15" spans="1:13" s="1" customFormat="1" ht="86.25" customHeight="1" x14ac:dyDescent="0.25">
      <c r="A15" s="6" t="s">
        <v>6</v>
      </c>
      <c r="B15" s="6" t="str">
        <f>[1]ПЗ!$D$259</f>
        <v>ҚРҰБ Павлодар филиалының лифт шахтасын қайта құру және жолаушылар лифтісін орнату бойынша авторлық қадағалау</v>
      </c>
      <c r="C15" s="6" t="s">
        <v>17</v>
      </c>
      <c r="D15" s="6" t="s">
        <v>5</v>
      </c>
      <c r="E15" s="6" t="s">
        <v>4</v>
      </c>
      <c r="F15" s="11">
        <v>1</v>
      </c>
      <c r="G15" s="12">
        <v>27636</v>
      </c>
      <c r="H15" s="12">
        <f t="shared" si="0"/>
        <v>27636</v>
      </c>
      <c r="I15" s="6"/>
      <c r="J15" s="6"/>
      <c r="K15" s="6"/>
      <c r="L15" s="6" t="s">
        <v>8</v>
      </c>
      <c r="M15" s="5" t="s">
        <v>25</v>
      </c>
    </row>
    <row r="16" spans="1:13" s="1" customFormat="1" ht="78.75" customHeight="1" x14ac:dyDescent="0.25">
      <c r="A16" s="6" t="s">
        <v>12</v>
      </c>
      <c r="B16" s="6" t="s">
        <v>9</v>
      </c>
      <c r="C16" s="6" t="s">
        <v>13</v>
      </c>
      <c r="D16" s="6" t="s">
        <v>3</v>
      </c>
      <c r="E16" s="6" t="s">
        <v>10</v>
      </c>
      <c r="F16" s="11">
        <v>2000</v>
      </c>
      <c r="G16" s="12">
        <v>4107.1400000000003</v>
      </c>
      <c r="H16" s="12">
        <v>8214280</v>
      </c>
      <c r="I16" s="6"/>
      <c r="J16" s="6"/>
      <c r="K16" s="6"/>
      <c r="L16" s="6" t="s">
        <v>8</v>
      </c>
      <c r="M16" s="5" t="s">
        <v>11</v>
      </c>
    </row>
    <row r="17" spans="1:13" s="1" customFormat="1" ht="78.75" customHeight="1" x14ac:dyDescent="0.25">
      <c r="A17" s="6" t="s">
        <v>12</v>
      </c>
      <c r="B17" s="6" t="s">
        <v>18</v>
      </c>
      <c r="C17" s="6" t="s">
        <v>19</v>
      </c>
      <c r="D17" s="6" t="s">
        <v>1</v>
      </c>
      <c r="E17" s="6" t="s">
        <v>10</v>
      </c>
      <c r="F17" s="11">
        <v>33</v>
      </c>
      <c r="G17" s="12">
        <v>1993446.46</v>
      </c>
      <c r="H17" s="12">
        <v>65783733.18</v>
      </c>
      <c r="I17" s="6"/>
      <c r="J17" s="6"/>
      <c r="K17" s="6"/>
      <c r="L17" s="6" t="s">
        <v>20</v>
      </c>
      <c r="M17" s="5" t="s">
        <v>11</v>
      </c>
    </row>
    <row r="18" spans="1:13" s="1" customFormat="1" ht="83.25" customHeight="1" x14ac:dyDescent="0.25">
      <c r="A18" s="6" t="s">
        <v>12</v>
      </c>
      <c r="B18" s="6" t="s">
        <v>21</v>
      </c>
      <c r="C18" s="6" t="s">
        <v>22</v>
      </c>
      <c r="D18" s="6" t="s">
        <v>1</v>
      </c>
      <c r="E18" s="6" t="s">
        <v>10</v>
      </c>
      <c r="F18" s="11">
        <v>1</v>
      </c>
      <c r="G18" s="12">
        <v>21221846.43</v>
      </c>
      <c r="H18" s="12">
        <v>21221846.43</v>
      </c>
      <c r="I18" s="6"/>
      <c r="J18" s="6"/>
      <c r="K18" s="6"/>
      <c r="L18" s="6" t="s">
        <v>20</v>
      </c>
      <c r="M18" s="5" t="s">
        <v>11</v>
      </c>
    </row>
    <row r="19" spans="1:13" s="1" customFormat="1" ht="16.5" customHeight="1" x14ac:dyDescent="0.25">
      <c r="A19" s="7"/>
      <c r="B19" s="7"/>
      <c r="C19" s="7"/>
      <c r="D19" s="7"/>
      <c r="E19" s="7"/>
      <c r="F19" s="8"/>
      <c r="G19" s="9"/>
      <c r="H19" s="9"/>
      <c r="I19" s="7"/>
      <c r="J19" s="7"/>
      <c r="K19" s="7"/>
      <c r="L19" s="7"/>
      <c r="M19" s="10"/>
    </row>
  </sheetData>
  <mergeCells count="2">
    <mergeCell ref="J3:M5"/>
    <mergeCell ref="A8:M8"/>
  </mergeCells>
  <pageMargins left="0.19685039370078741" right="0" top="0.15748031496062992" bottom="0.15748031496062992" header="0" footer="0"/>
  <pageSetup paperSize="9" scale="43" fitToHeight="1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2018-06-13T06:30:06Z</cp:lastPrinted>
  <dcterms:created xsi:type="dcterms:W3CDTF">2018-05-21T06:34:34Z</dcterms:created>
  <dcterms:modified xsi:type="dcterms:W3CDTF">2018-06-14T09:39:46Z</dcterms:modified>
</cp:coreProperties>
</file>