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Лист1!$A$11:$M$38</definedName>
    <definedName name="_xlnm.Print_Area" localSheetId="0">Лист1!$A$1:$M$39</definedName>
  </definedNames>
  <calcPr calcId="145621" iterate="1"/>
</workbook>
</file>

<file path=xl/calcChain.xml><?xml version="1.0" encoding="utf-8"?>
<calcChain xmlns="http://schemas.openxmlformats.org/spreadsheetml/2006/main">
  <c r="H21" i="1" l="1"/>
  <c r="G25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<sst xmlns="http://schemas.openxmlformats.org/spreadsheetml/2006/main" count="206" uniqueCount="89">
  <si>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</si>
  <si>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</si>
  <si>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</si>
  <si>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</si>
  <si>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</si>
  <si>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</si>
  <si>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</si>
  <si>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</si>
  <si>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</si>
  <si>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</si>
  <si>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</si>
  <si>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</si>
  <si>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</si>
  <si>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</si>
  <si>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</si>
  <si>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Услуга</t>
  </si>
  <si>
    <t>II квартал</t>
  </si>
  <si>
    <t>Дополнительная закупка</t>
  </si>
  <si>
    <t>Штука</t>
  </si>
  <si>
    <t>Запрос ценовых предложений путем размещения объявления</t>
  </si>
  <si>
    <t>IV квартал</t>
  </si>
  <si>
    <t>Запрос ценовых предложений без размещения объявления</t>
  </si>
  <si>
    <t>III квартал</t>
  </si>
  <si>
    <t xml:space="preserve">Дополнительная закупка </t>
  </si>
  <si>
    <t>Западно-Казахстанский филиал</t>
  </si>
  <si>
    <t>Күзет және өрт дабылдамасын жанғырту</t>
  </si>
  <si>
    <t>Работа</t>
  </si>
  <si>
    <t xml:space="preserve">Автокөлік иелерінің АҚЖ сақтандыру </t>
  </si>
  <si>
    <t xml:space="preserve">Қабылдау бөлмесіне арналған үстел </t>
  </si>
  <si>
    <t>Стол для приемной</t>
  </si>
  <si>
    <t>Шкаф кітаптар үшін</t>
  </si>
  <si>
    <t>Шкаф для книг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</si>
  <si>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</si>
  <si>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</si>
  <si>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</si>
  <si>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</si>
  <si>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 xml:space="preserve">Тіреу </t>
  </si>
  <si>
    <t xml:space="preserve">Тумба </t>
  </si>
  <si>
    <t>Витрина</t>
  </si>
  <si>
    <t xml:space="preserve">Витрина </t>
  </si>
  <si>
    <t>Кресло</t>
  </si>
  <si>
    <t xml:space="preserve">Кресло </t>
  </si>
  <si>
    <t>Конференц үстелі</t>
  </si>
  <si>
    <t xml:space="preserve">Конференц стол  </t>
  </si>
  <si>
    <t xml:space="preserve">Конференц үстелшесімен кеңсе орындығы  </t>
  </si>
  <si>
    <t>Стул офисный с конференц столиком</t>
  </si>
  <si>
    <t xml:space="preserve">Исключение </t>
  </si>
  <si>
    <t>Карагандинский филиал</t>
  </si>
  <si>
    <t>С-2000-АСПТ аспабы</t>
  </si>
  <si>
    <t>Прибор С-2000-АСПТ</t>
  </si>
  <si>
    <t>Аккумуляторная батарея</t>
  </si>
  <si>
    <t xml:space="preserve">Аккумулятор батареясы </t>
  </si>
  <si>
    <t>Кызылординский филиал</t>
  </si>
  <si>
    <t>Автокөлікке арналған гараждың күрделі жөндеу жұмысының жоба сметалық құжаттарын  дайындау</t>
  </si>
  <si>
    <t>Разработка ПСД на капитальный ремонт гаража для автотранспорта</t>
  </si>
  <si>
    <t>Запрос ценовых предложений путем  размещения обьявления</t>
  </si>
  <si>
    <t>Автокөлікке арналған гараждың күрделі жөндеу  жоба-сметалық құжаттарын сараптау</t>
  </si>
  <si>
    <t>Экспертиза ПСД на капитальный ремонт гаража для автотранспорта</t>
  </si>
  <si>
    <t>Павлодарский филиал</t>
  </si>
  <si>
    <t>Өрт сөндіргіші ОП - 5</t>
  </si>
  <si>
    <t xml:space="preserve">Огнетушитель ОП - 5 </t>
  </si>
  <si>
    <t>Өрт сөндіргіші ОП - 3</t>
  </si>
  <si>
    <t>Огнетушитель ОУ - 3</t>
  </si>
  <si>
    <t>Өрт сөндіргіші ОУ -2</t>
  </si>
  <si>
    <t>Огнетушитель ОУ - 2</t>
  </si>
  <si>
    <t>Өрт сөндіргіші ОУ-7</t>
  </si>
  <si>
    <t>Огнетушитель ОУ - 7</t>
  </si>
  <si>
    <t>Өрт сөндіргіші ОУ-10</t>
  </si>
  <si>
    <t>Огнетушитель ОУ - 10</t>
  </si>
  <si>
    <t>Өрт қарсы аққала</t>
  </si>
  <si>
    <t>Пожарный щит</t>
  </si>
  <si>
    <t>Қумға арналған жашык</t>
  </si>
  <si>
    <t>Ящик для песка</t>
  </si>
  <si>
    <t>Стенд</t>
  </si>
  <si>
    <t>Маңдайша жазулар</t>
  </si>
  <si>
    <t>Таблички</t>
  </si>
  <si>
    <t>Комплект</t>
  </si>
  <si>
    <t>Жүк таситін лифтіні жоспарлы-алдын ала жөндеу</t>
  </si>
  <si>
    <t>Планово-предупредительный ремонт грузового лифта</t>
  </si>
  <si>
    <t>Южно-Казахстанский филиал</t>
  </si>
  <si>
    <t>Модернизация охранной и пожарной сигнализации</t>
  </si>
  <si>
    <t>Страхование ГПО владельцев автотранспорта</t>
  </si>
  <si>
    <t>Текущий ремонт помещений</t>
  </si>
  <si>
    <t>Үй-жайларды ағымдағы жөндеу</t>
  </si>
  <si>
    <t xml:space="preserve">         РАСПОРЯЖЕНИЕ №10</t>
  </si>
  <si>
    <t xml:space="preserve">        "14" июня 2018 года</t>
  </si>
  <si>
    <t xml:space="preserve">Изменение                     </t>
  </si>
  <si>
    <t>Кеңсе үстелі</t>
  </si>
  <si>
    <t>Стол офисный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</si>
</sst>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30" fillId="0" borderId="0"/>
    <xf numFmtId="0" fontId="31" fillId="0" borderId="0"/>
  </cellStyleXfs>
  <cellXfs count="21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165" fontId="25" fillId="25" borderId="10" xfId="38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164" fontId="27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3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3" fillId="26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27" borderId="0" xfId="0" applyFont="1" applyFill="1" applyBorder="1" applyAlignment="1">
      <alignment horizontal="center" vertical="center" wrapText="1"/>
    </xf>
    <xf numFmtId="0" fontId="5" fillId="24" borderId="0" xfId="45" applyFont="1" applyFill="1" applyBorder="1" applyAlignment="1">
      <alignment horizontal="center" vertical="center" wrapText="1"/>
    </xf>
    <xf numFmtId="17" fontId="5" fillId="24" borderId="0" xfId="45" applyNumberFormat="1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38</xdr:row>
      <xdr:rowOff>0</xdr:rowOff>
    </xdr:from>
    <xdr:to>
      <xdr:col>0</xdr:col>
      <xdr:colOff>28575</xdr:colOff>
      <xdr:row>38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44</xdr:row>
      <xdr:rowOff>30957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</xdr:colOff>
      <xdr:row>38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24</xdr:row>
      <xdr:rowOff>352425</xdr:rowOff>
    </xdr:from>
    <xdr:to>
      <xdr:col>0</xdr:col>
      <xdr:colOff>28575</xdr:colOff>
      <xdr:row>24</xdr:row>
      <xdr:rowOff>352425</xdr:rowOff>
    </xdr:to>
    <xdr:pic>
      <xdr:nvPicPr>
        <xdr:cNvPr id="1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1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161925</xdr:rowOff>
    </xdr:to>
    <xdr:sp macro="" textlink="">
      <xdr:nvSpPr>
        <xdr:cNvPr id="2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1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9525</xdr:colOff>
      <xdr:row>23</xdr:row>
      <xdr:rowOff>9525</xdr:rowOff>
    </xdr:to>
    <xdr:pic>
      <xdr:nvPicPr>
        <xdr:cNvPr id="24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2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5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5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4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25</xdr:row>
      <xdr:rowOff>180975</xdr:rowOff>
    </xdr:to>
    <xdr:sp macro="" textlink="">
      <xdr:nvSpPr>
        <xdr:cNvPr id="25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314325</xdr:colOff>
      <xdr:row>26</xdr:row>
      <xdr:rowOff>180975</xdr:rowOff>
    </xdr:to>
    <xdr:sp macro="" textlink="">
      <xdr:nvSpPr>
        <xdr:cNvPr id="26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topLeftCell="A13" zoomScale="80" zoomScaleNormal="100" zoomScaleSheetLayoutView="80" workbookViewId="0">
      <selection activeCell="E19" sqref="E19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9" customFormat="1" x14ac:dyDescent="0.25"/>
    <row r="2" spans="1:13" s="9" customFormat="1" x14ac:dyDescent="0.25"/>
    <row r="3" spans="1:13" ht="14.25" customHeight="1" x14ac:dyDescent="0.25"/>
    <row r="4" spans="1:13" ht="24.75" customHeight="1" x14ac:dyDescent="0.3">
      <c r="A4" s="1"/>
      <c r="D4" s="2"/>
      <c r="E4" s="2" t="s">
        <v>84</v>
      </c>
    </row>
    <row r="5" spans="1:13" ht="17.25" customHeight="1" x14ac:dyDescent="0.3">
      <c r="A5" s="1"/>
      <c r="D5" s="2"/>
      <c r="E5" s="2" t="s">
        <v>85</v>
      </c>
    </row>
    <row r="6" spans="1:13" ht="15.75" x14ac:dyDescent="0.25">
      <c r="A6" s="1"/>
    </row>
    <row r="7" spans="1:13" ht="18.75" customHeight="1" x14ac:dyDescent="0.25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9" customFormat="1" ht="18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7.25" customHeight="1" x14ac:dyDescent="0.25">
      <c r="A9" s="1"/>
    </row>
    <row r="10" spans="1:13" ht="111.75" customHeight="1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M10" s="3" t="s">
        <v>13</v>
      </c>
    </row>
    <row r="11" spans="1:13" ht="15.75" x14ac:dyDescent="0.25">
      <c r="A11" s="3" t="s">
        <v>14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</row>
    <row r="12" spans="1:13" s="9" customFormat="1" ht="67.5" customHeight="1" x14ac:dyDescent="0.25">
      <c r="A12" s="11" t="s">
        <v>24</v>
      </c>
      <c r="B12" s="11" t="s">
        <v>25</v>
      </c>
      <c r="C12" s="11" t="s">
        <v>80</v>
      </c>
      <c r="D12" s="11" t="s">
        <v>21</v>
      </c>
      <c r="E12" s="11" t="s">
        <v>26</v>
      </c>
      <c r="F12" s="10">
        <v>1</v>
      </c>
      <c r="G12" s="17">
        <v>212000</v>
      </c>
      <c r="H12" s="17">
        <v>212000</v>
      </c>
      <c r="I12" s="11"/>
      <c r="J12" s="11"/>
      <c r="K12" s="11"/>
      <c r="L12" s="11" t="s">
        <v>22</v>
      </c>
      <c r="M12" s="12" t="s">
        <v>86</v>
      </c>
    </row>
    <row r="13" spans="1:13" s="9" customFormat="1" ht="68.25" customHeight="1" x14ac:dyDescent="0.25">
      <c r="A13" s="11" t="s">
        <v>24</v>
      </c>
      <c r="B13" s="11" t="s">
        <v>27</v>
      </c>
      <c r="C13" s="11" t="s">
        <v>81</v>
      </c>
      <c r="D13" s="11" t="s">
        <v>19</v>
      </c>
      <c r="E13" s="11" t="s">
        <v>15</v>
      </c>
      <c r="F13" s="10">
        <v>1</v>
      </c>
      <c r="G13" s="17">
        <v>100000</v>
      </c>
      <c r="H13" s="17">
        <v>100000</v>
      </c>
      <c r="I13" s="11"/>
      <c r="J13" s="11"/>
      <c r="K13" s="11"/>
      <c r="L13" s="11" t="s">
        <v>22</v>
      </c>
      <c r="M13" s="12" t="s">
        <v>86</v>
      </c>
    </row>
    <row r="14" spans="1:13" s="9" customFormat="1" ht="72" customHeight="1" x14ac:dyDescent="0.25">
      <c r="A14" s="11" t="s">
        <v>24</v>
      </c>
      <c r="B14" s="11" t="s">
        <v>28</v>
      </c>
      <c r="C14" s="11" t="s">
        <v>29</v>
      </c>
      <c r="D14" s="11" t="s">
        <v>21</v>
      </c>
      <c r="E14" s="11" t="s">
        <v>18</v>
      </c>
      <c r="F14" s="10">
        <v>1</v>
      </c>
      <c r="G14" s="17">
        <v>28051.79</v>
      </c>
      <c r="H14" s="17">
        <v>28051.79</v>
      </c>
      <c r="I14" s="11"/>
      <c r="J14" s="11"/>
      <c r="K14" s="11"/>
      <c r="L14" s="11" t="s">
        <v>16</v>
      </c>
      <c r="M14" s="12" t="s">
        <v>46</v>
      </c>
    </row>
    <row r="15" spans="1:13" s="9" customFormat="1" ht="69" customHeight="1" x14ac:dyDescent="0.25">
      <c r="A15" s="11" t="s">
        <v>24</v>
      </c>
      <c r="B15" s="11" t="s">
        <v>30</v>
      </c>
      <c r="C15" s="11" t="s">
        <v>31</v>
      </c>
      <c r="D15" s="11" t="s">
        <v>21</v>
      </c>
      <c r="E15" s="11" t="s">
        <v>18</v>
      </c>
      <c r="F15" s="10">
        <v>1</v>
      </c>
      <c r="G15" s="17">
        <v>44709.82</v>
      </c>
      <c r="H15" s="17">
        <v>44709.82</v>
      </c>
      <c r="I15" s="11"/>
      <c r="J15" s="11"/>
      <c r="K15" s="11"/>
      <c r="L15" s="11" t="s">
        <v>22</v>
      </c>
      <c r="M15" s="12" t="s">
        <v>17</v>
      </c>
    </row>
    <row r="16" spans="1:13" s="9" customFormat="1" ht="70.5" customHeight="1" x14ac:dyDescent="0.25">
      <c r="A16" s="11" t="s">
        <v>24</v>
      </c>
      <c r="B16" s="11" t="s">
        <v>32</v>
      </c>
      <c r="C16" s="11" t="s">
        <v>33</v>
      </c>
      <c r="D16" s="11" t="s">
        <v>21</v>
      </c>
      <c r="E16" s="11" t="s">
        <v>18</v>
      </c>
      <c r="F16" s="10">
        <v>1</v>
      </c>
      <c r="G16" s="17">
        <v>72031.25</v>
      </c>
      <c r="H16" s="17">
        <v>72031.25</v>
      </c>
      <c r="I16" s="11"/>
      <c r="J16" s="11"/>
      <c r="K16" s="11"/>
      <c r="L16" s="11" t="s">
        <v>22</v>
      </c>
      <c r="M16" s="12" t="s">
        <v>17</v>
      </c>
    </row>
    <row r="17" spans="1:13" s="9" customFormat="1" ht="72" customHeight="1" x14ac:dyDescent="0.25">
      <c r="A17" s="11" t="s">
        <v>24</v>
      </c>
      <c r="B17" s="11" t="s">
        <v>34</v>
      </c>
      <c r="C17" s="11" t="s">
        <v>35</v>
      </c>
      <c r="D17" s="11" t="s">
        <v>21</v>
      </c>
      <c r="E17" s="11" t="s">
        <v>18</v>
      </c>
      <c r="F17" s="10">
        <v>1</v>
      </c>
      <c r="G17" s="17">
        <v>55133.93</v>
      </c>
      <c r="H17" s="17">
        <v>55133.93</v>
      </c>
      <c r="I17" s="11"/>
      <c r="J17" s="11"/>
      <c r="K17" s="11"/>
      <c r="L17" s="11" t="s">
        <v>22</v>
      </c>
      <c r="M17" s="12" t="s">
        <v>17</v>
      </c>
    </row>
    <row r="18" spans="1:13" s="9" customFormat="1" ht="72" customHeight="1" x14ac:dyDescent="0.25">
      <c r="A18" s="11" t="s">
        <v>24</v>
      </c>
      <c r="B18" s="11" t="s">
        <v>36</v>
      </c>
      <c r="C18" s="11" t="s">
        <v>37</v>
      </c>
      <c r="D18" s="11" t="s">
        <v>21</v>
      </c>
      <c r="E18" s="11" t="s">
        <v>18</v>
      </c>
      <c r="F18" s="10">
        <v>1</v>
      </c>
      <c r="G18" s="17">
        <v>53571.43</v>
      </c>
      <c r="H18" s="17">
        <v>53571.43</v>
      </c>
      <c r="I18" s="11"/>
      <c r="J18" s="11"/>
      <c r="K18" s="11"/>
      <c r="L18" s="11" t="s">
        <v>22</v>
      </c>
      <c r="M18" s="12" t="s">
        <v>17</v>
      </c>
    </row>
    <row r="19" spans="1:13" s="9" customFormat="1" ht="81.75" customHeight="1" x14ac:dyDescent="0.25">
      <c r="A19" s="11" t="s">
        <v>24</v>
      </c>
      <c r="B19" s="11" t="s">
        <v>87</v>
      </c>
      <c r="C19" s="11" t="s">
        <v>88</v>
      </c>
      <c r="D19" s="20" t="s">
        <v>21</v>
      </c>
      <c r="E19" s="11" t="s">
        <v>18</v>
      </c>
      <c r="F19" s="10">
        <v>1</v>
      </c>
      <c r="G19" s="17">
        <v>166339.29</v>
      </c>
      <c r="H19" s="17">
        <v>166339.29</v>
      </c>
      <c r="I19" s="11"/>
      <c r="J19" s="11"/>
      <c r="K19" s="11"/>
      <c r="L19" s="11" t="s">
        <v>22</v>
      </c>
      <c r="M19" s="12" t="s">
        <v>17</v>
      </c>
    </row>
    <row r="20" spans="1:13" s="9" customFormat="1" ht="81.75" customHeight="1" x14ac:dyDescent="0.25">
      <c r="A20" s="11" t="s">
        <v>24</v>
      </c>
      <c r="B20" s="11" t="s">
        <v>38</v>
      </c>
      <c r="C20" s="11" t="s">
        <v>39</v>
      </c>
      <c r="D20" s="11" t="s">
        <v>19</v>
      </c>
      <c r="E20" s="11" t="s">
        <v>18</v>
      </c>
      <c r="F20" s="10">
        <v>4</v>
      </c>
      <c r="G20" s="17">
        <v>400000</v>
      </c>
      <c r="H20" s="17">
        <v>1600000</v>
      </c>
      <c r="I20" s="11"/>
      <c r="J20" s="11"/>
      <c r="K20" s="11"/>
      <c r="L20" s="11" t="s">
        <v>22</v>
      </c>
      <c r="M20" s="12" t="s">
        <v>17</v>
      </c>
    </row>
    <row r="21" spans="1:13" s="9" customFormat="1" ht="81.75" customHeight="1" x14ac:dyDescent="0.25">
      <c r="A21" s="11" t="s">
        <v>24</v>
      </c>
      <c r="B21" s="11" t="s">
        <v>40</v>
      </c>
      <c r="C21" s="11" t="s">
        <v>41</v>
      </c>
      <c r="D21" s="11" t="s">
        <v>19</v>
      </c>
      <c r="E21" s="11" t="s">
        <v>18</v>
      </c>
      <c r="F21" s="10">
        <v>7</v>
      </c>
      <c r="G21" s="17">
        <v>98000</v>
      </c>
      <c r="H21" s="17">
        <f>F21*G21</f>
        <v>686000</v>
      </c>
      <c r="I21" s="11"/>
      <c r="J21" s="11"/>
      <c r="K21" s="11"/>
      <c r="L21" s="11" t="s">
        <v>22</v>
      </c>
      <c r="M21" s="12" t="s">
        <v>17</v>
      </c>
    </row>
    <row r="22" spans="1:13" s="9" customFormat="1" ht="81.75" customHeight="1" x14ac:dyDescent="0.25">
      <c r="A22" s="11" t="s">
        <v>24</v>
      </c>
      <c r="B22" s="11" t="s">
        <v>42</v>
      </c>
      <c r="C22" s="11" t="s">
        <v>43</v>
      </c>
      <c r="D22" s="11" t="s">
        <v>21</v>
      </c>
      <c r="E22" s="11" t="s">
        <v>18</v>
      </c>
      <c r="F22" s="10">
        <v>1</v>
      </c>
      <c r="G22" s="17">
        <v>310000</v>
      </c>
      <c r="H22" s="17">
        <v>310000</v>
      </c>
      <c r="I22" s="11"/>
      <c r="J22" s="11"/>
      <c r="K22" s="11"/>
      <c r="L22" s="11" t="s">
        <v>22</v>
      </c>
      <c r="M22" s="12" t="s">
        <v>17</v>
      </c>
    </row>
    <row r="23" spans="1:13" s="9" customFormat="1" ht="81.75" customHeight="1" x14ac:dyDescent="0.25">
      <c r="A23" s="11" t="s">
        <v>24</v>
      </c>
      <c r="B23" s="11" t="s">
        <v>44</v>
      </c>
      <c r="C23" s="11" t="s">
        <v>45</v>
      </c>
      <c r="D23" s="11" t="s">
        <v>19</v>
      </c>
      <c r="E23" s="11" t="s">
        <v>18</v>
      </c>
      <c r="F23" s="10">
        <v>50</v>
      </c>
      <c r="G23" s="17">
        <v>12589.29</v>
      </c>
      <c r="H23" s="17">
        <v>629464.5</v>
      </c>
      <c r="I23" s="11"/>
      <c r="J23" s="11"/>
      <c r="K23" s="11"/>
      <c r="L23" s="11" t="s">
        <v>22</v>
      </c>
      <c r="M23" s="12" t="s">
        <v>17</v>
      </c>
    </row>
    <row r="24" spans="1:13" s="9" customFormat="1" ht="81.75" customHeight="1" x14ac:dyDescent="0.25">
      <c r="A24" s="11" t="s">
        <v>47</v>
      </c>
      <c r="B24" s="11" t="s">
        <v>48</v>
      </c>
      <c r="C24" s="11" t="s">
        <v>49</v>
      </c>
      <c r="D24" s="11" t="s">
        <v>21</v>
      </c>
      <c r="E24" s="11" t="s">
        <v>18</v>
      </c>
      <c r="F24" s="10">
        <v>1</v>
      </c>
      <c r="G24" s="17">
        <v>63678.57</v>
      </c>
      <c r="H24" s="17">
        <v>63678.57</v>
      </c>
      <c r="I24" s="11"/>
      <c r="J24" s="11"/>
      <c r="K24" s="11"/>
      <c r="L24" s="11" t="s">
        <v>22</v>
      </c>
      <c r="M24" s="12" t="s">
        <v>17</v>
      </c>
    </row>
    <row r="25" spans="1:13" s="9" customFormat="1" ht="81.75" customHeight="1" x14ac:dyDescent="0.25">
      <c r="A25" s="11" t="s">
        <v>47</v>
      </c>
      <c r="B25" s="11" t="s">
        <v>51</v>
      </c>
      <c r="C25" s="11" t="s">
        <v>50</v>
      </c>
      <c r="D25" s="11" t="s">
        <v>21</v>
      </c>
      <c r="E25" s="11" t="s">
        <v>18</v>
      </c>
      <c r="F25" s="10">
        <v>2</v>
      </c>
      <c r="G25" s="17">
        <f>SUM(H25/2)</f>
        <v>4028.57</v>
      </c>
      <c r="H25" s="17">
        <v>8057.14</v>
      </c>
      <c r="I25" s="11"/>
      <c r="J25" s="11"/>
      <c r="K25" s="11"/>
      <c r="L25" s="11" t="s">
        <v>22</v>
      </c>
      <c r="M25" s="12" t="s">
        <v>17</v>
      </c>
    </row>
    <row r="26" spans="1:13" s="9" customFormat="1" ht="81.75" customHeight="1" x14ac:dyDescent="0.25">
      <c r="A26" s="11" t="s">
        <v>52</v>
      </c>
      <c r="B26" s="11" t="s">
        <v>53</v>
      </c>
      <c r="C26" s="11" t="s">
        <v>54</v>
      </c>
      <c r="D26" s="11" t="s">
        <v>55</v>
      </c>
      <c r="E26" s="11" t="s">
        <v>26</v>
      </c>
      <c r="F26" s="10">
        <v>1</v>
      </c>
      <c r="G26" s="17">
        <v>2105260.71</v>
      </c>
      <c r="H26" s="17">
        <v>2105260.71</v>
      </c>
      <c r="I26" s="11"/>
      <c r="J26" s="11"/>
      <c r="K26" s="11"/>
      <c r="L26" s="11" t="s">
        <v>22</v>
      </c>
      <c r="M26" s="12" t="s">
        <v>17</v>
      </c>
    </row>
    <row r="27" spans="1:13" s="9" customFormat="1" ht="81.75" customHeight="1" x14ac:dyDescent="0.25">
      <c r="A27" s="11" t="s">
        <v>52</v>
      </c>
      <c r="B27" s="11" t="s">
        <v>56</v>
      </c>
      <c r="C27" s="11" t="s">
        <v>57</v>
      </c>
      <c r="D27" s="11" t="s">
        <v>55</v>
      </c>
      <c r="E27" s="11" t="s">
        <v>15</v>
      </c>
      <c r="F27" s="10">
        <v>1</v>
      </c>
      <c r="G27" s="17">
        <v>363899.11</v>
      </c>
      <c r="H27" s="17">
        <v>363899.11</v>
      </c>
      <c r="I27" s="11"/>
      <c r="J27" s="11"/>
      <c r="K27" s="11"/>
      <c r="L27" s="11" t="s">
        <v>20</v>
      </c>
      <c r="M27" s="12" t="s">
        <v>17</v>
      </c>
    </row>
    <row r="28" spans="1:13" s="9" customFormat="1" ht="81.75" customHeight="1" x14ac:dyDescent="0.25">
      <c r="A28" s="11" t="s">
        <v>58</v>
      </c>
      <c r="B28" s="11" t="s">
        <v>59</v>
      </c>
      <c r="C28" s="11" t="s">
        <v>60</v>
      </c>
      <c r="D28" s="11" t="s">
        <v>21</v>
      </c>
      <c r="E28" s="11" t="s">
        <v>18</v>
      </c>
      <c r="F28" s="10">
        <v>91</v>
      </c>
      <c r="G28" s="17">
        <v>4600</v>
      </c>
      <c r="H28" s="17">
        <f>F28*G28</f>
        <v>418600</v>
      </c>
      <c r="I28" s="11"/>
      <c r="J28" s="11"/>
      <c r="K28" s="11"/>
      <c r="L28" s="11" t="s">
        <v>22</v>
      </c>
      <c r="M28" s="12" t="s">
        <v>86</v>
      </c>
    </row>
    <row r="29" spans="1:13" s="9" customFormat="1" ht="81.75" customHeight="1" x14ac:dyDescent="0.25">
      <c r="A29" s="11" t="s">
        <v>58</v>
      </c>
      <c r="B29" s="11" t="s">
        <v>61</v>
      </c>
      <c r="C29" s="11" t="s">
        <v>62</v>
      </c>
      <c r="D29" s="11" t="s">
        <v>21</v>
      </c>
      <c r="E29" s="11" t="s">
        <v>18</v>
      </c>
      <c r="F29" s="10">
        <v>1</v>
      </c>
      <c r="G29" s="17">
        <v>8800</v>
      </c>
      <c r="H29" s="17">
        <f t="shared" ref="H29:H37" si="0">F29*G29</f>
        <v>8800</v>
      </c>
      <c r="I29" s="11"/>
      <c r="J29" s="11"/>
      <c r="K29" s="11"/>
      <c r="L29" s="11" t="s">
        <v>22</v>
      </c>
      <c r="M29" s="12" t="s">
        <v>86</v>
      </c>
    </row>
    <row r="30" spans="1:13" s="9" customFormat="1" ht="81.75" customHeight="1" x14ac:dyDescent="0.25">
      <c r="A30" s="11" t="s">
        <v>58</v>
      </c>
      <c r="B30" s="11" t="s">
        <v>63</v>
      </c>
      <c r="C30" s="11" t="s">
        <v>64</v>
      </c>
      <c r="D30" s="11" t="s">
        <v>21</v>
      </c>
      <c r="E30" s="11" t="s">
        <v>18</v>
      </c>
      <c r="F30" s="10">
        <v>1</v>
      </c>
      <c r="G30" s="17">
        <v>7100</v>
      </c>
      <c r="H30" s="17">
        <f t="shared" si="0"/>
        <v>7100</v>
      </c>
      <c r="I30" s="11"/>
      <c r="J30" s="11"/>
      <c r="K30" s="11"/>
      <c r="L30" s="11" t="s">
        <v>22</v>
      </c>
      <c r="M30" s="12" t="s">
        <v>86</v>
      </c>
    </row>
    <row r="31" spans="1:13" s="9" customFormat="1" ht="81.75" customHeight="1" x14ac:dyDescent="0.25">
      <c r="A31" s="11" t="s">
        <v>58</v>
      </c>
      <c r="B31" s="11" t="s">
        <v>65</v>
      </c>
      <c r="C31" s="11" t="s">
        <v>66</v>
      </c>
      <c r="D31" s="11" t="s">
        <v>21</v>
      </c>
      <c r="E31" s="11" t="s">
        <v>18</v>
      </c>
      <c r="F31" s="10">
        <v>2</v>
      </c>
      <c r="G31" s="17">
        <v>17000</v>
      </c>
      <c r="H31" s="17">
        <f t="shared" si="0"/>
        <v>34000</v>
      </c>
      <c r="I31" s="11"/>
      <c r="J31" s="11"/>
      <c r="K31" s="11"/>
      <c r="L31" s="11" t="s">
        <v>22</v>
      </c>
      <c r="M31" s="12" t="s">
        <v>23</v>
      </c>
    </row>
    <row r="32" spans="1:13" s="9" customFormat="1" ht="81.75" customHeight="1" x14ac:dyDescent="0.25">
      <c r="A32" s="11" t="s">
        <v>58</v>
      </c>
      <c r="B32" s="11" t="s">
        <v>67</v>
      </c>
      <c r="C32" s="11" t="s">
        <v>68</v>
      </c>
      <c r="D32" s="11" t="s">
        <v>21</v>
      </c>
      <c r="E32" s="11" t="s">
        <v>18</v>
      </c>
      <c r="F32" s="10">
        <v>2</v>
      </c>
      <c r="G32" s="17">
        <v>20397.32</v>
      </c>
      <c r="H32" s="17">
        <f>F32*G32</f>
        <v>40794.639999999999</v>
      </c>
      <c r="I32" s="11"/>
      <c r="J32" s="11"/>
      <c r="K32" s="11"/>
      <c r="L32" s="11" t="s">
        <v>16</v>
      </c>
      <c r="M32" s="12" t="s">
        <v>46</v>
      </c>
    </row>
    <row r="33" spans="1:13" s="9" customFormat="1" ht="81.75" customHeight="1" x14ac:dyDescent="0.25">
      <c r="A33" s="11" t="s">
        <v>58</v>
      </c>
      <c r="B33" s="11" t="s">
        <v>69</v>
      </c>
      <c r="C33" s="11" t="s">
        <v>70</v>
      </c>
      <c r="D33" s="11" t="s">
        <v>21</v>
      </c>
      <c r="E33" s="11" t="s">
        <v>76</v>
      </c>
      <c r="F33" s="10">
        <v>1</v>
      </c>
      <c r="G33" s="17">
        <v>29900</v>
      </c>
      <c r="H33" s="17">
        <f t="shared" si="0"/>
        <v>29900</v>
      </c>
      <c r="I33" s="11"/>
      <c r="J33" s="11"/>
      <c r="K33" s="11"/>
      <c r="L33" s="11" t="s">
        <v>22</v>
      </c>
      <c r="M33" s="12" t="s">
        <v>23</v>
      </c>
    </row>
    <row r="34" spans="1:13" s="9" customFormat="1" ht="81.75" customHeight="1" x14ac:dyDescent="0.25">
      <c r="A34" s="11" t="s">
        <v>58</v>
      </c>
      <c r="B34" s="11" t="s">
        <v>71</v>
      </c>
      <c r="C34" s="11" t="s">
        <v>72</v>
      </c>
      <c r="D34" s="11" t="s">
        <v>21</v>
      </c>
      <c r="E34" s="11" t="s">
        <v>76</v>
      </c>
      <c r="F34" s="10">
        <v>1</v>
      </c>
      <c r="G34" s="17">
        <v>10900</v>
      </c>
      <c r="H34" s="17">
        <f t="shared" si="0"/>
        <v>10900</v>
      </c>
      <c r="I34" s="11"/>
      <c r="J34" s="11"/>
      <c r="K34" s="11"/>
      <c r="L34" s="11" t="s">
        <v>22</v>
      </c>
      <c r="M34" s="12" t="s">
        <v>23</v>
      </c>
    </row>
    <row r="35" spans="1:13" s="9" customFormat="1" ht="81.75" customHeight="1" x14ac:dyDescent="0.25">
      <c r="A35" s="11" t="s">
        <v>58</v>
      </c>
      <c r="B35" s="11" t="s">
        <v>73</v>
      </c>
      <c r="C35" s="11" t="s">
        <v>73</v>
      </c>
      <c r="D35" s="11" t="s">
        <v>21</v>
      </c>
      <c r="E35" s="11" t="s">
        <v>18</v>
      </c>
      <c r="F35" s="10">
        <v>1</v>
      </c>
      <c r="G35" s="17">
        <v>25000</v>
      </c>
      <c r="H35" s="17">
        <f t="shared" si="0"/>
        <v>25000</v>
      </c>
      <c r="I35" s="11"/>
      <c r="J35" s="11"/>
      <c r="K35" s="11"/>
      <c r="L35" s="11" t="s">
        <v>22</v>
      </c>
      <c r="M35" s="12" t="s">
        <v>23</v>
      </c>
    </row>
    <row r="36" spans="1:13" s="9" customFormat="1" ht="81.75" customHeight="1" x14ac:dyDescent="0.25">
      <c r="A36" s="11" t="s">
        <v>58</v>
      </c>
      <c r="B36" s="11" t="s">
        <v>74</v>
      </c>
      <c r="C36" s="11" t="s">
        <v>75</v>
      </c>
      <c r="D36" s="11" t="s">
        <v>21</v>
      </c>
      <c r="E36" s="11" t="s">
        <v>18</v>
      </c>
      <c r="F36" s="10">
        <v>14</v>
      </c>
      <c r="G36" s="17">
        <v>1800</v>
      </c>
      <c r="H36" s="17">
        <f t="shared" si="0"/>
        <v>25200</v>
      </c>
      <c r="I36" s="11"/>
      <c r="J36" s="11"/>
      <c r="K36" s="11"/>
      <c r="L36" s="11" t="s">
        <v>22</v>
      </c>
      <c r="M36" s="12" t="s">
        <v>23</v>
      </c>
    </row>
    <row r="37" spans="1:13" s="9" customFormat="1" ht="81.75" customHeight="1" x14ac:dyDescent="0.25">
      <c r="A37" s="11" t="s">
        <v>58</v>
      </c>
      <c r="B37" s="11" t="s">
        <v>77</v>
      </c>
      <c r="C37" s="11" t="s">
        <v>78</v>
      </c>
      <c r="D37" s="11" t="s">
        <v>21</v>
      </c>
      <c r="E37" s="11" t="s">
        <v>26</v>
      </c>
      <c r="F37" s="10">
        <v>1</v>
      </c>
      <c r="G37" s="17">
        <v>80884.820000000007</v>
      </c>
      <c r="H37" s="17">
        <f t="shared" si="0"/>
        <v>80884.820000000007</v>
      </c>
      <c r="I37" s="11"/>
      <c r="J37" s="11"/>
      <c r="K37" s="11"/>
      <c r="L37" s="11" t="s">
        <v>16</v>
      </c>
      <c r="M37" s="12" t="s">
        <v>46</v>
      </c>
    </row>
    <row r="38" spans="1:13" s="9" customFormat="1" ht="81.75" customHeight="1" x14ac:dyDescent="0.25">
      <c r="A38" s="11" t="s">
        <v>79</v>
      </c>
      <c r="B38" s="11" t="s">
        <v>83</v>
      </c>
      <c r="C38" s="11" t="s">
        <v>82</v>
      </c>
      <c r="D38" s="11" t="s">
        <v>19</v>
      </c>
      <c r="E38" s="11" t="s">
        <v>26</v>
      </c>
      <c r="F38" s="10">
        <v>1</v>
      </c>
      <c r="G38" s="17">
        <v>1618214.29</v>
      </c>
      <c r="H38" s="17">
        <f>F38*G38</f>
        <v>1618214.29</v>
      </c>
      <c r="I38" s="11"/>
      <c r="J38" s="11"/>
      <c r="K38" s="11"/>
      <c r="L38" s="11" t="s">
        <v>22</v>
      </c>
      <c r="M38" s="12" t="s">
        <v>23</v>
      </c>
    </row>
    <row r="39" spans="1:13" s="9" customFormat="1" ht="15.75" customHeight="1" x14ac:dyDescent="0.25">
      <c r="A39" s="6"/>
      <c r="B39" s="7"/>
      <c r="C39" s="7"/>
      <c r="D39" s="13"/>
      <c r="E39" s="14"/>
      <c r="F39" s="8"/>
      <c r="G39" s="8"/>
      <c r="H39" s="8"/>
      <c r="I39" s="15"/>
      <c r="J39" s="15"/>
      <c r="K39" s="15"/>
      <c r="L39" s="16"/>
      <c r="M39" s="16"/>
    </row>
    <row r="40" spans="1:13" ht="18.75" x14ac:dyDescent="0.3">
      <c r="A40" s="5"/>
      <c r="B40" s="5"/>
      <c r="C40" s="5"/>
      <c r="D40" s="5"/>
      <c r="E40" s="5"/>
      <c r="F40" s="5"/>
      <c r="G40" s="5"/>
      <c r="H40" s="5"/>
      <c r="I40" s="5"/>
    </row>
  </sheetData>
  <mergeCells count="1">
    <mergeCell ref="A7:M7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rowBreaks count="1" manualBreakCount="1">
    <brk id="2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2018-06-13T05:16:03Z</cp:lastPrinted>
  <dcterms:created xsi:type="dcterms:W3CDTF">2018-04-26T11:45:04Z</dcterms:created>
  <dcterms:modified xsi:type="dcterms:W3CDTF">2018-06-15T08:47:21Z</dcterms:modified>
</cp:coreProperties>
</file>