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255" windowWidth="23955" windowHeight="8190"/>
  </bookViews>
  <sheets>
    <sheet name="Лист1" sheetId="1" r:id="rId1"/>
  </sheets>
  <definedNames>
    <definedName name="_xlnm._FilterDatabase" localSheetId="0" hidden="1">Лист1!$A$7:$N$7</definedName>
    <definedName name="_xlnm.Print_Area" localSheetId="0">Лист1!$A$1:$M$69</definedName>
  </definedNames>
  <calcPr calcId="145621"/>
  <fileRecoveryPr repairLoad="1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<sst xmlns="http://schemas.openxmlformats.org/spreadsheetml/2006/main" count="452" uniqueCount="118">
  <si>
    <t>1</t>
  </si>
  <si>
    <t xml:space="preserve"> </t>
  </si>
  <si>
    <t>Подшипнигі бар күпшектің жиыны (Toyota Corolla), алғы</t>
  </si>
  <si>
    <t>Подшипник со ступицей в сборе, передняя (Toyota Corolla)</t>
  </si>
  <si>
    <t>Автокөлік шамы</t>
  </si>
  <si>
    <t>Лампочка автомобильная</t>
  </si>
  <si>
    <t>GPS техникалық қызмет көрсету</t>
  </si>
  <si>
    <t>Техническое обслуживание GPS</t>
  </si>
  <si>
    <t xml:space="preserve">Автокөлік иелерінің АҚЖ сақтандыру </t>
  </si>
  <si>
    <t>Страхование ГПО владельцев  автотранспорта</t>
  </si>
  <si>
    <t>Ортасында биговкасы бар қағаз</t>
  </si>
  <si>
    <t>Бумага с биговкой по центру</t>
  </si>
  <si>
    <t>Себезгі кабина орнату</t>
  </si>
  <si>
    <t>Телевизор</t>
  </si>
  <si>
    <t>Сейф</t>
  </si>
  <si>
    <t>Душевая кабина                                                    с установкой</t>
  </si>
  <si>
    <t>Теледидар</t>
  </si>
  <si>
    <t>Автокөлікті иелерінің АҚЖ сақтандыру</t>
  </si>
  <si>
    <t>Страхование ГПО владельцев автотранспорта</t>
  </si>
  <si>
    <t>Демонтаж и монтаж системы GPS</t>
  </si>
  <si>
    <t>Автокөлікке техникалық қызмет ету</t>
  </si>
  <si>
    <t>Техническое обслуживание автотранспорта</t>
  </si>
  <si>
    <t>Автокөлік иелерінің АҚЖ сақтандыру</t>
  </si>
  <si>
    <t>Автомобиль кілемшелері</t>
  </si>
  <si>
    <t>Автомобильные полики</t>
  </si>
  <si>
    <t>Автокөлік қаптамалары</t>
  </si>
  <si>
    <t xml:space="preserve">Авточехлы </t>
  </si>
  <si>
    <t>Датер</t>
  </si>
  <si>
    <t>Тіркелетін пошта жөнелтімдерін жіберу жөніндегі қызметтер</t>
  </si>
  <si>
    <t>Услуги по пересылке регистрируемых почтовых отправлений</t>
  </si>
  <si>
    <t>Компьютер жабдығың жөндеу</t>
  </si>
  <si>
    <t>Ремонт компьютерного оборудования</t>
  </si>
  <si>
    <t>Өрт сигнализациясы жүйесінің жобалау-сметалық құжаттамасының сараптамасы</t>
  </si>
  <si>
    <t xml:space="preserve">Экспертиза проектно-сметной документации системы пожарной сигнализации </t>
  </si>
  <si>
    <t>Есептен шығарған мүлікті қайта өңдеу</t>
  </si>
  <si>
    <t>Утилизация списанного имущества</t>
  </si>
  <si>
    <t>Спорт алаңындағы кілем жабының ағымдағы жөндеу</t>
  </si>
  <si>
    <t>Текущий ремонт коврового покрытия спортивной площадки</t>
  </si>
  <si>
    <t>Дизель отыны</t>
  </si>
  <si>
    <t>Дизельное топливо</t>
  </si>
  <si>
    <t>Литр</t>
  </si>
  <si>
    <t>Мұрағаттық Шкаф</t>
  </si>
  <si>
    <t>Шкаф архивный</t>
  </si>
  <si>
    <t>Бұйрықтың бланкісі</t>
  </si>
  <si>
    <t>Бланк приказа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</si>
  <si>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</si>
  <si>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</si>
  <si>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Өрт-күзет кауіп дабыл қаққышын және бейнебақылау жүйесін орнату қызметтері</t>
  </si>
  <si>
    <t>Услуги по установке охранно-пожарной и тревожной сигнализации и системы видеонаблюдения</t>
  </si>
  <si>
    <t>Тоңазытқыш</t>
  </si>
  <si>
    <t>Холодильник</t>
  </si>
  <si>
    <t>Қазандыққа техникалық қызмет көрсету</t>
  </si>
  <si>
    <t xml:space="preserve">Техническое обслуживание котельной </t>
  </si>
  <si>
    <t>Шлагбаум орнықтырумен</t>
  </si>
  <si>
    <t>Шлагбаум с установкой</t>
  </si>
  <si>
    <t>Тепловые завесы с установкой</t>
  </si>
  <si>
    <t>Жылу бүркемесі орнатуымен</t>
  </si>
  <si>
    <t>GPS жүйесін демонтаждау және монтаждау</t>
  </si>
  <si>
    <t>Автошина 205/65R16 зимняя</t>
  </si>
  <si>
    <t>Қысқы 205/65R16 автошинасы</t>
  </si>
  <si>
    <t>Автошина 205/55R16 зимняя</t>
  </si>
  <si>
    <t>Қысқы 205/55R16 автошинасы</t>
  </si>
  <si>
    <t>Диск автомобильный R16 (для а/м Toyota Camry)</t>
  </si>
  <si>
    <t>R16 автокөлік дискі                      (Toyota Camry а/к үшін)</t>
  </si>
  <si>
    <t>Диск автомобильный R16 (для а/м Toyota Corolla)</t>
  </si>
  <si>
    <t>R16 автокөлік дискі                      (Toyota Corolla а/к үшін)</t>
  </si>
  <si>
    <t>Диспенсер</t>
  </si>
  <si>
    <t>Ролл-шторы</t>
  </si>
  <si>
    <t xml:space="preserve">Орама перделер </t>
  </si>
  <si>
    <t xml:space="preserve">Диск автомобильный R16 (для а/м Toyota Camry и Corolla) </t>
  </si>
  <si>
    <t xml:space="preserve">R16 автокөлік дискі                 (Toyota Camry және Corolla а/к үшін)                      </t>
  </si>
  <si>
    <t xml:space="preserve">Изменение </t>
  </si>
  <si>
    <t>№16 ӨКІМ</t>
  </si>
  <si>
    <t>2018 жылғы "19" қыркүйек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</si>
  <si>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</si>
  <si>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</si>
  <si>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</si>
  <si>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</si>
  <si>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</si>
  <si>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</si>
  <si>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</si>
  <si>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</si>
  <si>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</si>
  <si>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</si>
  <si>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</si>
  <si>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</si>
  <si>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</si>
  <si>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</si>
  <si>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Шаруашылық басқармасы</t>
  </si>
  <si>
    <t>Хабарландыруды орналастырусыз баға ұсыныстарын сұрату тәсілі</t>
  </si>
  <si>
    <t>Хабарландыруды орналастыру арқылы баға ұсыныстарын сұрату тәсілі</t>
  </si>
  <si>
    <t>Дана</t>
  </si>
  <si>
    <t>Қызмет</t>
  </si>
  <si>
    <t>Жұмыс</t>
  </si>
  <si>
    <t>III тоқсан</t>
  </si>
  <si>
    <t>IV тоқсан</t>
  </si>
  <si>
    <t>Қосымша сатып алу</t>
  </si>
  <si>
    <t>Орталық филиал      (Астана қ.)</t>
  </si>
  <si>
    <t>Сатып алуды шарт жасасу арқылы бір көзден сатып алу тәсілі</t>
  </si>
  <si>
    <t>Алып тастау</t>
  </si>
  <si>
    <t>Ақтөбе филиалы</t>
  </si>
  <si>
    <t>Алматы облыстық филиалы</t>
  </si>
  <si>
    <t>Атырау филиалы</t>
  </si>
  <si>
    <t>Шаршы метр</t>
  </si>
  <si>
    <t>II тоқсан</t>
  </si>
  <si>
    <t>Өзгеріс</t>
  </si>
  <si>
    <t>Батыс Қазақстан филиалы</t>
  </si>
  <si>
    <t>Қостанай филиалы</t>
  </si>
  <si>
    <t>Қызылорда филиалы</t>
  </si>
  <si>
    <t>Ш тоқсан</t>
  </si>
  <si>
    <t>Маңғыстау филиалы</t>
  </si>
  <si>
    <t>Павлодар филиалы</t>
  </si>
  <si>
    <t>Жинақ</t>
  </si>
  <si>
    <t xml:space="preserve">IV тоқсан     </t>
  </si>
  <si>
    <t xml:space="preserve">IV тоқсан       </t>
  </si>
  <si>
    <t xml:space="preserve">IV тоқсан        </t>
  </si>
  <si>
    <t xml:space="preserve">IV тоқсан   </t>
  </si>
  <si>
    <t>Оңтүстік Қазақстан филиалы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</si>
</sst>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000"/>
    <numFmt numFmtId="167" formatCode="00"/>
    <numFmt numFmtId="168" formatCode="_-* #,##0.00_-;\-* #,##0.00_-;_-* &quot;-&quot;??_-;_-@_-"/>
    <numFmt numFmtId="169" formatCode="#."/>
    <numFmt numFmtId="170" formatCode="#\."/>
    <numFmt numFmtId="171" formatCode="#.00"/>
    <numFmt numFmtId="172" formatCode="#.##0\.00"/>
    <numFmt numFmtId="173" formatCode="#\.00"/>
    <numFmt numFmtId="174" formatCode="\$#\.00"/>
    <numFmt numFmtId="175" formatCode="&quot;$&quot;#.00"/>
    <numFmt numFmtId="176" formatCode="_-&quot;Ј&quot;* #,##0_-;\-&quot;Ј&quot;* #,##0_-;_-&quot;Ј&quot;* &quot;-&quot;_-;_-@_-"/>
    <numFmt numFmtId="177" formatCode="_-&quot;Ј&quot;* #,##0.00_-;\-&quot;Ј&quot;* #,##0.00_-;_-&quot;Ј&quot;* &quot;-&quot;??_-;_-@_-"/>
    <numFmt numFmtId="178" formatCode="_-* #,##0.00[$€-1]_-;\-* #,##0.00[$€-1]_-;_-* &quot;-&quot;??[$€-1]_-"/>
    <numFmt numFmtId="179" formatCode="#,##0_);[Blue]\(\-\)\ #,##0_)"/>
    <numFmt numFmtId="180" formatCode="_-* #,##0.00_р_._-;\-* #,##0.00_р_._-;_-* \-??_р_._-;_-@_-"/>
    <numFmt numFmtId="181" formatCode="_(* #,##0.00_);_(* \(#,##0.00\);_(* &quot;-&quot;??_);_(@_)"/>
  </numFmts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9.35"/>
      <color indexed="12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9" fillId="0" borderId="0"/>
    <xf numFmtId="0" fontId="2" fillId="0" borderId="0"/>
    <xf numFmtId="0" fontId="2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14" applyNumberFormat="0" applyAlignment="0" applyProtection="0"/>
    <xf numFmtId="0" fontId="36" fillId="28" borderId="15" applyNumberFormat="0" applyAlignment="0" applyProtection="0"/>
    <xf numFmtId="0" fontId="37" fillId="28" borderId="14" applyNumberFormat="0" applyAlignment="0" applyProtection="0"/>
    <xf numFmtId="0" fontId="38" fillId="0" borderId="16" applyNumberFormat="0" applyFill="0" applyAlignment="0" applyProtection="0"/>
    <xf numFmtId="0" fontId="39" fillId="29" borderId="1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31" borderId="0" applyNumberFormat="0" applyBorder="0" applyAlignment="0" applyProtection="0"/>
    <xf numFmtId="0" fontId="27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27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27" fillId="39" borderId="0" applyNumberFormat="0" applyBorder="0" applyAlignment="0" applyProtection="0"/>
    <xf numFmtId="0" fontId="43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1" fillId="30" borderId="18" applyNumberFormat="0" applyFont="0" applyAlignment="0" applyProtection="0"/>
    <xf numFmtId="0" fontId="27" fillId="0" borderId="0"/>
    <xf numFmtId="0" fontId="27" fillId="30" borderId="18" applyNumberFormat="0" applyFont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43" fillId="51" borderId="0" applyNumberFormat="0" applyBorder="0" applyAlignment="0" applyProtection="0"/>
    <xf numFmtId="0" fontId="27" fillId="52" borderId="0" applyNumberFormat="0" applyBorder="0" applyAlignment="0" applyProtection="0"/>
    <xf numFmtId="0" fontId="43" fillId="53" borderId="0" applyNumberFormat="0" applyBorder="0" applyAlignment="0" applyProtection="0"/>
    <xf numFmtId="0" fontId="43" fillId="54" borderId="0" applyNumberFormat="0" applyBorder="0" applyAlignment="0" applyProtection="0"/>
    <xf numFmtId="169" fontId="58" fillId="0" borderId="24">
      <protection locked="0"/>
    </xf>
    <xf numFmtId="4" fontId="57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173" fontId="57" fillId="0" borderId="0">
      <protection locked="0"/>
    </xf>
    <xf numFmtId="173" fontId="57" fillId="0" borderId="0">
      <protection locked="0"/>
    </xf>
    <xf numFmtId="172" fontId="58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3" fontId="58" fillId="0" borderId="0">
      <protection locked="0"/>
    </xf>
    <xf numFmtId="171" fontId="57" fillId="0" borderId="0">
      <protection locked="0"/>
    </xf>
    <xf numFmtId="169" fontId="59" fillId="0" borderId="0">
      <protection locked="0"/>
    </xf>
    <xf numFmtId="169" fontId="58" fillId="0" borderId="24">
      <protection locked="0"/>
    </xf>
    <xf numFmtId="4" fontId="58" fillId="0" borderId="0">
      <protection locked="0"/>
    </xf>
    <xf numFmtId="4" fontId="57" fillId="0" borderId="0">
      <protection locked="0"/>
    </xf>
    <xf numFmtId="171" fontId="57" fillId="0" borderId="0">
      <protection locked="0"/>
    </xf>
    <xf numFmtId="169" fontId="58" fillId="0" borderId="24">
      <protection locked="0"/>
    </xf>
    <xf numFmtId="171" fontId="57" fillId="0" borderId="0">
      <protection locked="0"/>
    </xf>
    <xf numFmtId="169" fontId="60" fillId="0" borderId="0">
      <protection locked="0"/>
    </xf>
    <xf numFmtId="4" fontId="58" fillId="0" borderId="0">
      <protection locked="0"/>
    </xf>
    <xf numFmtId="169" fontId="57" fillId="0" borderId="24">
      <protection locked="0"/>
    </xf>
    <xf numFmtId="169" fontId="58" fillId="0" borderId="24">
      <protection locked="0"/>
    </xf>
    <xf numFmtId="171" fontId="58" fillId="0" borderId="0">
      <protection locked="0"/>
    </xf>
    <xf numFmtId="169" fontId="58" fillId="0" borderId="24">
      <protection locked="0"/>
    </xf>
    <xf numFmtId="4" fontId="58" fillId="0" borderId="0">
      <protection locked="0"/>
    </xf>
    <xf numFmtId="169" fontId="57" fillId="0" borderId="24">
      <protection locked="0"/>
    </xf>
    <xf numFmtId="4" fontId="58" fillId="0" borderId="0">
      <protection locked="0"/>
    </xf>
    <xf numFmtId="169" fontId="58" fillId="0" borderId="24">
      <protection locked="0"/>
    </xf>
    <xf numFmtId="169" fontId="60" fillId="0" borderId="0">
      <protection locked="0"/>
    </xf>
    <xf numFmtId="171" fontId="58" fillId="0" borderId="0">
      <protection locked="0"/>
    </xf>
    <xf numFmtId="169" fontId="59" fillId="0" borderId="0">
      <protection locked="0"/>
    </xf>
    <xf numFmtId="4" fontId="58" fillId="0" borderId="0">
      <protection locked="0"/>
    </xf>
    <xf numFmtId="169" fontId="58" fillId="0" borderId="24">
      <protection locked="0"/>
    </xf>
    <xf numFmtId="4" fontId="57" fillId="0" borderId="0">
      <protection locked="0"/>
    </xf>
    <xf numFmtId="172" fontId="57" fillId="0" borderId="0">
      <protection locked="0"/>
    </xf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2" borderId="0" applyNumberFormat="0" applyBorder="0" applyAlignment="0" applyProtection="0"/>
    <xf numFmtId="0" fontId="27" fillId="41" borderId="0" applyNumberFormat="0" applyBorder="0" applyAlignment="0" applyProtection="0"/>
    <xf numFmtId="0" fontId="27" fillId="45" borderId="0" applyNumberFormat="0" applyBorder="0" applyAlignment="0" applyProtection="0"/>
    <xf numFmtId="0" fontId="27" fillId="32" borderId="0" applyNumberFormat="0" applyBorder="0" applyAlignment="0" applyProtection="0"/>
    <xf numFmtId="0" fontId="27" fillId="35" borderId="0" applyNumberFormat="0" applyBorder="0" applyAlignment="0" applyProtection="0"/>
    <xf numFmtId="0" fontId="27" fillId="50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43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51" borderId="0" applyNumberFormat="0" applyBorder="0" applyAlignment="0" applyProtection="0"/>
    <xf numFmtId="0" fontId="43" fillId="53" borderId="0" applyNumberFormat="0" applyBorder="0" applyAlignment="0" applyProtection="0"/>
    <xf numFmtId="0" fontId="43" fillId="43" borderId="0" applyNumberFormat="0" applyBorder="0" applyAlignment="0" applyProtection="0"/>
    <xf numFmtId="0" fontId="43" fillId="54" borderId="0" applyNumberFormat="0" applyBorder="0" applyAlignment="0" applyProtection="0"/>
    <xf numFmtId="1" fontId="47" fillId="0" borderId="0">
      <alignment horizontal="center" vertical="top" wrapText="1"/>
    </xf>
    <xf numFmtId="167" fontId="47" fillId="0" borderId="20">
      <alignment horizontal="center" vertical="top" wrapText="1"/>
    </xf>
    <xf numFmtId="166" fontId="47" fillId="0" borderId="20">
      <alignment horizontal="center" vertical="top" wrapText="1"/>
    </xf>
    <xf numFmtId="166" fontId="47" fillId="0" borderId="20">
      <alignment horizontal="center" vertical="top" wrapText="1"/>
    </xf>
    <xf numFmtId="166" fontId="47" fillId="0" borderId="20">
      <alignment horizontal="center" vertical="top" wrapText="1"/>
    </xf>
    <xf numFmtId="1" fontId="47" fillId="0" borderId="0">
      <alignment horizontal="center" vertical="top" wrapText="1"/>
    </xf>
    <xf numFmtId="167" fontId="47" fillId="0" borderId="0">
      <alignment horizontal="center" vertical="top" wrapText="1"/>
    </xf>
    <xf numFmtId="166" fontId="47" fillId="0" borderId="0">
      <alignment horizontal="center" vertical="top" wrapText="1"/>
    </xf>
    <xf numFmtId="166" fontId="47" fillId="0" borderId="0">
      <alignment horizontal="center" vertical="top" wrapText="1"/>
    </xf>
    <xf numFmtId="166" fontId="47" fillId="0" borderId="0">
      <alignment horizontal="center" vertical="top" wrapText="1"/>
    </xf>
    <xf numFmtId="0" fontId="47" fillId="0" borderId="0">
      <alignment horizontal="left" vertical="top" wrapText="1"/>
    </xf>
    <xf numFmtId="0" fontId="47" fillId="0" borderId="0">
      <alignment horizontal="left" vertical="top" wrapText="1"/>
    </xf>
    <xf numFmtId="0" fontId="47" fillId="0" borderId="20">
      <alignment horizontal="left" vertical="top"/>
    </xf>
    <xf numFmtId="0" fontId="47" fillId="0" borderId="21">
      <alignment horizontal="center" vertical="top" wrapText="1"/>
    </xf>
    <xf numFmtId="0" fontId="47" fillId="0" borderId="0">
      <alignment horizontal="left" vertical="top"/>
    </xf>
    <xf numFmtId="0" fontId="47" fillId="0" borderId="22">
      <alignment horizontal="left" vertical="top"/>
    </xf>
    <xf numFmtId="0" fontId="51" fillId="55" borderId="20">
      <alignment horizontal="left" vertical="top" wrapText="1"/>
    </xf>
    <xf numFmtId="0" fontId="51" fillId="55" borderId="20">
      <alignment horizontal="left" vertical="top" wrapText="1"/>
    </xf>
    <xf numFmtId="0" fontId="48" fillId="0" borderId="20">
      <alignment horizontal="left" vertical="top" wrapText="1"/>
    </xf>
    <xf numFmtId="0" fontId="47" fillId="0" borderId="20">
      <alignment horizontal="left" vertical="top" wrapText="1"/>
    </xf>
    <xf numFmtId="0" fontId="52" fillId="0" borderId="20">
      <alignment horizontal="left" vertical="top" wrapText="1"/>
    </xf>
    <xf numFmtId="0" fontId="53" fillId="0" borderId="0"/>
    <xf numFmtId="0" fontId="19" fillId="0" borderId="0"/>
    <xf numFmtId="0" fontId="49" fillId="0" borderId="0">
      <alignment horizontal="center" vertical="top"/>
    </xf>
    <xf numFmtId="0" fontId="47" fillId="0" borderId="23">
      <alignment horizontal="center" textRotation="90" wrapText="1"/>
    </xf>
    <xf numFmtId="0" fontId="47" fillId="0" borderId="23">
      <alignment horizontal="center" vertical="center" wrapText="1"/>
    </xf>
    <xf numFmtId="1" fontId="50" fillId="0" borderId="0">
      <alignment horizontal="center" vertical="top" wrapText="1"/>
    </xf>
    <xf numFmtId="167" fontId="50" fillId="0" borderId="20">
      <alignment horizontal="center" vertical="top" wrapText="1"/>
    </xf>
    <xf numFmtId="166" fontId="50" fillId="0" borderId="20">
      <alignment horizontal="center" vertical="top" wrapText="1"/>
    </xf>
    <xf numFmtId="166" fontId="50" fillId="0" borderId="20">
      <alignment horizontal="center" vertical="top" wrapText="1"/>
    </xf>
    <xf numFmtId="166" fontId="50" fillId="0" borderId="20">
      <alignment horizontal="center" vertical="top" wrapText="1"/>
    </xf>
    <xf numFmtId="0" fontId="43" fillId="31" borderId="0" applyNumberFormat="0" applyBorder="0" applyAlignment="0" applyProtection="0"/>
    <xf numFmtId="0" fontId="43" fillId="34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40" borderId="0" applyNumberFormat="0" applyBorder="0" applyAlignment="0" applyProtection="0"/>
    <xf numFmtId="0" fontId="43" fillId="44" borderId="0" applyNumberFormat="0" applyBorder="0" applyAlignment="0" applyProtection="0"/>
    <xf numFmtId="0" fontId="35" fillId="27" borderId="14" applyNumberFormat="0" applyAlignment="0" applyProtection="0"/>
    <xf numFmtId="0" fontId="36" fillId="28" borderId="15" applyNumberFormat="0" applyAlignment="0" applyProtection="0"/>
    <xf numFmtId="0" fontId="37" fillId="28" borderId="14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24" fillId="0" borderId="0"/>
    <xf numFmtId="0" fontId="39" fillId="29" borderId="17" applyNumberFormat="0" applyAlignment="0" applyProtection="0"/>
    <xf numFmtId="0" fontId="34" fillId="26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6" fillId="0" borderId="0"/>
    <xf numFmtId="0" fontId="1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54" fillId="0" borderId="0"/>
    <xf numFmtId="0" fontId="56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169" fontId="58" fillId="0" borderId="24">
      <protection locked="0"/>
    </xf>
    <xf numFmtId="0" fontId="1" fillId="0" borderId="0"/>
    <xf numFmtId="0" fontId="2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33" fillId="25" borderId="0" applyNumberFormat="0" applyBorder="0" applyAlignment="0" applyProtection="0"/>
    <xf numFmtId="0" fontId="41" fillId="0" borderId="0" applyNumberFormat="0" applyFill="0" applyBorder="0" applyAlignment="0" applyProtection="0"/>
    <xf numFmtId="0" fontId="27" fillId="30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6" applyNumberFormat="0" applyFill="0" applyAlignment="0" applyProtection="0"/>
    <xf numFmtId="0" fontId="24" fillId="0" borderId="0"/>
    <xf numFmtId="0" fontId="4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2" fillId="24" borderId="0" applyNumberFormat="0" applyBorder="0" applyAlignment="0" applyProtection="0"/>
    <xf numFmtId="4" fontId="57" fillId="0" borderId="0">
      <protection locked="0"/>
    </xf>
    <xf numFmtId="174" fontId="57" fillId="0" borderId="0">
      <protection locked="0"/>
    </xf>
    <xf numFmtId="174" fontId="58" fillId="0" borderId="0">
      <protection locked="0"/>
    </xf>
    <xf numFmtId="169" fontId="57" fillId="0" borderId="24">
      <protection locked="0"/>
    </xf>
    <xf numFmtId="169" fontId="57" fillId="0" borderId="24">
      <protection locked="0"/>
    </xf>
    <xf numFmtId="171" fontId="57" fillId="0" borderId="0">
      <protection locked="0"/>
    </xf>
    <xf numFmtId="169" fontId="58" fillId="0" borderId="24">
      <protection locked="0"/>
    </xf>
    <xf numFmtId="169" fontId="58" fillId="0" borderId="24">
      <protection locked="0"/>
    </xf>
    <xf numFmtId="171" fontId="58" fillId="0" borderId="0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7" fillId="0" borderId="24">
      <protection locked="0"/>
    </xf>
    <xf numFmtId="169" fontId="57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9" fillId="0" borderId="0">
      <protection locked="0"/>
    </xf>
    <xf numFmtId="169" fontId="60" fillId="0" borderId="0">
      <protection locked="0"/>
    </xf>
    <xf numFmtId="169" fontId="59" fillId="0" borderId="0">
      <protection locked="0"/>
    </xf>
    <xf numFmtId="169" fontId="60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4" fontId="58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172" fontId="58" fillId="0" borderId="0">
      <protection locked="0"/>
    </xf>
    <xf numFmtId="4" fontId="57" fillId="0" borderId="0">
      <protection locked="0"/>
    </xf>
    <xf numFmtId="172" fontId="57" fillId="0" borderId="0">
      <protection locked="0"/>
    </xf>
    <xf numFmtId="172" fontId="57" fillId="0" borderId="0">
      <protection locked="0"/>
    </xf>
    <xf numFmtId="4" fontId="57" fillId="0" borderId="0">
      <protection locked="0"/>
    </xf>
    <xf numFmtId="172" fontId="58" fillId="0" borderId="0">
      <protection locked="0"/>
    </xf>
    <xf numFmtId="4" fontId="57" fillId="0" borderId="0">
      <protection locked="0"/>
    </xf>
    <xf numFmtId="4" fontId="57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171" fontId="57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3" fontId="57" fillId="0" borderId="0">
      <protection locked="0"/>
    </xf>
    <xf numFmtId="171" fontId="57" fillId="0" borderId="0">
      <protection locked="0"/>
    </xf>
    <xf numFmtId="173" fontId="58" fillId="0" borderId="0">
      <protection locked="0"/>
    </xf>
    <xf numFmtId="173" fontId="58" fillId="0" borderId="0">
      <protection locked="0"/>
    </xf>
    <xf numFmtId="171" fontId="58" fillId="0" borderId="0">
      <protection locked="0"/>
    </xf>
    <xf numFmtId="173" fontId="58" fillId="0" borderId="0">
      <protection locked="0"/>
    </xf>
    <xf numFmtId="172" fontId="57" fillId="0" borderId="0">
      <protection locked="0"/>
    </xf>
    <xf numFmtId="172" fontId="58" fillId="0" borderId="0">
      <protection locked="0"/>
    </xf>
    <xf numFmtId="173" fontId="57" fillId="0" borderId="0">
      <protection locked="0"/>
    </xf>
    <xf numFmtId="171" fontId="57" fillId="0" borderId="0">
      <protection locked="0"/>
    </xf>
    <xf numFmtId="173" fontId="58" fillId="0" borderId="0">
      <protection locked="0"/>
    </xf>
    <xf numFmtId="173" fontId="58" fillId="0" borderId="0">
      <protection locked="0"/>
    </xf>
    <xf numFmtId="171" fontId="58" fillId="0" borderId="0">
      <protection locked="0"/>
    </xf>
    <xf numFmtId="175" fontId="57" fillId="0" borderId="0">
      <protection locked="0"/>
    </xf>
    <xf numFmtId="175" fontId="58" fillId="0" borderId="0">
      <protection locked="0"/>
    </xf>
    <xf numFmtId="174" fontId="58" fillId="0" borderId="0">
      <protection locked="0"/>
    </xf>
    <xf numFmtId="175" fontId="57" fillId="0" borderId="0">
      <protection locked="0"/>
    </xf>
    <xf numFmtId="174" fontId="57" fillId="0" borderId="0">
      <protection locked="0"/>
    </xf>
    <xf numFmtId="175" fontId="57" fillId="0" borderId="0">
      <protection locked="0"/>
    </xf>
    <xf numFmtId="4" fontId="58" fillId="0" borderId="0">
      <protection locked="0"/>
    </xf>
    <xf numFmtId="4" fontId="57" fillId="0" borderId="0">
      <protection locked="0"/>
    </xf>
    <xf numFmtId="4" fontId="57" fillId="0" borderId="0">
      <protection locked="0"/>
    </xf>
    <xf numFmtId="173" fontId="57" fillId="0" borderId="0">
      <protection locked="0"/>
    </xf>
    <xf numFmtId="174" fontId="57" fillId="0" borderId="0">
      <protection locked="0"/>
    </xf>
    <xf numFmtId="4" fontId="57" fillId="0" borderId="0">
      <protection locked="0"/>
    </xf>
    <xf numFmtId="172" fontId="58" fillId="0" borderId="0">
      <protection locked="0"/>
    </xf>
    <xf numFmtId="173" fontId="57" fillId="0" borderId="0">
      <protection locked="0"/>
    </xf>
    <xf numFmtId="175" fontId="57" fillId="0" borderId="0">
      <protection locked="0"/>
    </xf>
    <xf numFmtId="172" fontId="58" fillId="0" borderId="0">
      <protection locked="0"/>
    </xf>
    <xf numFmtId="172" fontId="58" fillId="0" borderId="0">
      <protection locked="0"/>
    </xf>
    <xf numFmtId="171" fontId="57" fillId="0" borderId="0">
      <protection locked="0"/>
    </xf>
    <xf numFmtId="174" fontId="58" fillId="0" borderId="0">
      <protection locked="0"/>
    </xf>
    <xf numFmtId="172" fontId="58" fillId="0" borderId="0">
      <protection locked="0"/>
    </xf>
    <xf numFmtId="4" fontId="58" fillId="0" borderId="0">
      <protection locked="0"/>
    </xf>
    <xf numFmtId="173" fontId="58" fillId="0" borderId="0">
      <protection locked="0"/>
    </xf>
    <xf numFmtId="174" fontId="58" fillId="0" borderId="0">
      <protection locked="0"/>
    </xf>
    <xf numFmtId="4" fontId="58" fillId="0" borderId="0">
      <protection locked="0"/>
    </xf>
    <xf numFmtId="173" fontId="58" fillId="0" borderId="0">
      <protection locked="0"/>
    </xf>
    <xf numFmtId="175" fontId="57" fillId="0" borderId="0">
      <protection locked="0"/>
    </xf>
    <xf numFmtId="175" fontId="58" fillId="0" borderId="0">
      <protection locked="0"/>
    </xf>
    <xf numFmtId="4" fontId="58" fillId="0" borderId="0">
      <protection locked="0"/>
    </xf>
    <xf numFmtId="171" fontId="57" fillId="0" borderId="0">
      <protection locked="0"/>
    </xf>
    <xf numFmtId="175" fontId="58" fillId="0" borderId="0">
      <protection locked="0"/>
    </xf>
    <xf numFmtId="175" fontId="58" fillId="0" borderId="0">
      <protection locked="0"/>
    </xf>
    <xf numFmtId="4" fontId="57" fillId="0" borderId="0">
      <protection locked="0"/>
    </xf>
    <xf numFmtId="171" fontId="58" fillId="0" borderId="0">
      <protection locked="0"/>
    </xf>
    <xf numFmtId="169" fontId="57" fillId="0" borderId="24">
      <protection locked="0"/>
    </xf>
    <xf numFmtId="171" fontId="58" fillId="0" borderId="0">
      <protection locked="0"/>
    </xf>
    <xf numFmtId="4" fontId="57" fillId="0" borderId="0">
      <protection locked="0"/>
    </xf>
    <xf numFmtId="4" fontId="58" fillId="0" borderId="0">
      <protection locked="0"/>
    </xf>
    <xf numFmtId="172" fontId="57" fillId="0" borderId="0">
      <protection locked="0"/>
    </xf>
    <xf numFmtId="169" fontId="57" fillId="0" borderId="24">
      <protection locked="0"/>
    </xf>
    <xf numFmtId="0" fontId="23" fillId="0" borderId="0"/>
    <xf numFmtId="171" fontId="57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1" fontId="58" fillId="0" borderId="0">
      <protection locked="0"/>
    </xf>
    <xf numFmtId="175" fontId="57" fillId="0" borderId="0">
      <protection locked="0"/>
    </xf>
    <xf numFmtId="175" fontId="57" fillId="0" borderId="0">
      <protection locked="0"/>
    </xf>
    <xf numFmtId="175" fontId="58" fillId="0" borderId="0">
      <protection locked="0"/>
    </xf>
    <xf numFmtId="175" fontId="57" fillId="0" borderId="0">
      <protection locked="0"/>
    </xf>
    <xf numFmtId="175" fontId="58" fillId="0" borderId="0">
      <protection locked="0"/>
    </xf>
    <xf numFmtId="175" fontId="57" fillId="0" borderId="0">
      <protection locked="0"/>
    </xf>
    <xf numFmtId="175" fontId="58" fillId="0" borderId="0">
      <protection locked="0"/>
    </xf>
    <xf numFmtId="175" fontId="58" fillId="0" borderId="0">
      <protection locked="0"/>
    </xf>
    <xf numFmtId="169" fontId="57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8" fillId="0" borderId="24">
      <protection locked="0"/>
    </xf>
    <xf numFmtId="169" fontId="58" fillId="0" borderId="24">
      <protection locked="0"/>
    </xf>
    <xf numFmtId="169" fontId="57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69" fontId="58" fillId="0" borderId="24">
      <protection locked="0"/>
    </xf>
    <xf numFmtId="169" fontId="57" fillId="0" borderId="24">
      <protection locked="0"/>
    </xf>
    <xf numFmtId="169" fontId="57" fillId="0" borderId="24">
      <protection locked="0"/>
    </xf>
    <xf numFmtId="170" fontId="57" fillId="0" borderId="24">
      <protection locked="0"/>
    </xf>
    <xf numFmtId="170" fontId="58" fillId="0" borderId="24">
      <protection locked="0"/>
    </xf>
    <xf numFmtId="170" fontId="57" fillId="0" borderId="24">
      <protection locked="0"/>
    </xf>
    <xf numFmtId="170" fontId="58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70" fontId="58" fillId="0" borderId="24">
      <protection locked="0"/>
    </xf>
    <xf numFmtId="170" fontId="60" fillId="0" borderId="0">
      <protection locked="0"/>
    </xf>
    <xf numFmtId="170" fontId="59" fillId="0" borderId="0">
      <protection locked="0"/>
    </xf>
    <xf numFmtId="169" fontId="59" fillId="0" borderId="0">
      <protection locked="0"/>
    </xf>
    <xf numFmtId="169" fontId="59" fillId="0" borderId="0">
      <protection locked="0"/>
    </xf>
    <xf numFmtId="170" fontId="59" fillId="0" borderId="0">
      <protection locked="0"/>
    </xf>
    <xf numFmtId="170" fontId="60" fillId="0" borderId="0">
      <protection locked="0"/>
    </xf>
    <xf numFmtId="170" fontId="59" fillId="0" borderId="0">
      <protection locked="0"/>
    </xf>
    <xf numFmtId="170" fontId="60" fillId="0" borderId="0">
      <protection locked="0"/>
    </xf>
    <xf numFmtId="169" fontId="59" fillId="0" borderId="0">
      <protection locked="0"/>
    </xf>
    <xf numFmtId="169" fontId="60" fillId="0" borderId="0">
      <protection locked="0"/>
    </xf>
    <xf numFmtId="170" fontId="60" fillId="0" borderId="0">
      <protection locked="0"/>
    </xf>
    <xf numFmtId="170" fontId="60" fillId="0" borderId="0">
      <protection locked="0"/>
    </xf>
    <xf numFmtId="170" fontId="59" fillId="0" borderId="0">
      <protection locked="0"/>
    </xf>
    <xf numFmtId="169" fontId="59" fillId="0" borderId="0">
      <protection locked="0"/>
    </xf>
    <xf numFmtId="169" fontId="59" fillId="0" borderId="0">
      <protection locked="0"/>
    </xf>
    <xf numFmtId="170" fontId="59" fillId="0" borderId="0">
      <protection locked="0"/>
    </xf>
    <xf numFmtId="170" fontId="60" fillId="0" borderId="0">
      <protection locked="0"/>
    </xf>
    <xf numFmtId="170" fontId="59" fillId="0" borderId="0">
      <protection locked="0"/>
    </xf>
    <xf numFmtId="170" fontId="60" fillId="0" borderId="0">
      <protection locked="0"/>
    </xf>
    <xf numFmtId="169" fontId="59" fillId="0" borderId="0">
      <protection locked="0"/>
    </xf>
    <xf numFmtId="169" fontId="60" fillId="0" borderId="0">
      <protection locked="0"/>
    </xf>
    <xf numFmtId="170" fontId="60" fillId="0" borderId="0">
      <protection locked="0"/>
    </xf>
    <xf numFmtId="170" fontId="58" fillId="0" borderId="24">
      <protection locked="0"/>
    </xf>
    <xf numFmtId="170" fontId="57" fillId="0" borderId="24">
      <protection locked="0"/>
    </xf>
    <xf numFmtId="169" fontId="57" fillId="0" borderId="24">
      <protection locked="0"/>
    </xf>
    <xf numFmtId="169" fontId="57" fillId="0" borderId="24">
      <protection locked="0"/>
    </xf>
    <xf numFmtId="170" fontId="57" fillId="0" borderId="24">
      <protection locked="0"/>
    </xf>
    <xf numFmtId="170" fontId="58" fillId="0" borderId="24">
      <protection locked="0"/>
    </xf>
    <xf numFmtId="170" fontId="57" fillId="0" borderId="24">
      <protection locked="0"/>
    </xf>
    <xf numFmtId="170" fontId="58" fillId="0" borderId="24">
      <protection locked="0"/>
    </xf>
    <xf numFmtId="169" fontId="57" fillId="0" borderId="24">
      <protection locked="0"/>
    </xf>
    <xf numFmtId="169" fontId="58" fillId="0" borderId="24">
      <protection locked="0"/>
    </xf>
    <xf numFmtId="170" fontId="58" fillId="0" borderId="24">
      <protection locked="0"/>
    </xf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7" fillId="4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4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7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7" fillId="3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27" fillId="3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27" fillId="4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" fillId="11" borderId="0" applyNumberFormat="0" applyBorder="0" applyAlignment="0" applyProtection="0"/>
    <xf numFmtId="0" fontId="43" fillId="33" borderId="0" applyNumberFormat="0" applyBorder="0" applyAlignment="0" applyProtection="0"/>
    <xf numFmtId="0" fontId="3" fillId="12" borderId="0" applyNumberFormat="0" applyBorder="0" applyAlignment="0" applyProtection="0"/>
    <xf numFmtId="0" fontId="43" fillId="36" borderId="0" applyNumberFormat="0" applyBorder="0" applyAlignment="0" applyProtection="0"/>
    <xf numFmtId="0" fontId="3" fillId="9" borderId="0" applyNumberFormat="0" applyBorder="0" applyAlignment="0" applyProtection="0"/>
    <xf numFmtId="0" fontId="43" fillId="10" borderId="0" applyNumberFormat="0" applyBorder="0" applyAlignment="0" applyProtection="0"/>
    <xf numFmtId="0" fontId="3" fillId="10" borderId="0" applyNumberFormat="0" applyBorder="0" applyAlignment="0" applyProtection="0"/>
    <xf numFmtId="0" fontId="4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3" borderId="0" applyNumberFormat="0" applyBorder="0" applyAlignment="0" applyProtection="0"/>
    <xf numFmtId="0" fontId="3" fillId="14" borderId="0" applyNumberFormat="0" applyBorder="0" applyAlignment="0" applyProtection="0"/>
    <xf numFmtId="0" fontId="43" fillId="15" borderId="0" applyNumberFormat="0" applyBorder="0" applyAlignment="0" applyProtection="0"/>
    <xf numFmtId="0" fontId="3" fillId="15" borderId="0" applyNumberFormat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61" fillId="0" borderId="0">
      <protection locked="0"/>
    </xf>
    <xf numFmtId="0" fontId="62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43" fillId="31" borderId="0" applyNumberFormat="0" applyBorder="0" applyAlignment="0" applyProtection="0"/>
    <xf numFmtId="0" fontId="3" fillId="16" borderId="0" applyNumberFormat="0" applyBorder="0" applyAlignment="0" applyProtection="0"/>
    <xf numFmtId="0" fontId="43" fillId="34" borderId="0" applyNumberFormat="0" applyBorder="0" applyAlignment="0" applyProtection="0"/>
    <xf numFmtId="0" fontId="3" fillId="17" borderId="0" applyNumberFormat="0" applyBorder="0" applyAlignment="0" applyProtection="0"/>
    <xf numFmtId="0" fontId="43" fillId="37" borderId="0" applyNumberFormat="0" applyBorder="0" applyAlignment="0" applyProtection="0"/>
    <xf numFmtId="0" fontId="3" fillId="18" borderId="0" applyNumberFormat="0" applyBorder="0" applyAlignment="0" applyProtection="0"/>
    <xf numFmtId="0" fontId="43" fillId="38" borderId="0" applyNumberFormat="0" applyBorder="0" applyAlignment="0" applyProtection="0"/>
    <xf numFmtId="0" fontId="3" fillId="13" borderId="0" applyNumberFormat="0" applyBorder="0" applyAlignment="0" applyProtection="0"/>
    <xf numFmtId="0" fontId="43" fillId="40" borderId="0" applyNumberFormat="0" applyBorder="0" applyAlignment="0" applyProtection="0"/>
    <xf numFmtId="0" fontId="3" fillId="14" borderId="0" applyNumberFormat="0" applyBorder="0" applyAlignment="0" applyProtection="0"/>
    <xf numFmtId="0" fontId="43" fillId="44" borderId="0" applyNumberFormat="0" applyBorder="0" applyAlignment="0" applyProtection="0"/>
    <xf numFmtId="0" fontId="3" fillId="19" borderId="0" applyNumberFormat="0" applyBorder="0" applyAlignment="0" applyProtection="0"/>
    <xf numFmtId="0" fontId="35" fillId="27" borderId="14" applyNumberFormat="0" applyAlignment="0" applyProtection="0"/>
    <xf numFmtId="0" fontId="4" fillId="7" borderId="1" applyNumberFormat="0" applyAlignment="0" applyProtection="0"/>
    <xf numFmtId="179" fontId="26" fillId="0" borderId="10" applyBorder="0">
      <protection hidden="1"/>
    </xf>
    <xf numFmtId="0" fontId="36" fillId="28" borderId="15" applyNumberFormat="0" applyAlignment="0" applyProtection="0"/>
    <xf numFmtId="0" fontId="5" fillId="20" borderId="2" applyNumberFormat="0" applyAlignment="0" applyProtection="0"/>
    <xf numFmtId="0" fontId="37" fillId="28" borderId="14" applyNumberFormat="0" applyAlignment="0" applyProtection="0"/>
    <xf numFmtId="0" fontId="6" fillId="20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29" fillId="0" borderId="11" applyNumberFormat="0" applyFill="0" applyAlignment="0" applyProtection="0"/>
    <xf numFmtId="0" fontId="7" fillId="0" borderId="3" applyNumberFormat="0" applyFill="0" applyAlignment="0" applyProtection="0"/>
    <xf numFmtId="0" fontId="30" fillId="0" borderId="12" applyNumberFormat="0" applyFill="0" applyAlignment="0" applyProtection="0"/>
    <xf numFmtId="0" fontId="8" fillId="0" borderId="4" applyNumberFormat="0" applyFill="0" applyAlignment="0" applyProtection="0"/>
    <xf numFmtId="0" fontId="31" fillId="0" borderId="13" applyNumberFormat="0" applyFill="0" applyAlignment="0" applyProtection="0"/>
    <xf numFmtId="0" fontId="9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0" fillId="0" borderId="6" applyNumberFormat="0" applyFill="0" applyAlignment="0" applyProtection="0"/>
    <xf numFmtId="0" fontId="24" fillId="0" borderId="0"/>
    <xf numFmtId="0" fontId="39" fillId="29" borderId="17" applyNumberFormat="0" applyAlignment="0" applyProtection="0"/>
    <xf numFmtId="0" fontId="11" fillId="21" borderId="7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4" fillId="26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5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54" fillId="0" borderId="0"/>
    <xf numFmtId="0" fontId="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5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5" fillId="0" borderId="0"/>
    <xf numFmtId="0" fontId="65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33" fillId="25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24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0" borderId="1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0" borderId="18" applyNumberFormat="0" applyFont="0" applyAlignment="0" applyProtection="0"/>
    <xf numFmtId="0" fontId="2" fillId="23" borderId="8" applyNumberFormat="0" applyFont="0" applyAlignment="0" applyProtection="0"/>
    <xf numFmtId="0" fontId="38" fillId="0" borderId="16" applyNumberFormat="0" applyFill="0" applyAlignment="0" applyProtection="0"/>
    <xf numFmtId="0" fontId="16" fillId="0" borderId="9" applyNumberFormat="0" applyFill="0" applyAlignment="0" applyProtection="0"/>
    <xf numFmtId="0" fontId="24" fillId="0" borderId="0"/>
    <xf numFmtId="0" fontId="61" fillId="0" borderId="0"/>
    <xf numFmtId="0" fontId="45" fillId="0" borderId="0"/>
    <xf numFmtId="0" fontId="61" fillId="0" borderId="0"/>
    <xf numFmtId="0" fontId="4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2" fillId="24" borderId="0" applyNumberFormat="0" applyBorder="0" applyAlignment="0" applyProtection="0"/>
    <xf numFmtId="0" fontId="18" fillId="4" borderId="0" applyNumberFormat="0" applyBorder="0" applyAlignment="0" applyProtection="0"/>
    <xf numFmtId="0" fontId="27" fillId="0" borderId="0"/>
    <xf numFmtId="0" fontId="19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19" fillId="0" borderId="0"/>
    <xf numFmtId="0" fontId="19" fillId="0" borderId="0"/>
    <xf numFmtId="0" fontId="1" fillId="30" borderId="18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9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68" fillId="56" borderId="10" xfId="0" applyFont="1" applyFill="1" applyBorder="1" applyAlignment="1">
      <alignment horizontal="center" vertical="center" wrapText="1"/>
    </xf>
    <xf numFmtId="43" fontId="20" fillId="0" borderId="10" xfId="923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</cellXfs>
  <cellStyles count="924">
    <cellStyle name=" 1" xfId="369"/>
    <cellStyle name="?’???‚›?" xfId="254"/>
    <cellStyle name="?’???‚›? 2" xfId="120"/>
    <cellStyle name="?’???‚›? 3" xfId="121"/>
    <cellStyle name="?’???‚›?_изменения в ПГЗ" xfId="258"/>
    <cellStyle name="?’һғһ‚›ү" xfId="127"/>
    <cellStyle name="?’һғһ‚›ү 2" xfId="255"/>
    <cellStyle name="?’һғһ‚›ү 3" xfId="125"/>
    <cellStyle name="?’һғһ‚›ү 3 2" xfId="112"/>
    <cellStyle name="?’һғһ‚›ү 3_к коррект май" xfId="260"/>
    <cellStyle name="?’һғһ‚›ү 4" xfId="227"/>
    <cellStyle name="?’һғһ‚›ү 4 2" xfId="363"/>
    <cellStyle name="?’һғһ‚›ү 5" xfId="261"/>
    <cellStyle name="?’һғһ‚›ү_207 заявка по  оптим._2014" xfId="100"/>
    <cellStyle name="?’ћѓћ‚›‰" xfId="257"/>
    <cellStyle name="?’ћѓћ‚›‰ 2" xfId="368"/>
    <cellStyle name="?’ћѓћ‚›‰ 3" xfId="262"/>
    <cellStyle name="?’ћѓћ‚›‰ 3 2" xfId="132"/>
    <cellStyle name="?’ћѓћ‚›‰ 3_к коррект май" xfId="263"/>
    <cellStyle name="?’ћѓћ‚›‰ 4" xfId="116"/>
    <cellStyle name="?’ћѓћ‚›‰ 4 2" xfId="264"/>
    <cellStyle name="?’ћѓћ‚›‰ 5" xfId="123"/>
    <cellStyle name="?’ћѓћ‚›‰_207 заявка по  оптим._2014" xfId="265"/>
    <cellStyle name="?ђ??‹?‚?љ1" xfId="130"/>
    <cellStyle name="?ђ??‹?‚?љ1 2" xfId="266"/>
    <cellStyle name="?ђ??‹?‚?љ1 3" xfId="118"/>
    <cellStyle name="?ђ??‹?‚?љ1_изменения в ПГЗ" xfId="267"/>
    <cellStyle name="?ђ??‹?‚?љ2" xfId="111"/>
    <cellStyle name="?ђ??‹?‚?љ2 2" xfId="268"/>
    <cellStyle name="?ђ??‹?‚?љ2 3" xfId="128"/>
    <cellStyle name="?ђ??‹?‚?љ2_изменения в ПГЗ" xfId="269"/>
    <cellStyle name="”??ђ?‘?‚›? 2" xfId="270"/>
    <cellStyle name="”??ђ?‘?‚›? 3" xfId="119"/>
    <cellStyle name="”??ђ?‘?‚›?_изменения в ПГЗ" xfId="271"/>
    <cellStyle name="”?ќђќ‘ћ‚›‰" xfId="126"/>
    <cellStyle name="”?ќђќ‘ћ‚›‰ 2" xfId="272"/>
    <cellStyle name="”?ќђќ‘ћ‚›‰ 3" xfId="114"/>
    <cellStyle name="”?ќђќ‘ћ‚›‰ 3 2" xfId="273"/>
    <cellStyle name="”?ќђќ‘ћ‚›‰ 3_к коррект май" xfId="251"/>
    <cellStyle name="”?ќђќ‘ћ‚›‰ 4" xfId="274"/>
    <cellStyle name="”?ќђќ‘ћ‚›‰ 4 2" xfId="275"/>
    <cellStyle name="”?ќђќ‘ћ‚›‰ 5" xfId="276"/>
    <cellStyle name="”?ќђќ‘ћ‚›‰_207 заявка по  оптим._2014" xfId="336"/>
    <cellStyle name="”?қђқ‘һ‚›ү" xfId="277"/>
    <cellStyle name="”?қђқ‘һ‚›ү 2" xfId="278"/>
    <cellStyle name="”?қђқ‘һ‚›ү 3" xfId="337"/>
    <cellStyle name="”?қђқ‘һ‚›ү 3 2" xfId="279"/>
    <cellStyle name="”?қђқ‘һ‚›ү 3_к коррект май" xfId="280"/>
    <cellStyle name="”?қђқ‘һ‚›ү 4" xfId="281"/>
    <cellStyle name="”?қђқ‘һ‚›ү 4 2" xfId="282"/>
    <cellStyle name="”?қђқ‘һ‚›ү 5" xfId="283"/>
    <cellStyle name="”?қђқ‘һ‚›ү_207 заявка по  оптим._2014" xfId="284"/>
    <cellStyle name="”?љ‘?ђ?‚ђ??›?" xfId="285"/>
    <cellStyle name="”?љ‘?ђ?‚ђ??›? 2" xfId="286"/>
    <cellStyle name="”?љ‘?ђ?‚ђ??›? 3" xfId="287"/>
    <cellStyle name="”?љ‘?ђ?‚ђ??›?_изменения в ПГЗ" xfId="288"/>
    <cellStyle name="”?љ‘?ђһ‚ђққ›ү" xfId="373"/>
    <cellStyle name="”?љ‘?ђһ‚ђққ›ү 2" xfId="289"/>
    <cellStyle name="”?љ‘?ђһ‚ђққ›ү 3" xfId="107"/>
    <cellStyle name="”?љ‘?ђһ‚ђққ›ү 3 2" xfId="103"/>
    <cellStyle name="”?љ‘?ђһ‚ђққ›ү 3_к коррект май" xfId="290"/>
    <cellStyle name="”?љ‘?ђһ‚ђққ›ү 4" xfId="364"/>
    <cellStyle name="”?љ‘?ђһ‚ђққ›ү 4 2" xfId="291"/>
    <cellStyle name="”?љ‘?ђһ‚ђққ›ү 5" xfId="292"/>
    <cellStyle name="”?љ‘?ђһ‚ђққ›ү_207 заявка по  оптим._2014" xfId="362"/>
    <cellStyle name="”?љ‘?ђћ‚ђќќ›‰" xfId="293"/>
    <cellStyle name="”?љ‘?ђћ‚ђќќ›‰ 2" xfId="370"/>
    <cellStyle name="”?љ‘?ђћ‚ђќќ›‰ 3" xfId="294"/>
    <cellStyle name="”?љ‘?ђћ‚ђќќ›‰ 3 2" xfId="129"/>
    <cellStyle name="”?љ‘?ђћ‚ђќќ›‰ 3_к коррект май" xfId="295"/>
    <cellStyle name="”?љ‘?ђћ‚ђќќ›‰ 4" xfId="371"/>
    <cellStyle name="”?љ‘?ђћ‚ђќќ›‰ 4 2" xfId="296"/>
    <cellStyle name="”?љ‘?ђћ‚ђќќ›‰ 5" xfId="372"/>
    <cellStyle name="”?љ‘?ђћ‚ђќќ›‰_207 заявка по  оптим._2014" xfId="297"/>
    <cellStyle name="”€?ђ?‘?‚›?" xfId="298"/>
    <cellStyle name="”€?ђ?‘?‚›? 2" xfId="365"/>
    <cellStyle name="”€?ђ?‘?‚›? 3" xfId="299"/>
    <cellStyle name="”€?ђ?‘?‚›?_изменения в ПГЗ" xfId="366"/>
    <cellStyle name="”€ќђќ‘ћ‚›‰" xfId="300"/>
    <cellStyle name="”€ќђќ‘ћ‚›‰ 2" xfId="367"/>
    <cellStyle name="”€ќђќ‘ћ‚›‰ 2 2" xfId="301"/>
    <cellStyle name="”€ќђќ‘ћ‚›‰ 3" xfId="341"/>
    <cellStyle name="”€ќђќ‘ћ‚›‰ 4" xfId="302"/>
    <cellStyle name="”€ќђќ‘ћ‚›‰ 4 2" xfId="345"/>
    <cellStyle name="”€ќђќ‘ћ‚›‰ 4_к коррект май" xfId="303"/>
    <cellStyle name="”€ќђќ‘ћ‚›‰ 5" xfId="349"/>
    <cellStyle name="”€ќђќ‘ћ‚›‰ 5 2" xfId="304"/>
    <cellStyle name="”€ќђќ‘ћ‚›‰ 6" xfId="353"/>
    <cellStyle name="”€ќђќ‘ћ‚›‰_207 заявка по  оптим._2014" xfId="305"/>
    <cellStyle name="”€қђқ‘һ‚›ү" xfId="357"/>
    <cellStyle name="”€қђқ‘һ‚›ү 2" xfId="306"/>
    <cellStyle name="”€қђқ‘һ‚›ү 3" xfId="361"/>
    <cellStyle name="”€қђқ‘һ‚›ү 3 2" xfId="113"/>
    <cellStyle name="”€қђқ‘һ‚›ү 3_к коррект май" xfId="307"/>
    <cellStyle name="”€қђқ‘һ‚›ү 4" xfId="124"/>
    <cellStyle name="”€қђқ‘һ‚›ү 4 2" xfId="308"/>
    <cellStyle name="”€қђқ‘һ‚›ү 5" xfId="131"/>
    <cellStyle name="”€қђқ‘һ‚›ү_207 заявка по  оптим._2014" xfId="309"/>
    <cellStyle name="”€љ‘€ђ?‚ђ??›?" xfId="115"/>
    <cellStyle name="”€љ‘€ђ?‚ђ??›? 2" xfId="310"/>
    <cellStyle name="”€љ‘€ђ?‚ђ??›? 3" xfId="122"/>
    <cellStyle name="”€љ‘€ђ?‚ђ??›?_изменения в ПГЗ" xfId="311"/>
    <cellStyle name="”€љ‘€ђһ‚ђққ›ү" xfId="259"/>
    <cellStyle name="”€љ‘€ђһ‚ђққ›ү 2" xfId="312"/>
    <cellStyle name="”€љ‘€ђһ‚ђққ›ү 3" xfId="102"/>
    <cellStyle name="”€љ‘€ђһ‚ђққ›ү 3 2" xfId="313"/>
    <cellStyle name="”€љ‘€ђһ‚ђққ›ү 3_к коррект май" xfId="108"/>
    <cellStyle name="”€љ‘€ђһ‚ђққ›ү 4" xfId="314"/>
    <cellStyle name="”€љ‘€ђһ‚ђққ›ү 4 2" xfId="256"/>
    <cellStyle name="”€љ‘€ђһ‚ђққ›ү 5" xfId="315"/>
    <cellStyle name="”€љ‘€ђһ‚ђққ›ү_207 заявка по  оптим._2014" xfId="316"/>
    <cellStyle name="”€љ‘€ђћ‚ђќќ›‰" xfId="109"/>
    <cellStyle name="”€љ‘€ђћ‚ђќќ›‰ 2" xfId="317"/>
    <cellStyle name="”€љ‘€ђћ‚ђќќ›‰ 2 2" xfId="110"/>
    <cellStyle name="”€љ‘€ђћ‚ђќќ›‰ 3" xfId="318"/>
    <cellStyle name="”€љ‘€ђћ‚ђќќ›‰ 4" xfId="105"/>
    <cellStyle name="”€љ‘€ђћ‚ђќќ›‰ 4 2" xfId="319"/>
    <cellStyle name="”€љ‘€ђћ‚ђќќ›‰ 4_к коррект май" xfId="104"/>
    <cellStyle name="”€љ‘€ђћ‚ђќќ›‰ 5" xfId="320"/>
    <cellStyle name="”€љ‘€ђћ‚ђќќ›‰ 5 2" xfId="117"/>
    <cellStyle name="”€љ‘€ђћ‚ђќќ›‰ 6" xfId="321"/>
    <cellStyle name="”€љ‘€ђћ‚ђќќ›‰_207 заявка по  оптим._2014" xfId="322"/>
    <cellStyle name="”ќђќ‘ћ‚›‰" xfId="106"/>
    <cellStyle name="”ќђќ‘ћ‚›‰ 2" xfId="323"/>
    <cellStyle name="”ќђќ‘ћ‚›‰ 2 2" xfId="133"/>
    <cellStyle name="”ќђќ‘ћ‚›‰ 3" xfId="338"/>
    <cellStyle name="”ќђќ‘ћ‚›‰ 4" xfId="134"/>
    <cellStyle name="”ќђќ‘ћ‚›‰ 4 2" xfId="342"/>
    <cellStyle name="”ќђќ‘ћ‚›‰ 5" xfId="346"/>
    <cellStyle name="”ќђќ‘ћ‚›‰ 5 2" xfId="101"/>
    <cellStyle name="”ќђќ‘ћ‚›‰ 6" xfId="350"/>
    <cellStyle name="”ќђќ‘ћ‚›‰_207 заявка по  оптим._2014" xfId="324"/>
    <cellStyle name="”љ‘ђћ‚ђќќ›‰" xfId="354"/>
    <cellStyle name="”љ‘ђћ‚ђќќ›‰ 2" xfId="325"/>
    <cellStyle name="”љ‘ђћ‚ђќќ›‰ 2 2" xfId="358"/>
    <cellStyle name="”љ‘ђћ‚ђќќ›‰ 3" xfId="326"/>
    <cellStyle name="”љ‘ђћ‚ђќќ›‰ 4" xfId="339"/>
    <cellStyle name="”љ‘ђћ‚ђќќ›‰ 4 2" xfId="327"/>
    <cellStyle name="”љ‘ђћ‚ђќќ›‰ 4_к коррект май" xfId="343"/>
    <cellStyle name="”љ‘ђћ‚ђќќ›‰ 5" xfId="328"/>
    <cellStyle name="”љ‘ђћ‚ђќќ›‰ 5 2" xfId="347"/>
    <cellStyle name="”љ‘ђћ‚ђќќ›‰ 6" xfId="329"/>
    <cellStyle name="”љ‘ђћ‚ђќќ›‰_207 заявка по  оптим._2014" xfId="351"/>
    <cellStyle name="„…?…†?›?" xfId="330"/>
    <cellStyle name="„…?…†?›? 2" xfId="355"/>
    <cellStyle name="„…?…†?›? 3" xfId="331"/>
    <cellStyle name="„…?…†?›?_изменения в ПГЗ" xfId="359"/>
    <cellStyle name="„…ќ…†ќ›‰" xfId="332"/>
    <cellStyle name="„…ќ…†ќ›‰ 2" xfId="340"/>
    <cellStyle name="„…ќ…†ќ›‰ 2 2" xfId="333"/>
    <cellStyle name="„…ќ…†ќ›‰ 3" xfId="344"/>
    <cellStyle name="„…ќ…†ќ›‰ 4" xfId="252"/>
    <cellStyle name="„…ќ…†ќ›‰ 4 2" xfId="348"/>
    <cellStyle name="„…ќ…†ќ›‰ 4_к коррект май" xfId="334"/>
    <cellStyle name="„…ќ…†ќ›‰ 5" xfId="352"/>
    <cellStyle name="„…ќ…†ќ›‰ 5 2" xfId="335"/>
    <cellStyle name="„…ќ…†ќ›‰ 6" xfId="356"/>
    <cellStyle name="„…ќ…†ќ›‰_207 заявка по  оптим._2014" xfId="253"/>
    <cellStyle name="„…қ…†қ›ү" xfId="360"/>
    <cellStyle name="„…қ…†қ›ү 2" xfId="374"/>
    <cellStyle name="„…қ…†қ›ү 3" xfId="375"/>
    <cellStyle name="„…қ…†қ›ү 3 2" xfId="376"/>
    <cellStyle name="„…қ…†қ›ү 3_к коррект май" xfId="377"/>
    <cellStyle name="„…қ…†қ›ү 4" xfId="378"/>
    <cellStyle name="„…қ…†қ›ү 4 2" xfId="379"/>
    <cellStyle name="„…қ…†қ›ү 5" xfId="380"/>
    <cellStyle name="„…қ…†қ›ү_207 заявка по  оптим._2014" xfId="381"/>
    <cellStyle name="€’???‚›?" xfId="382"/>
    <cellStyle name="€’???‚›? 2" xfId="383"/>
    <cellStyle name="€’???‚›? 3" xfId="384"/>
    <cellStyle name="€’???‚›?_изменения в ПГЗ" xfId="385"/>
    <cellStyle name="€’һғһ‚›ү" xfId="386"/>
    <cellStyle name="€’һғһ‚›ү 2" xfId="387"/>
    <cellStyle name="€’һғһ‚›ү 3" xfId="388"/>
    <cellStyle name="€’һғһ‚›ү 3 2" xfId="389"/>
    <cellStyle name="€’һғһ‚›ү 3_к коррект май" xfId="390"/>
    <cellStyle name="€’һғһ‚›ү 4" xfId="391"/>
    <cellStyle name="€’һғһ‚›ү 4 2" xfId="392"/>
    <cellStyle name="€’һғһ‚›ү 5" xfId="393"/>
    <cellStyle name="€’һғһ‚›ү_207 заявка по  оптим._2014" xfId="394"/>
    <cellStyle name="€’ћѓћ‚›‰ 2 2" xfId="395"/>
    <cellStyle name="€’ћѓћ‚›‰ 3" xfId="396"/>
    <cellStyle name="€’ћѓћ‚›‰ 4" xfId="397"/>
    <cellStyle name="€’ћѓћ‚›‰ 4 2" xfId="398"/>
    <cellStyle name="€’ћѓћ‚›‰ 4_к коррект май" xfId="399"/>
    <cellStyle name="€’ћѓћ‚›‰ 5" xfId="400"/>
    <cellStyle name="€’ћѓћ‚›‰ 5 2" xfId="401"/>
    <cellStyle name="€’ћѓћ‚›‰ 6" xfId="402"/>
    <cellStyle name="€’ћѓћ‚›‰_207 заявка по  оптим._2014" xfId="403"/>
    <cellStyle name="‡ђѓћ‹ћ‚ћљ1" xfId="404"/>
    <cellStyle name="‡ђѓћ‹ћ‚ћљ1 2" xfId="405"/>
    <cellStyle name="‡ђѓћ‹ћ‚ћљ1 2 2" xfId="406"/>
    <cellStyle name="‡ђѓћ‹ћ‚ћљ1 3" xfId="407"/>
    <cellStyle name="‡ђѓћ‹ћ‚ћљ1 4" xfId="408"/>
    <cellStyle name="‡ђѓћ‹ћ‚ћљ1 4 2" xfId="409"/>
    <cellStyle name="‡ђѓћ‹ћ‚ћљ1 4_к коррект май" xfId="410"/>
    <cellStyle name="‡ђѓћ‹ћ‚ћљ1 5" xfId="411"/>
    <cellStyle name="‡ђѓћ‹ћ‚ћљ1 5 2" xfId="412"/>
    <cellStyle name="‡ђѓћ‹ћ‚ћљ1 6" xfId="413"/>
    <cellStyle name="‡ђѓћ‹ћ‚ћљ1_207 заявка по  оптим._2014" xfId="414"/>
    <cellStyle name="‡ђѓћ‹ћ‚ћљ2" xfId="415"/>
    <cellStyle name="‡ђѓћ‹ћ‚ћљ2 2" xfId="416"/>
    <cellStyle name="‡ђѓћ‹ћ‚ћљ2 2 2" xfId="417"/>
    <cellStyle name="‡ђѓћ‹ћ‚ћљ2 3" xfId="418"/>
    <cellStyle name="‡ђѓћ‹ћ‚ћљ2 4" xfId="419"/>
    <cellStyle name="‡ђѓћ‹ћ‚ћљ2 4 2" xfId="420"/>
    <cellStyle name="‡ђѓћ‹ћ‚ћљ2 4_к коррект май" xfId="421"/>
    <cellStyle name="‡ђѓћ‹ћ‚ћљ2 5" xfId="422"/>
    <cellStyle name="‡ђѓћ‹ћ‚ћљ2 5 2" xfId="423"/>
    <cellStyle name="‡ђѓћ‹ћ‚ћљ2 6" xfId="424"/>
    <cellStyle name="‡ђѓћ‹ћ‚ћљ2_207 заявка по  оптим._2014" xfId="425"/>
    <cellStyle name="’ћѓћ‚›‰" xfId="426"/>
    <cellStyle name="’ћѓћ‚›‰ 2" xfId="427"/>
    <cellStyle name="’ћѓћ‚›‰ 2 2" xfId="428"/>
    <cellStyle name="’ћѓћ‚›‰ 3" xfId="429"/>
    <cellStyle name="’ћѓћ‚›‰ 4" xfId="430"/>
    <cellStyle name="’ћѓћ‚›‰ 4 2" xfId="431"/>
    <cellStyle name="’ћѓћ‚›‰ 4_к коррект май" xfId="432"/>
    <cellStyle name="’ћѓћ‚›‰ 5" xfId="433"/>
    <cellStyle name="’ћѓћ‚›‰ 5 2" xfId="434"/>
    <cellStyle name="’ћѓћ‚›‰ 6" xfId="435"/>
    <cellStyle name="’ћѓћ‚›‰_207 заявка по  оптим._2014" xfId="436"/>
    <cellStyle name="20% - Акцент1" xfId="92" builtinId="30" customBuiltin="1"/>
    <cellStyle name="20% - Акцент1 2" xfId="1"/>
    <cellStyle name="20% - Акцент1 2 2" xfId="135"/>
    <cellStyle name="20% - Акцент1 2 2 2" xfId="437"/>
    <cellStyle name="20% - Акцент1 2 3" xfId="438"/>
    <cellStyle name="20% - Акцент1 2_к коррект май" xfId="439"/>
    <cellStyle name="20% - Акцент1 3" xfId="81"/>
    <cellStyle name="20% - Акцент1 3 2" xfId="440"/>
    <cellStyle name="20% - Акцент1 4" xfId="441"/>
    <cellStyle name="20% - Акцент1 5" xfId="442"/>
    <cellStyle name="20% - Акцент1 6" xfId="443"/>
    <cellStyle name="20% - Акцент1 7" xfId="444"/>
    <cellStyle name="20% - Акцент2" xfId="93" builtinId="34" customBuiltin="1"/>
    <cellStyle name="20% - Акцент2 2" xfId="2"/>
    <cellStyle name="20% - Акцент2 2 2" xfId="136"/>
    <cellStyle name="20% - Акцент2 2 2 2" xfId="445"/>
    <cellStyle name="20% - Акцент2 2 3" xfId="446"/>
    <cellStyle name="20% - Акцент2 2_к коррект май" xfId="447"/>
    <cellStyle name="20% - Акцент2 3" xfId="82"/>
    <cellStyle name="20% - Акцент2 3 2" xfId="448"/>
    <cellStyle name="20% - Акцент2 4" xfId="449"/>
    <cellStyle name="20% - Акцент2 5" xfId="450"/>
    <cellStyle name="20% - Акцент2 6" xfId="451"/>
    <cellStyle name="20% - Акцент2 7" xfId="452"/>
    <cellStyle name="20% - Акцент3" xfId="94" builtinId="38" customBuiltin="1"/>
    <cellStyle name="20% - Акцент3 2" xfId="3"/>
    <cellStyle name="20% - Акцент3 2 2" xfId="137"/>
    <cellStyle name="20% - Акцент3 2 2 2" xfId="453"/>
    <cellStyle name="20% - Акцент3 2 3" xfId="454"/>
    <cellStyle name="20% - Акцент3 2_к коррект май" xfId="455"/>
    <cellStyle name="20% - Акцент3 3" xfId="83"/>
    <cellStyle name="20% - Акцент3 3 2" xfId="456"/>
    <cellStyle name="20% - Акцент3 4" xfId="457"/>
    <cellStyle name="20% - Акцент3 5" xfId="458"/>
    <cellStyle name="20% - Акцент3 6" xfId="459"/>
    <cellStyle name="20% - Акцент3 7" xfId="460"/>
    <cellStyle name="20% - Акцент4" xfId="97" builtinId="42" customBuiltin="1"/>
    <cellStyle name="20% - Акцент4 2" xfId="4"/>
    <cellStyle name="20% - Акцент4 2 2" xfId="138"/>
    <cellStyle name="20% - Акцент4 2 2 2" xfId="461"/>
    <cellStyle name="20% - Акцент4 2 3" xfId="462"/>
    <cellStyle name="20% - Акцент4 2_к коррект май" xfId="463"/>
    <cellStyle name="20% - Акцент4 3" xfId="84"/>
    <cellStyle name="20% - Акцент4 3 2" xfId="464"/>
    <cellStyle name="20% - Акцент4 4" xfId="465"/>
    <cellStyle name="20% - Акцент4 5" xfId="466"/>
    <cellStyle name="20% - Акцент4 6" xfId="467"/>
    <cellStyle name="20% - Акцент4 7" xfId="468"/>
    <cellStyle name="20% - Акцент5" xfId="75" builtinId="46" customBuiltin="1"/>
    <cellStyle name="20% - Акцент5 2" xfId="5"/>
    <cellStyle name="20% - Акцент5 2 2" xfId="139"/>
    <cellStyle name="20% - Акцент5 2 2 2" xfId="469"/>
    <cellStyle name="20% - Акцент5 2 3" xfId="470"/>
    <cellStyle name="20% - Акцент5 2_к коррект май" xfId="471"/>
    <cellStyle name="20% - Акцент5 3" xfId="472"/>
    <cellStyle name="20% - Акцент5 4" xfId="473"/>
    <cellStyle name="20% - Акцент5 5" xfId="474"/>
    <cellStyle name="20% - Акцент5 6" xfId="475"/>
    <cellStyle name="20% - Акцент5 7" xfId="476"/>
    <cellStyle name="20% - Акцент6" xfId="79" builtinId="50" customBuiltin="1"/>
    <cellStyle name="20% - Акцент6 2" xfId="6"/>
    <cellStyle name="20% - Акцент6 2 2" xfId="140"/>
    <cellStyle name="20% - Акцент6 2 2 2" xfId="477"/>
    <cellStyle name="20% - Акцент6 2 3" xfId="478"/>
    <cellStyle name="20% - Акцент6 2_к коррект май" xfId="479"/>
    <cellStyle name="20% - Акцент6 3" xfId="480"/>
    <cellStyle name="20% - Акцент6 4" xfId="481"/>
    <cellStyle name="20% - Акцент6 5" xfId="482"/>
    <cellStyle name="20% - Акцент6 6" xfId="483"/>
    <cellStyle name="20% - Акцент6 7" xfId="484"/>
    <cellStyle name="40% - Акцент1" xfId="66" builtinId="31" customBuiltin="1"/>
    <cellStyle name="40% - Акцент1 2" xfId="7"/>
    <cellStyle name="40% - Акцент1 2 2" xfId="141"/>
    <cellStyle name="40% - Акцент1 2 2 2" xfId="485"/>
    <cellStyle name="40% - Акцент1 2 3" xfId="486"/>
    <cellStyle name="40% - Акцент1 2_к коррект май" xfId="487"/>
    <cellStyle name="40% - Акцент1 3" xfId="488"/>
    <cellStyle name="40% - Акцент1 4" xfId="489"/>
    <cellStyle name="40% - Акцент1 5" xfId="490"/>
    <cellStyle name="40% - Акцент1 6" xfId="491"/>
    <cellStyle name="40% - Акцент1 7" xfId="492"/>
    <cellStyle name="40% - Акцент2" xfId="69" builtinId="35" customBuiltin="1"/>
    <cellStyle name="40% - Акцент2 2" xfId="8"/>
    <cellStyle name="40% - Акцент2 2 2" xfId="142"/>
    <cellStyle name="40% - Акцент2 2 2 2" xfId="493"/>
    <cellStyle name="40% - Акцент2 2 3" xfId="494"/>
    <cellStyle name="40% - Акцент2 2_к коррект май" xfId="495"/>
    <cellStyle name="40% - Акцент2 3" xfId="496"/>
    <cellStyle name="40% - Акцент2 4" xfId="497"/>
    <cellStyle name="40% - Акцент2 5" xfId="498"/>
    <cellStyle name="40% - Акцент2 6" xfId="499"/>
    <cellStyle name="40% - Акцент2 7" xfId="500"/>
    <cellStyle name="40% - Акцент3" xfId="95" builtinId="39" customBuiltin="1"/>
    <cellStyle name="40% - Акцент3 2" xfId="9"/>
    <cellStyle name="40% - Акцент3 2 2" xfId="143"/>
    <cellStyle name="40% - Акцент3 2 2 2" xfId="501"/>
    <cellStyle name="40% - Акцент3 2 3" xfId="502"/>
    <cellStyle name="40% - Акцент3 2_к коррект май" xfId="503"/>
    <cellStyle name="40% - Акцент3 3" xfId="85"/>
    <cellStyle name="40% - Акцент3 3 2" xfId="504"/>
    <cellStyle name="40% - Акцент3 4" xfId="505"/>
    <cellStyle name="40% - Акцент3 5" xfId="506"/>
    <cellStyle name="40% - Акцент3 6" xfId="507"/>
    <cellStyle name="40% - Акцент3 7" xfId="508"/>
    <cellStyle name="40% - Акцент4" xfId="73" builtinId="43" customBuiltin="1"/>
    <cellStyle name="40% - Акцент4 2" xfId="10"/>
    <cellStyle name="40% - Акцент4 2 2" xfId="144"/>
    <cellStyle name="40% - Акцент4 2 2 2" xfId="509"/>
    <cellStyle name="40% - Акцент4 2 3" xfId="510"/>
    <cellStyle name="40% - Акцент4 2_к коррект май" xfId="511"/>
    <cellStyle name="40% - Акцент4 3" xfId="512"/>
    <cellStyle name="40% - Акцент4 4" xfId="513"/>
    <cellStyle name="40% - Акцент4 5" xfId="514"/>
    <cellStyle name="40% - Акцент4 6" xfId="515"/>
    <cellStyle name="40% - Акцент4 7" xfId="516"/>
    <cellStyle name="40% - Акцент5" xfId="76" builtinId="47" customBuiltin="1"/>
    <cellStyle name="40% - Акцент5 2" xfId="11"/>
    <cellStyle name="40% - Акцент5 2 2" xfId="145"/>
    <cellStyle name="40% - Акцент5 2 2 2" xfId="517"/>
    <cellStyle name="40% - Акцент5 2 3" xfId="518"/>
    <cellStyle name="40% - Акцент5 2_к коррект май" xfId="519"/>
    <cellStyle name="40% - Акцент5 3" xfId="520"/>
    <cellStyle name="40% - Акцент5 4" xfId="521"/>
    <cellStyle name="40% - Акцент5 5" xfId="522"/>
    <cellStyle name="40% - Акцент5 6" xfId="523"/>
    <cellStyle name="40% - Акцент5 7" xfId="524"/>
    <cellStyle name="40% - Акцент6" xfId="80" builtinId="51" customBuiltin="1"/>
    <cellStyle name="40% - Акцент6 2" xfId="12"/>
    <cellStyle name="40% - Акцент6 2 2" xfId="146"/>
    <cellStyle name="40% - Акцент6 2 2 2" xfId="525"/>
    <cellStyle name="40% - Акцент6 2 3" xfId="526"/>
    <cellStyle name="40% - Акцент6 2_к коррект май" xfId="527"/>
    <cellStyle name="40% - Акцент6 3" xfId="528"/>
    <cellStyle name="40% - Акцент6 4" xfId="529"/>
    <cellStyle name="40% - Акцент6 5" xfId="530"/>
    <cellStyle name="40% - Акцент6 6" xfId="531"/>
    <cellStyle name="40% - Акцент6 7" xfId="532"/>
    <cellStyle name="60% - Акцент1" xfId="67" builtinId="32" customBuiltin="1"/>
    <cellStyle name="60% - Акцент1 2" xfId="13"/>
    <cellStyle name="60% - Акцент1 2 2" xfId="147"/>
    <cellStyle name="60% - Акцент1 3" xfId="533"/>
    <cellStyle name="60% - Акцент1 4" xfId="534"/>
    <cellStyle name="60% - Акцент2" xfId="70" builtinId="36" customBuiltin="1"/>
    <cellStyle name="60% - Акцент2 2" xfId="14"/>
    <cellStyle name="60% - Акцент2 2 2" xfId="148"/>
    <cellStyle name="60% - Акцент2 3" xfId="535"/>
    <cellStyle name="60% - Акцент2 4" xfId="536"/>
    <cellStyle name="60% - Акцент3" xfId="96" builtinId="40" customBuiltin="1"/>
    <cellStyle name="60% - Акцент3 2" xfId="15"/>
    <cellStyle name="60% - Акцент3 2 2" xfId="149"/>
    <cellStyle name="60% - Акцент3 2 2 2" xfId="537"/>
    <cellStyle name="60% - Акцент3 3" xfId="86"/>
    <cellStyle name="60% - Акцент3 3 2" xfId="915"/>
    <cellStyle name="60% - Акцент3 4" xfId="538"/>
    <cellStyle name="60% - Акцент4" xfId="98" builtinId="44" customBuiltin="1"/>
    <cellStyle name="60% - Акцент4 2" xfId="16"/>
    <cellStyle name="60% - Акцент4 2 2" xfId="150"/>
    <cellStyle name="60% - Акцент4 2 2 2" xfId="539"/>
    <cellStyle name="60% - Акцент4 3" xfId="87"/>
    <cellStyle name="60% - Акцент4 3 2" xfId="916"/>
    <cellStyle name="60% - Акцент4 4" xfId="540"/>
    <cellStyle name="60% - Акцент5" xfId="77" builtinId="48" customBuiltin="1"/>
    <cellStyle name="60% - Акцент5 2" xfId="17"/>
    <cellStyle name="60% - Акцент5 2 2" xfId="151"/>
    <cellStyle name="60% - Акцент5 3" xfId="541"/>
    <cellStyle name="60% - Акцент5 4" xfId="542"/>
    <cellStyle name="60% - Акцент6" xfId="99" builtinId="52" customBuiltin="1"/>
    <cellStyle name="60% - Акцент6 2" xfId="18"/>
    <cellStyle name="60% - Акцент6 2 2" xfId="152"/>
    <cellStyle name="60% - Акцент6 2 2 2" xfId="543"/>
    <cellStyle name="60% - Акцент6 3" xfId="88"/>
    <cellStyle name="60% - Акцент6 3 2" xfId="917"/>
    <cellStyle name="60% - Акцент6 4" xfId="544"/>
    <cellStyle name="Cell1" xfId="153"/>
    <cellStyle name="Cell2" xfId="154"/>
    <cellStyle name="Cell3" xfId="155"/>
    <cellStyle name="Cell4" xfId="156"/>
    <cellStyle name="Cell5" xfId="157"/>
    <cellStyle name="Column1" xfId="158"/>
    <cellStyle name="Column2" xfId="159"/>
    <cellStyle name="Column3" xfId="160"/>
    <cellStyle name="Column4" xfId="161"/>
    <cellStyle name="Column5" xfId="162"/>
    <cellStyle name="Column7" xfId="163"/>
    <cellStyle name="Currency [0]_basle_98_97_96 1" xfId="545"/>
    <cellStyle name="Currency_basle_98_97_96 1" xfId="546"/>
    <cellStyle name="Data" xfId="164"/>
    <cellStyle name="Euro" xfId="547"/>
    <cellStyle name="Excel Built-in Normal" xfId="548"/>
    <cellStyle name="Excel Built-in Normal 2" xfId="549"/>
    <cellStyle name="Excel Built-in Normal_к коррект май" xfId="550"/>
    <cellStyle name="Heading1" xfId="165"/>
    <cellStyle name="Heading2" xfId="166"/>
    <cellStyle name="Heading3" xfId="167"/>
    <cellStyle name="Heading4" xfId="168"/>
    <cellStyle name="Name1" xfId="169"/>
    <cellStyle name="Name2" xfId="170"/>
    <cellStyle name="Name3" xfId="171"/>
    <cellStyle name="Name4" xfId="172"/>
    <cellStyle name="Name5" xfId="173"/>
    <cellStyle name="Normal 5" xfId="174"/>
    <cellStyle name="Normal 6" xfId="175"/>
    <cellStyle name="Normal 6 2" xfId="552"/>
    <cellStyle name="Normal 6 2 2" xfId="553"/>
    <cellStyle name="Normal 6 3" xfId="554"/>
    <cellStyle name="Normal 6 4" xfId="551"/>
    <cellStyle name="Normal 6_к коррект май" xfId="555"/>
    <cellStyle name="Normal_basle_98_97_96 1" xfId="556"/>
    <cellStyle name="PillarData" xfId="557"/>
    <cellStyle name="PillarHeading" xfId="558"/>
    <cellStyle name="PillarText" xfId="559"/>
    <cellStyle name="PillarTotal" xfId="560"/>
    <cellStyle name="Title1" xfId="176"/>
    <cellStyle name="TitleCol1" xfId="177"/>
    <cellStyle name="TitleCol2" xfId="178"/>
    <cellStyle name="White1" xfId="179"/>
    <cellStyle name="White2" xfId="180"/>
    <cellStyle name="White3" xfId="181"/>
    <cellStyle name="White4" xfId="182"/>
    <cellStyle name="White5" xfId="183"/>
    <cellStyle name="Акцент1" xfId="65" builtinId="29" customBuiltin="1"/>
    <cellStyle name="Акцент1 2" xfId="19"/>
    <cellStyle name="Акцент1 2 2" xfId="184"/>
    <cellStyle name="Акцент1 3" xfId="561"/>
    <cellStyle name="Акцент1 4" xfId="562"/>
    <cellStyle name="Акцент2" xfId="68" builtinId="33" customBuiltin="1"/>
    <cellStyle name="Акцент2 2" xfId="20"/>
    <cellStyle name="Акцент2 2 2" xfId="185"/>
    <cellStyle name="Акцент2 3" xfId="563"/>
    <cellStyle name="Акцент2 4" xfId="564"/>
    <cellStyle name="Акцент3" xfId="71" builtinId="37" customBuiltin="1"/>
    <cellStyle name="Акцент3 2" xfId="21"/>
    <cellStyle name="Акцент3 2 2" xfId="186"/>
    <cellStyle name="Акцент3 3" xfId="565"/>
    <cellStyle name="Акцент3 4" xfId="566"/>
    <cellStyle name="Акцент4" xfId="72" builtinId="41" customBuiltin="1"/>
    <cellStyle name="Акцент4 2" xfId="22"/>
    <cellStyle name="Акцент4 2 2" xfId="187"/>
    <cellStyle name="Акцент4 3" xfId="567"/>
    <cellStyle name="Акцент4 4" xfId="568"/>
    <cellStyle name="Акцент5" xfId="74" builtinId="45" customBuiltin="1"/>
    <cellStyle name="Акцент5 2" xfId="23"/>
    <cellStyle name="Акцент5 2 2" xfId="188"/>
    <cellStyle name="Акцент5 3" xfId="569"/>
    <cellStyle name="Акцент5 4" xfId="570"/>
    <cellStyle name="Акцент6" xfId="78" builtinId="49" customBuiltin="1"/>
    <cellStyle name="Акцент6 2" xfId="24"/>
    <cellStyle name="Акцент6 2 2" xfId="189"/>
    <cellStyle name="Акцент6 3" xfId="571"/>
    <cellStyle name="Акцент6 4" xfId="572"/>
    <cellStyle name="Ввод " xfId="57" builtinId="20" customBuiltin="1"/>
    <cellStyle name="Ввод  2" xfId="25"/>
    <cellStyle name="Ввод  2 2" xfId="190"/>
    <cellStyle name="Ввод  3" xfId="573"/>
    <cellStyle name="Ввод  4" xfId="574"/>
    <cellStyle name="Виталий" xfId="575"/>
    <cellStyle name="Вывод" xfId="58" builtinId="21" customBuiltin="1"/>
    <cellStyle name="Вывод 2" xfId="26"/>
    <cellStyle name="Вывод 2 2" xfId="191"/>
    <cellStyle name="Вывод 3" xfId="576"/>
    <cellStyle name="Вывод 4" xfId="577"/>
    <cellStyle name="Вычисление" xfId="59" builtinId="22" customBuiltin="1"/>
    <cellStyle name="Вычисление 2" xfId="27"/>
    <cellStyle name="Вычисление 2 2" xfId="192"/>
    <cellStyle name="Вычисление 3" xfId="578"/>
    <cellStyle name="Вычисление 4" xfId="579"/>
    <cellStyle name="Гиперссылка 2" xfId="193"/>
    <cellStyle name="Гиперссылка 2 2" xfId="581"/>
    <cellStyle name="Гиперссылка 2 3" xfId="580"/>
    <cellStyle name="Заголовок 1" xfId="50" builtinId="16" customBuiltin="1"/>
    <cellStyle name="Заголовок 1 2" xfId="28"/>
    <cellStyle name="Заголовок 1 2 2" xfId="194"/>
    <cellStyle name="Заголовок 1 3" xfId="582"/>
    <cellStyle name="Заголовок 1 4" xfId="583"/>
    <cellStyle name="Заголовок 2" xfId="51" builtinId="17" customBuiltin="1"/>
    <cellStyle name="Заголовок 2 2" xfId="29"/>
    <cellStyle name="Заголовок 2 2 2" xfId="195"/>
    <cellStyle name="Заголовок 2 3" xfId="584"/>
    <cellStyle name="Заголовок 2 4" xfId="585"/>
    <cellStyle name="Заголовок 3" xfId="52" builtinId="18" customBuiltin="1"/>
    <cellStyle name="Заголовок 3 2" xfId="30"/>
    <cellStyle name="Заголовок 3 2 2" xfId="196"/>
    <cellStyle name="Заголовок 3 3" xfId="586"/>
    <cellStyle name="Заголовок 3 4" xfId="587"/>
    <cellStyle name="Заголовок 4" xfId="53" builtinId="19" customBuiltin="1"/>
    <cellStyle name="Заголовок 4 2" xfId="31"/>
    <cellStyle name="Заголовок 4 2 2" xfId="197"/>
    <cellStyle name="Заголовок 4 3" xfId="588"/>
    <cellStyle name="Заголовок 4 4" xfId="589"/>
    <cellStyle name="Итог" xfId="64" builtinId="25" customBuiltin="1"/>
    <cellStyle name="Итог 2" xfId="32"/>
    <cellStyle name="Итог 2 2" xfId="198"/>
    <cellStyle name="Итог 3" xfId="590"/>
    <cellStyle name="Итог 4" xfId="591"/>
    <cellStyle name="КАНДАГАЧ тел3-33-96" xfId="199"/>
    <cellStyle name="КАНДАГАЧ тел3-33-96 2" xfId="592"/>
    <cellStyle name="Контрольная ячейка" xfId="61" builtinId="23" customBuiltin="1"/>
    <cellStyle name="Контрольная ячейка 2" xfId="33"/>
    <cellStyle name="Контрольная ячейка 2 2" xfId="200"/>
    <cellStyle name="Контрольная ячейка 3" xfId="593"/>
    <cellStyle name="Контрольная ячейка 4" xfId="594"/>
    <cellStyle name="Название" xfId="49" builtinId="15" customBuiltin="1"/>
    <cellStyle name="Название 2" xfId="34"/>
    <cellStyle name="Название 2 2" xfId="595"/>
    <cellStyle name="Название 3" xfId="596"/>
    <cellStyle name="Название 4" xfId="597"/>
    <cellStyle name="Нейтральный" xfId="56" builtinId="28" customBuiltin="1"/>
    <cellStyle name="Нейтральный 2" xfId="35"/>
    <cellStyle name="Нейтральный 2 2" xfId="201"/>
    <cellStyle name="Нейтральный 3" xfId="598"/>
    <cellStyle name="Нейтральный 4" xfId="599"/>
    <cellStyle name="Обычный" xfId="0" builtinId="0"/>
    <cellStyle name="Обычный 10" xfId="202"/>
    <cellStyle name="Обычный 10 2" xfId="203"/>
    <cellStyle name="Обычный 10 2 2" xfId="600"/>
    <cellStyle name="Обычный 10 3" xfId="601"/>
    <cellStyle name="Обычный 10 3 2" xfId="602"/>
    <cellStyle name="Обычный 10 3_к коррект май" xfId="603"/>
    <cellStyle name="Обычный 10 4" xfId="604"/>
    <cellStyle name="Обычный 10 5" xfId="605"/>
    <cellStyle name="Обычный 10 6" xfId="606"/>
    <cellStyle name="Обычный 10 7" xfId="607"/>
    <cellStyle name="Обычный 10_к коррект май" xfId="608"/>
    <cellStyle name="Обычный 108" xfId="609"/>
    <cellStyle name="Обычный 11" xfId="204"/>
    <cellStyle name="Обычный 11 2" xfId="611"/>
    <cellStyle name="Обычный 11 2 2" xfId="612"/>
    <cellStyle name="Обычный 11 3" xfId="613"/>
    <cellStyle name="Обычный 11 4" xfId="610"/>
    <cellStyle name="Обычный 11_к коррект май" xfId="614"/>
    <cellStyle name="Обычный 12" xfId="205"/>
    <cellStyle name="Обычный 12 2" xfId="616"/>
    <cellStyle name="Обычный 12 2 2" xfId="617"/>
    <cellStyle name="Обычный 12 3" xfId="618"/>
    <cellStyle name="Обычный 12 4" xfId="615"/>
    <cellStyle name="Обычный 12_к коррект май" xfId="619"/>
    <cellStyle name="Обычный 124" xfId="620"/>
    <cellStyle name="Обычный 13" xfId="621"/>
    <cellStyle name="Обычный 13 2" xfId="622"/>
    <cellStyle name="Обычный 13 2 2" xfId="623"/>
    <cellStyle name="Обычный 13 2_к коррект май" xfId="624"/>
    <cellStyle name="Обычный 14" xfId="206"/>
    <cellStyle name="Обычный 14 2" xfId="626"/>
    <cellStyle name="Обычный 14 2 2" xfId="627"/>
    <cellStyle name="Обычный 14 3" xfId="628"/>
    <cellStyle name="Обычный 14 4" xfId="625"/>
    <cellStyle name="Обычный 14_к коррект май" xfId="629"/>
    <cellStyle name="Обычный 15" xfId="207"/>
    <cellStyle name="Обычный 15 2" xfId="631"/>
    <cellStyle name="Обычный 15 2 2" xfId="632"/>
    <cellStyle name="Обычный 15 3" xfId="633"/>
    <cellStyle name="Обычный 15 4" xfId="630"/>
    <cellStyle name="Обычный 15_к коррект май" xfId="634"/>
    <cellStyle name="Обычный 16" xfId="208"/>
    <cellStyle name="Обычный 16 2" xfId="636"/>
    <cellStyle name="Обычный 16 2 2" xfId="637"/>
    <cellStyle name="Обычный 16 3" xfId="638"/>
    <cellStyle name="Обычный 16 4" xfId="635"/>
    <cellStyle name="Обычный 16_к коррект май" xfId="639"/>
    <cellStyle name="Обычный 17" xfId="209"/>
    <cellStyle name="Обычный 17 2" xfId="641"/>
    <cellStyle name="Обычный 17 2 2" xfId="642"/>
    <cellStyle name="Обычный 17 3" xfId="643"/>
    <cellStyle name="Обычный 17 4" xfId="640"/>
    <cellStyle name="Обычный 17_к коррект май" xfId="644"/>
    <cellStyle name="Обычный 18" xfId="210"/>
    <cellStyle name="Обычный 18 2" xfId="646"/>
    <cellStyle name="Обычный 18 2 2" xfId="647"/>
    <cellStyle name="Обычный 18 3" xfId="648"/>
    <cellStyle name="Обычный 18 4" xfId="645"/>
    <cellStyle name="Обычный 18_к коррект май" xfId="649"/>
    <cellStyle name="Обычный 19" xfId="211"/>
    <cellStyle name="Обычный 19 2" xfId="651"/>
    <cellStyle name="Обычный 19 2 2" xfId="652"/>
    <cellStyle name="Обычный 19 3" xfId="653"/>
    <cellStyle name="Обычный 19 4" xfId="650"/>
    <cellStyle name="Обычный 19_к коррект май" xfId="654"/>
    <cellStyle name="Обычный 2" xfId="36"/>
    <cellStyle name="Обычный 2 2" xfId="212"/>
    <cellStyle name="Обычный 2 2 2" xfId="213"/>
    <cellStyle name="Обычный 2 2 2 2" xfId="657"/>
    <cellStyle name="Обычный 2 2 2 3" xfId="658"/>
    <cellStyle name="Обычный 2 2 2 4" xfId="656"/>
    <cellStyle name="Обычный 2 2 2_Закупки" xfId="659"/>
    <cellStyle name="Обычный 2 2 3" xfId="660"/>
    <cellStyle name="Обычный 2 2 4" xfId="661"/>
    <cellStyle name="Обычный 2 2 5" xfId="662"/>
    <cellStyle name="Обычный 2 2 6" xfId="655"/>
    <cellStyle name="Обычный 2 2_Закупки" xfId="663"/>
    <cellStyle name="Обычный 2 3" xfId="37"/>
    <cellStyle name="Обычный 2 3 2" xfId="664"/>
    <cellStyle name="Обычный 2 4" xfId="665"/>
    <cellStyle name="Обычный 2 5" xfId="666"/>
    <cellStyle name="Обычный 2 6" xfId="667"/>
    <cellStyle name="Обычный 2_изменения в ПГЗ" xfId="668"/>
    <cellStyle name="Обычный 20" xfId="214"/>
    <cellStyle name="Обычный 20 2" xfId="670"/>
    <cellStyle name="Обычный 20 2 2" xfId="671"/>
    <cellStyle name="Обычный 20 3" xfId="672"/>
    <cellStyle name="Обычный 20 4" xfId="669"/>
    <cellStyle name="Обычный 20_к коррект май" xfId="673"/>
    <cellStyle name="Обычный 21" xfId="215"/>
    <cellStyle name="Обычный 21 2" xfId="47"/>
    <cellStyle name="Обычный 21 2 2" xfId="674"/>
    <cellStyle name="Обычный 21 3" xfId="675"/>
    <cellStyle name="Обычный 21_Закупки" xfId="676"/>
    <cellStyle name="Обычный 22" xfId="677"/>
    <cellStyle name="Обычный 23" xfId="678"/>
    <cellStyle name="Обычный 24" xfId="216"/>
    <cellStyle name="Обычный 24 2" xfId="680"/>
    <cellStyle name="Обычный 24 2 2" xfId="681"/>
    <cellStyle name="Обычный 24 3" xfId="682"/>
    <cellStyle name="Обычный 24 4" xfId="679"/>
    <cellStyle name="Обычный 24_к коррект май" xfId="683"/>
    <cellStyle name="Обычный 25" xfId="684"/>
    <cellStyle name="Обычный 26" xfId="217"/>
    <cellStyle name="Обычный 26 2" xfId="218"/>
    <cellStyle name="Обычный 26 2 2" xfId="687"/>
    <cellStyle name="Обычный 26 2 2 2" xfId="688"/>
    <cellStyle name="Обычный 26 2 3" xfId="689"/>
    <cellStyle name="Обычный 26 2 4" xfId="686"/>
    <cellStyle name="Обычный 26 2_к коррект май" xfId="690"/>
    <cellStyle name="Обычный 26 3" xfId="691"/>
    <cellStyle name="Обычный 26 3 2" xfId="692"/>
    <cellStyle name="Обычный 26 4" xfId="693"/>
    <cellStyle name="Обычный 26 5" xfId="685"/>
    <cellStyle name="Обычный 26_к коррект май" xfId="694"/>
    <cellStyle name="Обычный 27" xfId="695"/>
    <cellStyle name="Обычный 28" xfId="696"/>
    <cellStyle name="Обычный 28 2" xfId="697"/>
    <cellStyle name="Обычный 28_к коррект май" xfId="698"/>
    <cellStyle name="Обычный 29" xfId="699"/>
    <cellStyle name="Обычный 29 2" xfId="700"/>
    <cellStyle name="Обычный 29_к коррект май" xfId="701"/>
    <cellStyle name="Обычный 3" xfId="45"/>
    <cellStyle name="Обычный 3 10" xfId="703"/>
    <cellStyle name="Обычный 3 11" xfId="704"/>
    <cellStyle name="Обычный 3 12" xfId="702"/>
    <cellStyle name="Обычный 3 13" xfId="906"/>
    <cellStyle name="Обычный 3 2" xfId="220"/>
    <cellStyle name="Обычный 3 2 2" xfId="706"/>
    <cellStyle name="Обычный 3 2 3" xfId="707"/>
    <cellStyle name="Обычный 3 2 4" xfId="708"/>
    <cellStyle name="Обычный 3 2 5" xfId="709"/>
    <cellStyle name="Обычный 3 2 6" xfId="705"/>
    <cellStyle name="Обычный 3 3" xfId="221"/>
    <cellStyle name="Обычный 3 3 2" xfId="711"/>
    <cellStyle name="Обычный 3 3 3" xfId="712"/>
    <cellStyle name="Обычный 3 3 4" xfId="713"/>
    <cellStyle name="Обычный 3 3 5" xfId="710"/>
    <cellStyle name="Обычный 3 3_Закупки" xfId="714"/>
    <cellStyle name="Обычный 3 4" xfId="222"/>
    <cellStyle name="Обычный 3 4 2" xfId="715"/>
    <cellStyle name="Обычный 3 5" xfId="219"/>
    <cellStyle name="Обычный 3 5 2" xfId="716"/>
    <cellStyle name="Обычный 3 6" xfId="717"/>
    <cellStyle name="Обычный 3 7" xfId="718"/>
    <cellStyle name="Обычный 3 8" xfId="719"/>
    <cellStyle name="Обычный 3 8 2" xfId="720"/>
    <cellStyle name="Обычный 3 9" xfId="721"/>
    <cellStyle name="Обычный 3_01 ПГЗ ЮГ_для сверки по КТРУ" xfId="722"/>
    <cellStyle name="Обычный 30" xfId="723"/>
    <cellStyle name="Обычный 30 2" xfId="724"/>
    <cellStyle name="Обычный 30_к коррект май" xfId="725"/>
    <cellStyle name="Обычный 31" xfId="726"/>
    <cellStyle name="Обычный 31 2" xfId="727"/>
    <cellStyle name="Обычный 31 3" xfId="728"/>
    <cellStyle name="Обычный 31_к коррект май" xfId="729"/>
    <cellStyle name="Обычный 32" xfId="223"/>
    <cellStyle name="Обычный 32 2" xfId="731"/>
    <cellStyle name="Обычный 32 2 2" xfId="732"/>
    <cellStyle name="Обычный 32 3" xfId="733"/>
    <cellStyle name="Обычный 32 4" xfId="730"/>
    <cellStyle name="Обычный 32_к коррект май" xfId="734"/>
    <cellStyle name="Обычный 33" xfId="224"/>
    <cellStyle name="Обычный 33 2" xfId="736"/>
    <cellStyle name="Обычный 33 2 2" xfId="737"/>
    <cellStyle name="Обычный 33 3" xfId="738"/>
    <cellStyle name="Обычный 33 4" xfId="735"/>
    <cellStyle name="Обычный 33_к коррект май" xfId="739"/>
    <cellStyle name="Обычный 34" xfId="225"/>
    <cellStyle name="Обычный 34 2" xfId="741"/>
    <cellStyle name="Обычный 34 2 2" xfId="742"/>
    <cellStyle name="Обычный 34 3" xfId="743"/>
    <cellStyle name="Обычный 34 4" xfId="740"/>
    <cellStyle name="Обычный 34_к коррект май" xfId="744"/>
    <cellStyle name="Обычный 35" xfId="226"/>
    <cellStyle name="Обычный 35 2" xfId="746"/>
    <cellStyle name="Обычный 35 3" xfId="747"/>
    <cellStyle name="Обычный 35 4" xfId="745"/>
    <cellStyle name="Обычный 36" xfId="748"/>
    <cellStyle name="Обычный 36 2" xfId="749"/>
    <cellStyle name="Обычный 36_к коррект май" xfId="750"/>
    <cellStyle name="Обычный 37" xfId="751"/>
    <cellStyle name="Обычный 37 2" xfId="752"/>
    <cellStyle name="Обычный 37_к коррект май" xfId="753"/>
    <cellStyle name="Обычный 38" xfId="754"/>
    <cellStyle name="Обычный 38 2" xfId="755"/>
    <cellStyle name="Обычный 38_к коррект май" xfId="756"/>
    <cellStyle name="Обычный 39" xfId="757"/>
    <cellStyle name="Обычный 39 2" xfId="758"/>
    <cellStyle name="Обычный 39_к коррект май" xfId="759"/>
    <cellStyle name="Обычный 4" xfId="90"/>
    <cellStyle name="Обычный 4 10" xfId="918"/>
    <cellStyle name="Обычный 4 2" xfId="228"/>
    <cellStyle name="Обычный 4 2 2" xfId="760"/>
    <cellStyle name="Обычный 4 2_к коррект май" xfId="761"/>
    <cellStyle name="Обычный 4 3" xfId="762"/>
    <cellStyle name="Обычный 4 3 2" xfId="763"/>
    <cellStyle name="Обычный 4 3 3" xfId="764"/>
    <cellStyle name="Обычный 4 3_к коррект май" xfId="765"/>
    <cellStyle name="Обычный 4 4" xfId="766"/>
    <cellStyle name="Обычный 4 5" xfId="229"/>
    <cellStyle name="Обычный 4 5 2" xfId="767"/>
    <cellStyle name="Обычный 4 6" xfId="768"/>
    <cellStyle name="Обычный 4 7" xfId="769"/>
    <cellStyle name="Обычный 4 8" xfId="770"/>
    <cellStyle name="Обычный 4 9" xfId="771"/>
    <cellStyle name="Обычный 4_01 ПГЗ ЮГ_для сверки по КТРУ" xfId="772"/>
    <cellStyle name="Обычный 40" xfId="773"/>
    <cellStyle name="Обычный 40 2" xfId="774"/>
    <cellStyle name="Обычный 40_к коррект май" xfId="775"/>
    <cellStyle name="Обычный 41" xfId="776"/>
    <cellStyle name="Обычный 41 2" xfId="777"/>
    <cellStyle name="Обычный 41_к коррект май" xfId="778"/>
    <cellStyle name="Обычный 42" xfId="779"/>
    <cellStyle name="Обычный 42 2" xfId="780"/>
    <cellStyle name="Обычный 42_к коррект май" xfId="781"/>
    <cellStyle name="Обычный 43" xfId="782"/>
    <cellStyle name="Обычный 43 2" xfId="783"/>
    <cellStyle name="Обычный 43_к коррект май" xfId="784"/>
    <cellStyle name="Обычный 44" xfId="785"/>
    <cellStyle name="Обычный 44 2" xfId="786"/>
    <cellStyle name="Обычный 44_к коррект май" xfId="787"/>
    <cellStyle name="Обычный 45" xfId="788"/>
    <cellStyle name="Обычный 45 2" xfId="789"/>
    <cellStyle name="Обычный 45_к коррект май" xfId="790"/>
    <cellStyle name="Обычный 46" xfId="791"/>
    <cellStyle name="Обычный 46 2" xfId="792"/>
    <cellStyle name="Обычный 46_к коррект май" xfId="793"/>
    <cellStyle name="Обычный 47" xfId="794"/>
    <cellStyle name="Обычный 47 2" xfId="795"/>
    <cellStyle name="Обычный 47_к коррект май" xfId="796"/>
    <cellStyle name="Обычный 48" xfId="797"/>
    <cellStyle name="Обычный 49" xfId="798"/>
    <cellStyle name="Обычный 49 2" xfId="799"/>
    <cellStyle name="Обычный 5" xfId="230"/>
    <cellStyle name="Обычный 5 10" xfId="905"/>
    <cellStyle name="Обычный 5 11" xfId="919"/>
    <cellStyle name="Обычный 5 2" xfId="801"/>
    <cellStyle name="Обычный 5 2 2" xfId="802"/>
    <cellStyle name="Обычный 5 2_к коррект май" xfId="803"/>
    <cellStyle name="Обычный 5 3" xfId="804"/>
    <cellStyle name="Обычный 5 4" xfId="805"/>
    <cellStyle name="Обычный 5 5" xfId="806"/>
    <cellStyle name="Обычный 5 6" xfId="807"/>
    <cellStyle name="Обычный 5 7" xfId="808"/>
    <cellStyle name="Обычный 5 8" xfId="809"/>
    <cellStyle name="Обычный 5 9" xfId="800"/>
    <cellStyle name="Обычный 5_Закупки" xfId="810"/>
    <cellStyle name="Обычный 50" xfId="811"/>
    <cellStyle name="Обычный 50 2" xfId="812"/>
    <cellStyle name="Обычный 50_к коррект май" xfId="813"/>
    <cellStyle name="Обычный 51" xfId="814"/>
    <cellStyle name="Обычный 52" xfId="815"/>
    <cellStyle name="Обычный 52 2" xfId="816"/>
    <cellStyle name="Обычный 53" xfId="817"/>
    <cellStyle name="Обычный 54" xfId="818"/>
    <cellStyle name="Обычный 55" xfId="819"/>
    <cellStyle name="Обычный 56" xfId="820"/>
    <cellStyle name="Обычный 56 2" xfId="821"/>
    <cellStyle name="Обычный 57" xfId="822"/>
    <cellStyle name="Обычный 58" xfId="823"/>
    <cellStyle name="Обычный 58 2" xfId="824"/>
    <cellStyle name="Обычный 59" xfId="825"/>
    <cellStyle name="Обычный 59 2" xfId="826"/>
    <cellStyle name="Обычный 6" xfId="231"/>
    <cellStyle name="Обычный 6 2" xfId="232"/>
    <cellStyle name="Обычный 6 2 2" xfId="233"/>
    <cellStyle name="Обычный 6 3" xfId="234"/>
    <cellStyle name="Обычный 60" xfId="48"/>
    <cellStyle name="Обычный 60 2" xfId="827"/>
    <cellStyle name="Обычный 61" xfId="828"/>
    <cellStyle name="Обычный 62" xfId="829"/>
    <cellStyle name="Обычный 63" xfId="830"/>
    <cellStyle name="Обычный 64" xfId="831"/>
    <cellStyle name="Обычный 65" xfId="832"/>
    <cellStyle name="Обычный 66" xfId="833"/>
    <cellStyle name="Обычный 67" xfId="834"/>
    <cellStyle name="Обычный 68" xfId="835"/>
    <cellStyle name="Обычный 69" xfId="836"/>
    <cellStyle name="Обычный 7" xfId="235"/>
    <cellStyle name="Обычный 7 2" xfId="837"/>
    <cellStyle name="Обычный 7 3" xfId="838"/>
    <cellStyle name="Обычный 7 6" xfId="236"/>
    <cellStyle name="Обычный 7 6 2" xfId="839"/>
    <cellStyle name="Обычный 7 7" xfId="237"/>
    <cellStyle name="Обычный 7 7 2" xfId="840"/>
    <cellStyle name="Обычный 7_изменения в ПГЗ" xfId="841"/>
    <cellStyle name="Обычный 70" xfId="842"/>
    <cellStyle name="Обычный 71" xfId="38"/>
    <cellStyle name="Обычный 72" xfId="843"/>
    <cellStyle name="Обычный 73" xfId="844"/>
    <cellStyle name="Обычный 74" xfId="845"/>
    <cellStyle name="Обычный 75" xfId="846"/>
    <cellStyle name="Обычный 76" xfId="847"/>
    <cellStyle name="Обычный 77" xfId="848"/>
    <cellStyle name="Обычный 78" xfId="907"/>
    <cellStyle name="Обычный 79" xfId="908"/>
    <cellStyle name="Обычный 8" xfId="238"/>
    <cellStyle name="Обычный 8 2" xfId="850"/>
    <cellStyle name="Обычный 8 2 2" xfId="851"/>
    <cellStyle name="Обычный 8 2 3" xfId="852"/>
    <cellStyle name="Обычный 8 2_к коррект май" xfId="853"/>
    <cellStyle name="Обычный 8 3" xfId="854"/>
    <cellStyle name="Обычный 8 4" xfId="855"/>
    <cellStyle name="Обычный 8 5" xfId="856"/>
    <cellStyle name="Обычный 8 6" xfId="857"/>
    <cellStyle name="Обычный 8 7" xfId="858"/>
    <cellStyle name="Обычный 8 8" xfId="859"/>
    <cellStyle name="Обычный 8 9" xfId="849"/>
    <cellStyle name="Обычный 8_изменения в ПГЗ" xfId="860"/>
    <cellStyle name="Обычный 80" xfId="909"/>
    <cellStyle name="Обычный 81" xfId="912"/>
    <cellStyle name="Обычный 82" xfId="914"/>
    <cellStyle name="Обычный 83" xfId="913"/>
    <cellStyle name="Обычный 84" xfId="910"/>
    <cellStyle name="Обычный 9" xfId="861"/>
    <cellStyle name="Обычный 9 2" xfId="862"/>
    <cellStyle name="Обычный 9 8" xfId="239"/>
    <cellStyle name="Обычный 9 8 2" xfId="863"/>
    <cellStyle name="Обычный 9 9" xfId="240"/>
    <cellStyle name="Обычный 9 9 2" xfId="864"/>
    <cellStyle name="Обычный 97" xfId="865"/>
    <cellStyle name="Плохой" xfId="55" builtinId="27" customBuiltin="1"/>
    <cellStyle name="Плохой 2" xfId="39"/>
    <cellStyle name="Плохой 2 2" xfId="241"/>
    <cellStyle name="Плохой 3" xfId="866"/>
    <cellStyle name="Плохой 4" xfId="867"/>
    <cellStyle name="Пояснение" xfId="63" builtinId="53" customBuiltin="1"/>
    <cellStyle name="Пояснение 2" xfId="40"/>
    <cellStyle name="Пояснение 2 2" xfId="242"/>
    <cellStyle name="Пояснение 3" xfId="868"/>
    <cellStyle name="Пояснение 4" xfId="869"/>
    <cellStyle name="Примечание" xfId="91" builtinId="10" customBuiltin="1"/>
    <cellStyle name="Примечание 2" xfId="41"/>
    <cellStyle name="Примечание 2 2" xfId="243"/>
    <cellStyle name="Примечание 2 2 2" xfId="872"/>
    <cellStyle name="Примечание 2 2 3" xfId="871"/>
    <cellStyle name="Примечание 2 3" xfId="873"/>
    <cellStyle name="Примечание 2 4" xfId="874"/>
    <cellStyle name="Примечание 2 5" xfId="875"/>
    <cellStyle name="Примечание 2 6" xfId="876"/>
    <cellStyle name="Примечание 2 7" xfId="877"/>
    <cellStyle name="Примечание 2 8" xfId="870"/>
    <cellStyle name="Примечание 2_Закупки" xfId="878"/>
    <cellStyle name="Примечание 3" xfId="89"/>
    <cellStyle name="Примечание 3 2" xfId="880"/>
    <cellStyle name="Примечание 3 2 2" xfId="881"/>
    <cellStyle name="Примечание 3 3" xfId="879"/>
    <cellStyle name="Примечание 4" xfId="882"/>
    <cellStyle name="Примечание 4 2" xfId="920"/>
    <cellStyle name="Примечание 5" xfId="883"/>
    <cellStyle name="Примечание 6" xfId="884"/>
    <cellStyle name="Процентный 2" xfId="244"/>
    <cellStyle name="Процентный 2 2" xfId="245"/>
    <cellStyle name="Связанная ячейка" xfId="60" builtinId="24" customBuiltin="1"/>
    <cellStyle name="Связанная ячейка 2" xfId="42"/>
    <cellStyle name="Связанная ячейка 2 2" xfId="246"/>
    <cellStyle name="Связанная ячейка 3" xfId="885"/>
    <cellStyle name="Связанная ячейка 4" xfId="886"/>
    <cellStyle name="Стиль 1" xfId="46"/>
    <cellStyle name="Стиль 1 2" xfId="247"/>
    <cellStyle name="Стиль 1 2 2" xfId="887"/>
    <cellStyle name="Стиль 1 3" xfId="888"/>
    <cellStyle name="Стиль 1 4" xfId="889"/>
    <cellStyle name="Стиль 1_207запрос06" xfId="890"/>
    <cellStyle name="Текст предупреждения" xfId="62" builtinId="11" customBuiltin="1"/>
    <cellStyle name="Текст предупреждения 2" xfId="43"/>
    <cellStyle name="Текст предупреждения 2 2" xfId="248"/>
    <cellStyle name="Текст предупреждения 3" xfId="891"/>
    <cellStyle name="Текст предупреждения 4" xfId="892"/>
    <cellStyle name="Тысячи [0]_96111" xfId="893"/>
    <cellStyle name="Тысячи_96111" xfId="894"/>
    <cellStyle name="Финансовый" xfId="923" builtinId="3"/>
    <cellStyle name="Финансовый 2" xfId="249"/>
    <cellStyle name="Финансовый 2 2" xfId="895"/>
    <cellStyle name="Финансовый 2 3" xfId="896"/>
    <cellStyle name="Финансовый 2 4" xfId="921"/>
    <cellStyle name="Финансовый 3" xfId="897"/>
    <cellStyle name="Финансовый 3 2" xfId="898"/>
    <cellStyle name="Финансовый 3 3" xfId="922"/>
    <cellStyle name="Финансовый 4" xfId="899"/>
    <cellStyle name="Финансовый 4 2" xfId="900"/>
    <cellStyle name="Финансовый 4 3" xfId="901"/>
    <cellStyle name="Финансовый 5" xfId="902"/>
    <cellStyle name="Финансовый 6" xfId="911"/>
    <cellStyle name="Хороший" xfId="54" builtinId="26" customBuiltin="1"/>
    <cellStyle name="Хороший 2" xfId="44"/>
    <cellStyle name="Хороший 2 2" xfId="250"/>
    <cellStyle name="Хороший 3" xfId="903"/>
    <cellStyle name="Хороший 4" xfId="9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80" zoomScaleNormal="80" zoomScaleSheetLayoutView="80" workbookViewId="0">
      <selection activeCell="P6" sqref="P6"/>
    </sheetView>
  </sheetViews>
  <sheetFormatPr defaultRowHeight="15.75"/>
  <cols>
    <col min="1" max="1" width="24.140625" style="1" customWidth="1"/>
    <col min="2" max="3" width="29.140625" style="1" customWidth="1"/>
    <col min="4" max="4" width="21.42578125" style="1" customWidth="1"/>
    <col min="5" max="12" width="16.7109375" style="1" customWidth="1"/>
    <col min="13" max="13" width="23.5703125" style="1" customWidth="1"/>
    <col min="14" max="16384" width="9.140625" style="1"/>
  </cols>
  <sheetData>
    <row r="1" spans="1:13" ht="24.75" customHeight="1">
      <c r="A1" s="2"/>
      <c r="B1" s="2"/>
      <c r="C1" s="2"/>
      <c r="D1" s="2"/>
      <c r="E1" s="2" t="s">
        <v>72</v>
      </c>
      <c r="F1" s="2"/>
      <c r="G1" s="2"/>
      <c r="H1" s="2"/>
      <c r="I1" s="2"/>
      <c r="J1" s="2"/>
      <c r="K1" s="2"/>
      <c r="L1" s="2"/>
      <c r="M1" s="2"/>
    </row>
    <row r="2" spans="1:13" ht="17.25" customHeight="1">
      <c r="A2" s="2"/>
      <c r="B2" s="2"/>
      <c r="C2" s="2"/>
      <c r="D2" s="2"/>
      <c r="E2" s="3" t="s">
        <v>73</v>
      </c>
      <c r="F2" s="2"/>
      <c r="G2" s="2"/>
      <c r="H2" s="2"/>
      <c r="I2" s="2"/>
      <c r="J2" s="2"/>
      <c r="K2" s="2"/>
      <c r="L2" s="2"/>
      <c r="M2" s="2"/>
    </row>
    <row r="3" spans="1:13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8.75" customHeight="1">
      <c r="A4" s="7" t="s">
        <v>74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75" customHeight="1"/>
    <row r="6" spans="1:13" ht="149.25" customHeight="1">
      <c r="A6" s="5" t="s">
        <v>75</v>
      </c>
      <c r="B6" s="5" t="s">
        <v>76</v>
      </c>
      <c r="C6" s="5" t="s">
        <v>77</v>
      </c>
      <c r="D6" s="5" t="s">
        <v>78</v>
      </c>
      <c r="E6" s="5" t="s">
        <v>79</v>
      </c>
      <c r="F6" s="5" t="s">
        <v>80</v>
      </c>
      <c r="G6" s="5" t="s">
        <v>81</v>
      </c>
      <c r="H6" s="5" t="s">
        <v>82</v>
      </c>
      <c r="I6" s="5" t="s">
        <v>83</v>
      </c>
      <c r="J6" s="5" t="s">
        <v>84</v>
      </c>
      <c r="K6" s="5" t="s">
        <v>85</v>
      </c>
      <c r="L6" s="5" t="s">
        <v>86</v>
      </c>
      <c r="M6" s="5" t="s">
        <v>87</v>
      </c>
    </row>
    <row r="7" spans="1:13">
      <c r="A7" s="5" t="s">
        <v>0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</row>
    <row r="8" spans="1:13" ht="75" customHeight="1">
      <c r="A8" s="4" t="s">
        <v>88</v>
      </c>
      <c r="B8" s="4" t="s">
        <v>10</v>
      </c>
      <c r="C8" s="4" t="s">
        <v>11</v>
      </c>
      <c r="D8" s="4" t="s">
        <v>89</v>
      </c>
      <c r="E8" s="4" t="s">
        <v>91</v>
      </c>
      <c r="F8" s="4">
        <v>600</v>
      </c>
      <c r="G8" s="6">
        <v>43.75</v>
      </c>
      <c r="H8" s="6">
        <f t="shared" ref="H8:H48" si="0">F8*G8</f>
        <v>26250</v>
      </c>
      <c r="I8" s="4"/>
      <c r="J8" s="4"/>
      <c r="K8" s="4"/>
      <c r="L8" s="4" t="s">
        <v>94</v>
      </c>
      <c r="M8" s="4" t="s">
        <v>96</v>
      </c>
    </row>
    <row r="9" spans="1:13" ht="75" customHeight="1">
      <c r="A9" s="4" t="s">
        <v>88</v>
      </c>
      <c r="B9" s="4" t="s">
        <v>34</v>
      </c>
      <c r="C9" s="4" t="s">
        <v>35</v>
      </c>
      <c r="D9" s="4" t="s">
        <v>89</v>
      </c>
      <c r="E9" s="4" t="s">
        <v>92</v>
      </c>
      <c r="F9" s="4">
        <v>1</v>
      </c>
      <c r="G9" s="6">
        <v>96400</v>
      </c>
      <c r="H9" s="6">
        <f t="shared" si="0"/>
        <v>96400</v>
      </c>
      <c r="I9" s="4"/>
      <c r="J9" s="4"/>
      <c r="K9" s="4"/>
      <c r="L9" s="4" t="s">
        <v>95</v>
      </c>
      <c r="M9" s="4" t="s">
        <v>96</v>
      </c>
    </row>
    <row r="10" spans="1:13" ht="90.75" customHeight="1">
      <c r="A10" s="4" t="s">
        <v>88</v>
      </c>
      <c r="B10" s="4" t="s">
        <v>36</v>
      </c>
      <c r="C10" s="4" t="s">
        <v>37</v>
      </c>
      <c r="D10" s="4" t="s">
        <v>90</v>
      </c>
      <c r="E10" s="4" t="s">
        <v>93</v>
      </c>
      <c r="F10" s="4">
        <v>1</v>
      </c>
      <c r="G10" s="6">
        <v>800975</v>
      </c>
      <c r="H10" s="6">
        <f t="shared" si="0"/>
        <v>800975</v>
      </c>
      <c r="I10" s="4"/>
      <c r="J10" s="4"/>
      <c r="K10" s="4"/>
      <c r="L10" s="4" t="s">
        <v>95</v>
      </c>
      <c r="M10" s="4" t="s">
        <v>96</v>
      </c>
    </row>
    <row r="11" spans="1:13" ht="84.75" customHeight="1">
      <c r="A11" s="4" t="s">
        <v>97</v>
      </c>
      <c r="B11" s="4" t="s">
        <v>12</v>
      </c>
      <c r="C11" s="4" t="s">
        <v>15</v>
      </c>
      <c r="D11" s="4" t="s">
        <v>89</v>
      </c>
      <c r="E11" s="4" t="s">
        <v>91</v>
      </c>
      <c r="F11" s="4">
        <v>2</v>
      </c>
      <c r="G11" s="6">
        <v>180000</v>
      </c>
      <c r="H11" s="6">
        <f t="shared" si="0"/>
        <v>360000</v>
      </c>
      <c r="I11" s="4"/>
      <c r="J11" s="4"/>
      <c r="K11" s="4"/>
      <c r="L11" s="4" t="s">
        <v>94</v>
      </c>
      <c r="M11" s="4" t="s">
        <v>96</v>
      </c>
    </row>
    <row r="12" spans="1:13" ht="89.25" customHeight="1">
      <c r="A12" s="4" t="s">
        <v>97</v>
      </c>
      <c r="B12" s="4" t="s">
        <v>16</v>
      </c>
      <c r="C12" s="4" t="s">
        <v>13</v>
      </c>
      <c r="D12" s="4" t="s">
        <v>90</v>
      </c>
      <c r="E12" s="4" t="s">
        <v>91</v>
      </c>
      <c r="F12" s="4">
        <v>5</v>
      </c>
      <c r="G12" s="6">
        <v>138383.93</v>
      </c>
      <c r="H12" s="6">
        <f t="shared" si="0"/>
        <v>691919.64999999991</v>
      </c>
      <c r="I12" s="4"/>
      <c r="J12" s="4"/>
      <c r="K12" s="4"/>
      <c r="L12" s="4" t="s">
        <v>95</v>
      </c>
      <c r="M12" s="4" t="s">
        <v>96</v>
      </c>
    </row>
    <row r="13" spans="1:13" ht="78.75" customHeight="1">
      <c r="A13" s="4" t="s">
        <v>97</v>
      </c>
      <c r="B13" s="4" t="s">
        <v>14</v>
      </c>
      <c r="C13" s="4" t="s">
        <v>14</v>
      </c>
      <c r="D13" s="4" t="s">
        <v>89</v>
      </c>
      <c r="E13" s="4" t="s">
        <v>91</v>
      </c>
      <c r="F13" s="4">
        <v>1</v>
      </c>
      <c r="G13" s="6">
        <v>167723.21</v>
      </c>
      <c r="H13" s="6">
        <f t="shared" si="0"/>
        <v>167723.21</v>
      </c>
      <c r="I13" s="4"/>
      <c r="J13" s="4"/>
      <c r="K13" s="4"/>
      <c r="L13" s="4" t="s">
        <v>94</v>
      </c>
      <c r="M13" s="4" t="s">
        <v>96</v>
      </c>
    </row>
    <row r="14" spans="1:13" ht="78.75" customHeight="1">
      <c r="A14" s="4" t="s">
        <v>97</v>
      </c>
      <c r="B14" s="4" t="s">
        <v>41</v>
      </c>
      <c r="C14" s="4" t="s">
        <v>42</v>
      </c>
      <c r="D14" s="4" t="s">
        <v>89</v>
      </c>
      <c r="E14" s="4" t="s">
        <v>91</v>
      </c>
      <c r="F14" s="4">
        <v>1</v>
      </c>
      <c r="G14" s="6">
        <v>37053.57</v>
      </c>
      <c r="H14" s="6">
        <f t="shared" si="0"/>
        <v>37053.57</v>
      </c>
      <c r="I14" s="4"/>
      <c r="J14" s="4" t="s">
        <v>1</v>
      </c>
      <c r="K14" s="4"/>
      <c r="L14" s="4" t="s">
        <v>94</v>
      </c>
      <c r="M14" s="4" t="s">
        <v>96</v>
      </c>
    </row>
    <row r="15" spans="1:13" ht="78.75" customHeight="1">
      <c r="A15" s="4" t="s">
        <v>97</v>
      </c>
      <c r="B15" s="4" t="s">
        <v>8</v>
      </c>
      <c r="C15" s="4" t="s">
        <v>18</v>
      </c>
      <c r="D15" s="4" t="s">
        <v>98</v>
      </c>
      <c r="E15" s="4" t="s">
        <v>92</v>
      </c>
      <c r="F15" s="4">
        <v>1</v>
      </c>
      <c r="G15" s="6">
        <v>199291</v>
      </c>
      <c r="H15" s="6">
        <f t="shared" si="0"/>
        <v>199291</v>
      </c>
      <c r="I15" s="4"/>
      <c r="J15" s="4"/>
      <c r="K15" s="4"/>
      <c r="L15" s="4" t="s">
        <v>95</v>
      </c>
      <c r="M15" s="4" t="s">
        <v>96</v>
      </c>
    </row>
    <row r="16" spans="1:13" ht="85.5" customHeight="1">
      <c r="A16" s="4" t="s">
        <v>97</v>
      </c>
      <c r="B16" s="4" t="s">
        <v>59</v>
      </c>
      <c r="C16" s="4" t="s">
        <v>58</v>
      </c>
      <c r="D16" s="4" t="s">
        <v>90</v>
      </c>
      <c r="E16" s="4" t="s">
        <v>91</v>
      </c>
      <c r="F16" s="4">
        <v>12</v>
      </c>
      <c r="G16" s="6">
        <v>37991.07</v>
      </c>
      <c r="H16" s="6">
        <f t="shared" si="0"/>
        <v>455892.83999999997</v>
      </c>
      <c r="I16" s="4"/>
      <c r="J16" s="4"/>
      <c r="K16" s="4"/>
      <c r="L16" s="4" t="s">
        <v>95</v>
      </c>
      <c r="M16" s="4" t="s">
        <v>96</v>
      </c>
    </row>
    <row r="17" spans="1:13" ht="88.5" customHeight="1">
      <c r="A17" s="4" t="s">
        <v>97</v>
      </c>
      <c r="B17" s="4" t="s">
        <v>61</v>
      </c>
      <c r="C17" s="4" t="s">
        <v>60</v>
      </c>
      <c r="D17" s="4" t="s">
        <v>90</v>
      </c>
      <c r="E17" s="4" t="s">
        <v>91</v>
      </c>
      <c r="F17" s="4">
        <v>12</v>
      </c>
      <c r="G17" s="6">
        <v>33452.379999999997</v>
      </c>
      <c r="H17" s="6">
        <f t="shared" si="0"/>
        <v>401428.55999999994</v>
      </c>
      <c r="I17" s="4"/>
      <c r="J17" s="4"/>
      <c r="K17" s="4"/>
      <c r="L17" s="4" t="s">
        <v>95</v>
      </c>
      <c r="M17" s="4" t="s">
        <v>96</v>
      </c>
    </row>
    <row r="18" spans="1:13" ht="85.5" customHeight="1">
      <c r="A18" s="4" t="s">
        <v>97</v>
      </c>
      <c r="B18" s="4" t="s">
        <v>63</v>
      </c>
      <c r="C18" s="4" t="s">
        <v>62</v>
      </c>
      <c r="D18" s="4" t="s">
        <v>90</v>
      </c>
      <c r="E18" s="4" t="s">
        <v>91</v>
      </c>
      <c r="F18" s="4">
        <v>12</v>
      </c>
      <c r="G18" s="6">
        <v>38772.32</v>
      </c>
      <c r="H18" s="6">
        <f t="shared" si="0"/>
        <v>465267.83999999997</v>
      </c>
      <c r="I18" s="4"/>
      <c r="J18" s="4"/>
      <c r="K18" s="4"/>
      <c r="L18" s="4" t="s">
        <v>95</v>
      </c>
      <c r="M18" s="4" t="s">
        <v>96</v>
      </c>
    </row>
    <row r="19" spans="1:13" ht="83.25" customHeight="1">
      <c r="A19" s="4" t="s">
        <v>97</v>
      </c>
      <c r="B19" s="4" t="s">
        <v>65</v>
      </c>
      <c r="C19" s="4" t="s">
        <v>64</v>
      </c>
      <c r="D19" s="4" t="s">
        <v>90</v>
      </c>
      <c r="E19" s="4" t="s">
        <v>91</v>
      </c>
      <c r="F19" s="4">
        <v>12</v>
      </c>
      <c r="G19" s="6">
        <v>41325.89</v>
      </c>
      <c r="H19" s="6">
        <f t="shared" si="0"/>
        <v>495910.68</v>
      </c>
      <c r="I19" s="4"/>
      <c r="J19" s="4"/>
      <c r="K19" s="4"/>
      <c r="L19" s="4" t="s">
        <v>95</v>
      </c>
      <c r="M19" s="4" t="s">
        <v>96</v>
      </c>
    </row>
    <row r="20" spans="1:13" ht="78.75" customHeight="1">
      <c r="A20" s="4" t="s">
        <v>97</v>
      </c>
      <c r="B20" s="4" t="s">
        <v>49</v>
      </c>
      <c r="C20" s="4" t="s">
        <v>50</v>
      </c>
      <c r="D20" s="4" t="s">
        <v>89</v>
      </c>
      <c r="E20" s="4" t="s">
        <v>91</v>
      </c>
      <c r="F20" s="4">
        <v>1</v>
      </c>
      <c r="G20" s="6">
        <v>53571.14</v>
      </c>
      <c r="H20" s="6">
        <f t="shared" si="0"/>
        <v>53571.14</v>
      </c>
      <c r="I20" s="4"/>
      <c r="J20" s="4"/>
      <c r="K20" s="4"/>
      <c r="L20" s="4" t="s">
        <v>95</v>
      </c>
      <c r="M20" s="4" t="s">
        <v>96</v>
      </c>
    </row>
    <row r="21" spans="1:13" ht="78.75" customHeight="1">
      <c r="A21" s="4" t="s">
        <v>97</v>
      </c>
      <c r="B21" s="4" t="s">
        <v>51</v>
      </c>
      <c r="C21" s="4" t="s">
        <v>52</v>
      </c>
      <c r="D21" s="4" t="s">
        <v>89</v>
      </c>
      <c r="E21" s="4" t="s">
        <v>93</v>
      </c>
      <c r="F21" s="4">
        <v>1</v>
      </c>
      <c r="G21" s="6">
        <v>286200</v>
      </c>
      <c r="H21" s="6">
        <f t="shared" si="0"/>
        <v>286200</v>
      </c>
      <c r="I21" s="4"/>
      <c r="J21" s="4"/>
      <c r="K21" s="4"/>
      <c r="L21" s="4" t="s">
        <v>94</v>
      </c>
      <c r="M21" s="4" t="s">
        <v>99</v>
      </c>
    </row>
    <row r="22" spans="1:13" ht="78.75" customHeight="1">
      <c r="A22" s="4" t="s">
        <v>97</v>
      </c>
      <c r="B22" s="4" t="s">
        <v>53</v>
      </c>
      <c r="C22" s="4" t="s">
        <v>54</v>
      </c>
      <c r="D22" s="4" t="s">
        <v>89</v>
      </c>
      <c r="E22" s="4" t="s">
        <v>91</v>
      </c>
      <c r="F22" s="4">
        <v>1</v>
      </c>
      <c r="G22" s="6">
        <v>260000</v>
      </c>
      <c r="H22" s="6">
        <f t="shared" si="0"/>
        <v>260000</v>
      </c>
      <c r="I22" s="4"/>
      <c r="J22" s="4"/>
      <c r="K22" s="4"/>
      <c r="L22" s="4" t="s">
        <v>95</v>
      </c>
      <c r="M22" s="4" t="s">
        <v>96</v>
      </c>
    </row>
    <row r="23" spans="1:13" ht="75" customHeight="1">
      <c r="A23" s="4" t="s">
        <v>100</v>
      </c>
      <c r="B23" s="4" t="s">
        <v>17</v>
      </c>
      <c r="C23" s="4" t="s">
        <v>18</v>
      </c>
      <c r="D23" s="4" t="s">
        <v>89</v>
      </c>
      <c r="E23" s="4" t="s">
        <v>92</v>
      </c>
      <c r="F23" s="4">
        <v>1</v>
      </c>
      <c r="G23" s="6">
        <v>30942</v>
      </c>
      <c r="H23" s="6">
        <f t="shared" si="0"/>
        <v>30942</v>
      </c>
      <c r="I23" s="4"/>
      <c r="J23" s="4"/>
      <c r="K23" s="4"/>
      <c r="L23" s="4" t="s">
        <v>95</v>
      </c>
      <c r="M23" s="4" t="s">
        <v>96</v>
      </c>
    </row>
    <row r="24" spans="1:13" ht="75" customHeight="1">
      <c r="A24" s="4" t="s">
        <v>100</v>
      </c>
      <c r="B24" s="4" t="s">
        <v>59</v>
      </c>
      <c r="C24" s="4" t="s">
        <v>58</v>
      </c>
      <c r="D24" s="4" t="s">
        <v>89</v>
      </c>
      <c r="E24" s="4" t="s">
        <v>91</v>
      </c>
      <c r="F24" s="4">
        <v>4</v>
      </c>
      <c r="G24" s="6">
        <v>37946.43</v>
      </c>
      <c r="H24" s="6">
        <f t="shared" si="0"/>
        <v>151785.72</v>
      </c>
      <c r="I24" s="4"/>
      <c r="J24" s="4"/>
      <c r="K24" s="4"/>
      <c r="L24" s="4" t="s">
        <v>95</v>
      </c>
      <c r="M24" s="4" t="s">
        <v>96</v>
      </c>
    </row>
    <row r="25" spans="1:13" ht="75" customHeight="1">
      <c r="A25" s="4" t="s">
        <v>100</v>
      </c>
      <c r="B25" s="4" t="s">
        <v>61</v>
      </c>
      <c r="C25" s="4" t="s">
        <v>60</v>
      </c>
      <c r="D25" s="4" t="s">
        <v>89</v>
      </c>
      <c r="E25" s="4" t="s">
        <v>91</v>
      </c>
      <c r="F25" s="4">
        <v>4</v>
      </c>
      <c r="G25" s="6">
        <v>32633.93</v>
      </c>
      <c r="H25" s="6">
        <f t="shared" si="0"/>
        <v>130535.72</v>
      </c>
      <c r="I25" s="4"/>
      <c r="J25" s="4"/>
      <c r="K25" s="4"/>
      <c r="L25" s="4" t="s">
        <v>95</v>
      </c>
      <c r="M25" s="4" t="s">
        <v>96</v>
      </c>
    </row>
    <row r="26" spans="1:13" ht="75" customHeight="1">
      <c r="A26" s="4" t="s">
        <v>100</v>
      </c>
      <c r="B26" s="4" t="s">
        <v>63</v>
      </c>
      <c r="C26" s="4" t="s">
        <v>62</v>
      </c>
      <c r="D26" s="4" t="s">
        <v>89</v>
      </c>
      <c r="E26" s="4" t="s">
        <v>91</v>
      </c>
      <c r="F26" s="4">
        <v>4</v>
      </c>
      <c r="G26" s="6">
        <v>25982.14</v>
      </c>
      <c r="H26" s="6">
        <f t="shared" si="0"/>
        <v>103928.56</v>
      </c>
      <c r="I26" s="4"/>
      <c r="J26" s="4"/>
      <c r="K26" s="4"/>
      <c r="L26" s="4" t="s">
        <v>95</v>
      </c>
      <c r="M26" s="4" t="s">
        <v>96</v>
      </c>
    </row>
    <row r="27" spans="1:13" ht="75" customHeight="1">
      <c r="A27" s="4" t="s">
        <v>101</v>
      </c>
      <c r="B27" s="4" t="s">
        <v>22</v>
      </c>
      <c r="C27" s="4" t="s">
        <v>18</v>
      </c>
      <c r="D27" s="4" t="s">
        <v>98</v>
      </c>
      <c r="E27" s="4" t="s">
        <v>92</v>
      </c>
      <c r="F27" s="4">
        <v>1</v>
      </c>
      <c r="G27" s="6">
        <v>40798</v>
      </c>
      <c r="H27" s="6">
        <f t="shared" si="0"/>
        <v>40798</v>
      </c>
      <c r="I27" s="4"/>
      <c r="J27" s="4"/>
      <c r="K27" s="4"/>
      <c r="L27" s="4" t="s">
        <v>95</v>
      </c>
      <c r="M27" s="4" t="s">
        <v>96</v>
      </c>
    </row>
    <row r="28" spans="1:13" ht="75" customHeight="1">
      <c r="A28" s="4" t="s">
        <v>101</v>
      </c>
      <c r="B28" s="4" t="s">
        <v>61</v>
      </c>
      <c r="C28" s="4" t="s">
        <v>60</v>
      </c>
      <c r="D28" s="4" t="s">
        <v>89</v>
      </c>
      <c r="E28" s="4" t="s">
        <v>91</v>
      </c>
      <c r="F28" s="4">
        <v>1</v>
      </c>
      <c r="G28" s="6">
        <v>45000</v>
      </c>
      <c r="H28" s="6">
        <f t="shared" si="0"/>
        <v>45000</v>
      </c>
      <c r="I28" s="4"/>
      <c r="J28" s="4"/>
      <c r="K28" s="4"/>
      <c r="L28" s="4" t="s">
        <v>95</v>
      </c>
      <c r="M28" s="4" t="s">
        <v>96</v>
      </c>
    </row>
    <row r="29" spans="1:13" ht="75" customHeight="1">
      <c r="A29" s="4" t="s">
        <v>101</v>
      </c>
      <c r="B29" s="4" t="s">
        <v>59</v>
      </c>
      <c r="C29" s="4" t="s">
        <v>58</v>
      </c>
      <c r="D29" s="4" t="s">
        <v>89</v>
      </c>
      <c r="E29" s="4" t="s">
        <v>91</v>
      </c>
      <c r="F29" s="4">
        <v>5</v>
      </c>
      <c r="G29" s="6">
        <v>40000</v>
      </c>
      <c r="H29" s="6">
        <f t="shared" si="0"/>
        <v>200000</v>
      </c>
      <c r="I29" s="4"/>
      <c r="J29" s="4"/>
      <c r="K29" s="4"/>
      <c r="L29" s="4" t="s">
        <v>95</v>
      </c>
      <c r="M29" s="4" t="s">
        <v>96</v>
      </c>
    </row>
    <row r="30" spans="1:13" ht="86.25" customHeight="1">
      <c r="A30" s="4" t="s">
        <v>101</v>
      </c>
      <c r="B30" s="4" t="s">
        <v>20</v>
      </c>
      <c r="C30" s="4" t="s">
        <v>21</v>
      </c>
      <c r="D30" s="4" t="s">
        <v>90</v>
      </c>
      <c r="E30" s="4" t="s">
        <v>92</v>
      </c>
      <c r="F30" s="4">
        <v>1</v>
      </c>
      <c r="G30" s="6">
        <v>14500</v>
      </c>
      <c r="H30" s="6">
        <f t="shared" si="0"/>
        <v>14500</v>
      </c>
      <c r="I30" s="4"/>
      <c r="J30" s="4"/>
      <c r="K30" s="4"/>
      <c r="L30" s="4" t="s">
        <v>94</v>
      </c>
      <c r="M30" s="4" t="s">
        <v>99</v>
      </c>
    </row>
    <row r="31" spans="1:13" ht="84.75" customHeight="1">
      <c r="A31" s="4" t="s">
        <v>102</v>
      </c>
      <c r="B31" s="4" t="s">
        <v>2</v>
      </c>
      <c r="C31" s="4" t="s">
        <v>3</v>
      </c>
      <c r="D31" s="4" t="s">
        <v>90</v>
      </c>
      <c r="E31" s="4" t="s">
        <v>91</v>
      </c>
      <c r="F31" s="4">
        <v>2</v>
      </c>
      <c r="G31" s="6">
        <v>15900</v>
      </c>
      <c r="H31" s="6">
        <f t="shared" si="0"/>
        <v>31800</v>
      </c>
      <c r="I31" s="4"/>
      <c r="J31" s="4"/>
      <c r="K31" s="4"/>
      <c r="L31" s="4" t="s">
        <v>94</v>
      </c>
      <c r="M31" s="4" t="s">
        <v>99</v>
      </c>
    </row>
    <row r="32" spans="1:13" ht="86.25" customHeight="1">
      <c r="A32" s="4" t="s">
        <v>102</v>
      </c>
      <c r="B32" s="4" t="s">
        <v>4</v>
      </c>
      <c r="C32" s="4" t="s">
        <v>5</v>
      </c>
      <c r="D32" s="4" t="s">
        <v>90</v>
      </c>
      <c r="E32" s="4" t="s">
        <v>91</v>
      </c>
      <c r="F32" s="4">
        <v>6</v>
      </c>
      <c r="G32" s="6">
        <v>530</v>
      </c>
      <c r="H32" s="6">
        <f t="shared" si="0"/>
        <v>3180</v>
      </c>
      <c r="I32" s="4"/>
      <c r="J32" s="4"/>
      <c r="K32" s="4"/>
      <c r="L32" s="4" t="s">
        <v>104</v>
      </c>
      <c r="M32" s="4" t="s">
        <v>99</v>
      </c>
    </row>
    <row r="33" spans="1:13" ht="70.5" customHeight="1">
      <c r="A33" s="4" t="s">
        <v>102</v>
      </c>
      <c r="B33" s="4" t="s">
        <v>43</v>
      </c>
      <c r="C33" s="4" t="s">
        <v>44</v>
      </c>
      <c r="D33" s="4" t="s">
        <v>89</v>
      </c>
      <c r="E33" s="4" t="s">
        <v>91</v>
      </c>
      <c r="F33" s="4">
        <v>500</v>
      </c>
      <c r="G33" s="6">
        <v>49.1</v>
      </c>
      <c r="H33" s="6">
        <f t="shared" si="0"/>
        <v>24550</v>
      </c>
      <c r="I33" s="4"/>
      <c r="J33" s="4"/>
      <c r="K33" s="4"/>
      <c r="L33" s="4" t="s">
        <v>95</v>
      </c>
      <c r="M33" s="4" t="s">
        <v>96</v>
      </c>
    </row>
    <row r="34" spans="1:13" ht="75" customHeight="1">
      <c r="A34" s="4" t="s">
        <v>102</v>
      </c>
      <c r="B34" s="4" t="s">
        <v>68</v>
      </c>
      <c r="C34" s="4" t="s">
        <v>67</v>
      </c>
      <c r="D34" s="4" t="s">
        <v>89</v>
      </c>
      <c r="E34" s="4" t="s">
        <v>103</v>
      </c>
      <c r="F34" s="4">
        <v>66</v>
      </c>
      <c r="G34" s="6">
        <v>5726.79</v>
      </c>
      <c r="H34" s="6">
        <f t="shared" si="0"/>
        <v>377968.14</v>
      </c>
      <c r="I34" s="4"/>
      <c r="J34" s="4"/>
      <c r="K34" s="4"/>
      <c r="L34" s="4" t="s">
        <v>95</v>
      </c>
      <c r="M34" s="4" t="s">
        <v>96</v>
      </c>
    </row>
    <row r="35" spans="1:13" ht="81.75" customHeight="1">
      <c r="A35" s="4" t="s">
        <v>102</v>
      </c>
      <c r="B35" s="4" t="s">
        <v>56</v>
      </c>
      <c r="C35" s="4" t="s">
        <v>55</v>
      </c>
      <c r="D35" s="4" t="s">
        <v>90</v>
      </c>
      <c r="E35" s="4" t="s">
        <v>91</v>
      </c>
      <c r="F35" s="4">
        <v>2</v>
      </c>
      <c r="G35" s="6">
        <v>307000</v>
      </c>
      <c r="H35" s="6">
        <f t="shared" si="0"/>
        <v>614000</v>
      </c>
      <c r="I35" s="4"/>
      <c r="J35" s="4"/>
      <c r="K35" s="4"/>
      <c r="L35" s="4" t="s">
        <v>95</v>
      </c>
      <c r="M35" s="4" t="s">
        <v>96</v>
      </c>
    </row>
    <row r="36" spans="1:13" ht="75" customHeight="1">
      <c r="A36" s="4" t="s">
        <v>102</v>
      </c>
      <c r="B36" s="4" t="s">
        <v>6</v>
      </c>
      <c r="C36" s="4" t="s">
        <v>7</v>
      </c>
      <c r="D36" s="4" t="s">
        <v>89</v>
      </c>
      <c r="E36" s="4" t="s">
        <v>92</v>
      </c>
      <c r="F36" s="4">
        <v>1</v>
      </c>
      <c r="G36" s="6">
        <v>19000</v>
      </c>
      <c r="H36" s="6">
        <f t="shared" si="0"/>
        <v>19000</v>
      </c>
      <c r="I36" s="4"/>
      <c r="J36" s="4"/>
      <c r="K36" s="4"/>
      <c r="L36" s="4" t="s">
        <v>95</v>
      </c>
      <c r="M36" s="4" t="s">
        <v>105</v>
      </c>
    </row>
    <row r="37" spans="1:13" ht="103.5" customHeight="1">
      <c r="A37" s="4" t="s">
        <v>102</v>
      </c>
      <c r="B37" s="4" t="s">
        <v>45</v>
      </c>
      <c r="C37" s="4" t="s">
        <v>46</v>
      </c>
      <c r="D37" s="4" t="s">
        <v>90</v>
      </c>
      <c r="E37" s="4" t="s">
        <v>92</v>
      </c>
      <c r="F37" s="4">
        <v>1</v>
      </c>
      <c r="G37" s="6">
        <v>638392.86</v>
      </c>
      <c r="H37" s="6">
        <f t="shared" si="0"/>
        <v>638392.86</v>
      </c>
      <c r="I37" s="4"/>
      <c r="J37" s="4"/>
      <c r="K37" s="4"/>
      <c r="L37" s="4" t="s">
        <v>95</v>
      </c>
      <c r="M37" s="4" t="s">
        <v>105</v>
      </c>
    </row>
    <row r="38" spans="1:13" ht="81" customHeight="1">
      <c r="A38" s="4" t="s">
        <v>102</v>
      </c>
      <c r="B38" s="4" t="s">
        <v>59</v>
      </c>
      <c r="C38" s="4" t="s">
        <v>58</v>
      </c>
      <c r="D38" s="4" t="s">
        <v>89</v>
      </c>
      <c r="E38" s="4" t="s">
        <v>91</v>
      </c>
      <c r="F38" s="4">
        <v>4</v>
      </c>
      <c r="G38" s="6">
        <v>48000</v>
      </c>
      <c r="H38" s="6">
        <f t="shared" si="0"/>
        <v>192000</v>
      </c>
      <c r="I38" s="4"/>
      <c r="J38" s="4"/>
      <c r="K38" s="4"/>
      <c r="L38" s="4" t="s">
        <v>95</v>
      </c>
      <c r="M38" s="4" t="s">
        <v>96</v>
      </c>
    </row>
    <row r="39" spans="1:13" ht="75" customHeight="1">
      <c r="A39" s="4" t="s">
        <v>102</v>
      </c>
      <c r="B39" s="4" t="s">
        <v>61</v>
      </c>
      <c r="C39" s="4" t="s">
        <v>60</v>
      </c>
      <c r="D39" s="4" t="s">
        <v>89</v>
      </c>
      <c r="E39" s="4" t="s">
        <v>91</v>
      </c>
      <c r="F39" s="4">
        <v>4</v>
      </c>
      <c r="G39" s="6">
        <v>43000</v>
      </c>
      <c r="H39" s="6">
        <f t="shared" si="0"/>
        <v>172000</v>
      </c>
      <c r="I39" s="4"/>
      <c r="J39" s="4"/>
      <c r="K39" s="4"/>
      <c r="L39" s="4" t="s">
        <v>95</v>
      </c>
      <c r="M39" s="4" t="s">
        <v>96</v>
      </c>
    </row>
    <row r="40" spans="1:13" ht="75" customHeight="1">
      <c r="A40" s="4" t="s">
        <v>102</v>
      </c>
      <c r="B40" s="4" t="s">
        <v>47</v>
      </c>
      <c r="C40" s="4" t="s">
        <v>48</v>
      </c>
      <c r="D40" s="4" t="s">
        <v>89</v>
      </c>
      <c r="E40" s="4" t="s">
        <v>92</v>
      </c>
      <c r="F40" s="4">
        <v>1</v>
      </c>
      <c r="G40" s="6">
        <v>81428.570000000007</v>
      </c>
      <c r="H40" s="6">
        <f t="shared" si="0"/>
        <v>81428.570000000007</v>
      </c>
      <c r="I40" s="4"/>
      <c r="J40" s="4"/>
      <c r="K40" s="4"/>
      <c r="L40" s="4" t="s">
        <v>95</v>
      </c>
      <c r="M40" s="4" t="s">
        <v>96</v>
      </c>
    </row>
    <row r="41" spans="1:13" ht="86.25" customHeight="1">
      <c r="A41" s="4" t="s">
        <v>106</v>
      </c>
      <c r="B41" s="4" t="s">
        <v>8</v>
      </c>
      <c r="C41" s="4" t="s">
        <v>18</v>
      </c>
      <c r="D41" s="4" t="s">
        <v>90</v>
      </c>
      <c r="E41" s="4" t="s">
        <v>92</v>
      </c>
      <c r="F41" s="4">
        <v>1</v>
      </c>
      <c r="G41" s="6">
        <v>25534</v>
      </c>
      <c r="H41" s="6">
        <f t="shared" si="0"/>
        <v>25534</v>
      </c>
      <c r="I41" s="4"/>
      <c r="J41" s="4"/>
      <c r="K41" s="4"/>
      <c r="L41" s="4" t="s">
        <v>95</v>
      </c>
      <c r="M41" s="4" t="s">
        <v>105</v>
      </c>
    </row>
    <row r="42" spans="1:13" ht="89.25" customHeight="1">
      <c r="A42" s="4" t="s">
        <v>107</v>
      </c>
      <c r="B42" s="4" t="s">
        <v>59</v>
      </c>
      <c r="C42" s="4" t="s">
        <v>58</v>
      </c>
      <c r="D42" s="4" t="s">
        <v>90</v>
      </c>
      <c r="E42" s="4" t="s">
        <v>91</v>
      </c>
      <c r="F42" s="4">
        <v>4</v>
      </c>
      <c r="G42" s="6">
        <v>25447</v>
      </c>
      <c r="H42" s="6">
        <f t="shared" si="0"/>
        <v>101788</v>
      </c>
      <c r="I42" s="4"/>
      <c r="J42" s="4"/>
      <c r="K42" s="4"/>
      <c r="L42" s="4" t="s">
        <v>95</v>
      </c>
      <c r="M42" s="4" t="s">
        <v>96</v>
      </c>
    </row>
    <row r="43" spans="1:13" ht="75.75" customHeight="1">
      <c r="A43" s="4" t="s">
        <v>107</v>
      </c>
      <c r="B43" s="4" t="s">
        <v>63</v>
      </c>
      <c r="C43" s="4" t="s">
        <v>62</v>
      </c>
      <c r="D43" s="4" t="s">
        <v>89</v>
      </c>
      <c r="E43" s="4" t="s">
        <v>91</v>
      </c>
      <c r="F43" s="4">
        <v>4</v>
      </c>
      <c r="G43" s="6">
        <v>26250</v>
      </c>
      <c r="H43" s="6">
        <f t="shared" si="0"/>
        <v>105000</v>
      </c>
      <c r="I43" s="4"/>
      <c r="J43" s="4"/>
      <c r="K43" s="4"/>
      <c r="L43" s="4" t="s">
        <v>95</v>
      </c>
      <c r="M43" s="4" t="s">
        <v>96</v>
      </c>
    </row>
    <row r="44" spans="1:13" ht="75.75" customHeight="1">
      <c r="A44" s="4" t="s">
        <v>107</v>
      </c>
      <c r="B44" s="4" t="s">
        <v>57</v>
      </c>
      <c r="C44" s="4" t="s">
        <v>19</v>
      </c>
      <c r="D44" s="4" t="s">
        <v>89</v>
      </c>
      <c r="E44" s="4" t="s">
        <v>92</v>
      </c>
      <c r="F44" s="4">
        <v>1</v>
      </c>
      <c r="G44" s="6">
        <v>17858</v>
      </c>
      <c r="H44" s="6">
        <f t="shared" si="0"/>
        <v>17858</v>
      </c>
      <c r="I44" s="4"/>
      <c r="J44" s="4"/>
      <c r="K44" s="4"/>
      <c r="L44" s="4" t="s">
        <v>95</v>
      </c>
      <c r="M44" s="4" t="s">
        <v>96</v>
      </c>
    </row>
    <row r="45" spans="1:13" ht="75.75" customHeight="1">
      <c r="A45" s="4" t="s">
        <v>108</v>
      </c>
      <c r="B45" s="4" t="s">
        <v>61</v>
      </c>
      <c r="C45" s="4" t="s">
        <v>60</v>
      </c>
      <c r="D45" s="4" t="s">
        <v>89</v>
      </c>
      <c r="E45" s="4" t="s">
        <v>91</v>
      </c>
      <c r="F45" s="4">
        <v>4</v>
      </c>
      <c r="G45" s="6">
        <v>19700</v>
      </c>
      <c r="H45" s="6">
        <f t="shared" si="0"/>
        <v>78800</v>
      </c>
      <c r="I45" s="4"/>
      <c r="J45" s="4"/>
      <c r="K45" s="4"/>
      <c r="L45" s="4" t="s">
        <v>95</v>
      </c>
      <c r="M45" s="4" t="s">
        <v>96</v>
      </c>
    </row>
    <row r="46" spans="1:13" ht="75.75" customHeight="1">
      <c r="A46" s="4" t="s">
        <v>108</v>
      </c>
      <c r="B46" s="4" t="s">
        <v>59</v>
      </c>
      <c r="C46" s="4" t="s">
        <v>58</v>
      </c>
      <c r="D46" s="4" t="s">
        <v>89</v>
      </c>
      <c r="E46" s="4" t="s">
        <v>91</v>
      </c>
      <c r="F46" s="4">
        <v>4</v>
      </c>
      <c r="G46" s="6">
        <v>19700</v>
      </c>
      <c r="H46" s="6">
        <f t="shared" si="0"/>
        <v>78800</v>
      </c>
      <c r="I46" s="4"/>
      <c r="J46" s="4"/>
      <c r="K46" s="4"/>
      <c r="L46" s="4" t="s">
        <v>95</v>
      </c>
      <c r="M46" s="4" t="s">
        <v>96</v>
      </c>
    </row>
    <row r="47" spans="1:13" ht="75.75" customHeight="1">
      <c r="A47" s="4" t="s">
        <v>108</v>
      </c>
      <c r="B47" s="4" t="s">
        <v>70</v>
      </c>
      <c r="C47" s="4" t="s">
        <v>69</v>
      </c>
      <c r="D47" s="4" t="s">
        <v>89</v>
      </c>
      <c r="E47" s="4" t="s">
        <v>91</v>
      </c>
      <c r="F47" s="4">
        <v>8</v>
      </c>
      <c r="G47" s="6">
        <v>21100</v>
      </c>
      <c r="H47" s="6">
        <f t="shared" si="0"/>
        <v>168800</v>
      </c>
      <c r="I47" s="4"/>
      <c r="J47" s="4"/>
      <c r="K47" s="4"/>
      <c r="L47" s="4" t="s">
        <v>95</v>
      </c>
      <c r="M47" s="4" t="s">
        <v>96</v>
      </c>
    </row>
    <row r="48" spans="1:13" ht="75" customHeight="1">
      <c r="A48" s="4" t="s">
        <v>108</v>
      </c>
      <c r="B48" s="4" t="s">
        <v>66</v>
      </c>
      <c r="C48" s="4" t="s">
        <v>66</v>
      </c>
      <c r="D48" s="4" t="s">
        <v>89</v>
      </c>
      <c r="E48" s="4" t="s">
        <v>91</v>
      </c>
      <c r="F48" s="4">
        <v>1</v>
      </c>
      <c r="G48" s="6">
        <v>37000</v>
      </c>
      <c r="H48" s="6">
        <f t="shared" si="0"/>
        <v>37000</v>
      </c>
      <c r="I48" s="4"/>
      <c r="J48" s="4"/>
      <c r="K48" s="4"/>
      <c r="L48" s="4" t="s">
        <v>95</v>
      </c>
      <c r="M48" s="4" t="s">
        <v>96</v>
      </c>
    </row>
    <row r="49" spans="1:13" ht="75" customHeight="1">
      <c r="A49" s="4" t="s">
        <v>108</v>
      </c>
      <c r="B49" s="4" t="s">
        <v>20</v>
      </c>
      <c r="C49" s="4" t="s">
        <v>21</v>
      </c>
      <c r="D49" s="4" t="s">
        <v>89</v>
      </c>
      <c r="E49" s="4" t="s">
        <v>92</v>
      </c>
      <c r="F49" s="4">
        <v>1</v>
      </c>
      <c r="G49" s="6">
        <v>94821.43</v>
      </c>
      <c r="H49" s="6">
        <f t="shared" ref="H49:H69" si="1">F49*G49</f>
        <v>94821.43</v>
      </c>
      <c r="I49" s="4"/>
      <c r="J49" s="4"/>
      <c r="K49" s="4"/>
      <c r="L49" s="4" t="s">
        <v>95</v>
      </c>
      <c r="M49" s="4" t="s">
        <v>99</v>
      </c>
    </row>
    <row r="50" spans="1:13" ht="75" customHeight="1">
      <c r="A50" s="4" t="s">
        <v>108</v>
      </c>
      <c r="B50" s="4" t="s">
        <v>20</v>
      </c>
      <c r="C50" s="4" t="s">
        <v>21</v>
      </c>
      <c r="D50" s="4" t="s">
        <v>89</v>
      </c>
      <c r="E50" s="4" t="s">
        <v>92</v>
      </c>
      <c r="F50" s="4">
        <v>1</v>
      </c>
      <c r="G50" s="6">
        <v>86566.96</v>
      </c>
      <c r="H50" s="6">
        <f t="shared" si="1"/>
        <v>86566.96</v>
      </c>
      <c r="I50" s="4"/>
      <c r="J50" s="4"/>
      <c r="K50" s="4"/>
      <c r="L50" s="4" t="s">
        <v>95</v>
      </c>
      <c r="M50" s="4" t="s">
        <v>99</v>
      </c>
    </row>
    <row r="51" spans="1:13" ht="75" customHeight="1">
      <c r="A51" s="4" t="s">
        <v>108</v>
      </c>
      <c r="B51" s="4" t="s">
        <v>22</v>
      </c>
      <c r="C51" s="4" t="s">
        <v>18</v>
      </c>
      <c r="D51" s="4" t="s">
        <v>98</v>
      </c>
      <c r="E51" s="4" t="s">
        <v>92</v>
      </c>
      <c r="F51" s="4">
        <v>1</v>
      </c>
      <c r="G51" s="6">
        <v>27744</v>
      </c>
      <c r="H51" s="6">
        <f t="shared" si="1"/>
        <v>27744</v>
      </c>
      <c r="I51" s="4"/>
      <c r="J51" s="4"/>
      <c r="K51" s="4"/>
      <c r="L51" s="4" t="s">
        <v>109</v>
      </c>
      <c r="M51" s="4" t="s">
        <v>99</v>
      </c>
    </row>
    <row r="52" spans="1:13" ht="78.75" customHeight="1">
      <c r="A52" s="4" t="s">
        <v>110</v>
      </c>
      <c r="B52" s="4" t="s">
        <v>8</v>
      </c>
      <c r="C52" s="4" t="s">
        <v>9</v>
      </c>
      <c r="D52" s="4" t="s">
        <v>98</v>
      </c>
      <c r="E52" s="4" t="s">
        <v>92</v>
      </c>
      <c r="F52" s="4">
        <v>1</v>
      </c>
      <c r="G52" s="6">
        <v>26358</v>
      </c>
      <c r="H52" s="6">
        <f t="shared" si="1"/>
        <v>26358</v>
      </c>
      <c r="I52" s="4"/>
      <c r="J52" s="4"/>
      <c r="K52" s="4"/>
      <c r="L52" s="4" t="s">
        <v>95</v>
      </c>
      <c r="M52" s="4" t="s">
        <v>96</v>
      </c>
    </row>
    <row r="53" spans="1:13" ht="78.75" customHeight="1">
      <c r="A53" s="4" t="s">
        <v>110</v>
      </c>
      <c r="B53" s="4" t="s">
        <v>70</v>
      </c>
      <c r="C53" s="4" t="s">
        <v>69</v>
      </c>
      <c r="D53" s="4" t="s">
        <v>89</v>
      </c>
      <c r="E53" s="4" t="s">
        <v>91</v>
      </c>
      <c r="F53" s="4">
        <v>8</v>
      </c>
      <c r="G53" s="6">
        <v>29017.86</v>
      </c>
      <c r="H53" s="6">
        <f t="shared" si="1"/>
        <v>232142.88</v>
      </c>
      <c r="I53" s="4"/>
      <c r="J53" s="4"/>
      <c r="K53" s="4"/>
      <c r="L53" s="4" t="s">
        <v>95</v>
      </c>
      <c r="M53" s="4" t="s">
        <v>96</v>
      </c>
    </row>
    <row r="54" spans="1:13" ht="78.75" customHeight="1">
      <c r="A54" s="4" t="s">
        <v>110</v>
      </c>
      <c r="B54" s="4" t="s">
        <v>59</v>
      </c>
      <c r="C54" s="4" t="s">
        <v>58</v>
      </c>
      <c r="D54" s="4" t="s">
        <v>89</v>
      </c>
      <c r="E54" s="4" t="s">
        <v>91</v>
      </c>
      <c r="F54" s="4">
        <v>4</v>
      </c>
      <c r="G54" s="6">
        <v>40178.57</v>
      </c>
      <c r="H54" s="6">
        <f t="shared" si="1"/>
        <v>160714.28</v>
      </c>
      <c r="I54" s="4"/>
      <c r="J54" s="4"/>
      <c r="K54" s="4"/>
      <c r="L54" s="4" t="s">
        <v>95</v>
      </c>
      <c r="M54" s="4" t="s">
        <v>96</v>
      </c>
    </row>
    <row r="55" spans="1:13" ht="78.75" customHeight="1">
      <c r="A55" s="4" t="s">
        <v>110</v>
      </c>
      <c r="B55" s="4" t="s">
        <v>61</v>
      </c>
      <c r="C55" s="4" t="s">
        <v>60</v>
      </c>
      <c r="D55" s="4" t="s">
        <v>89</v>
      </c>
      <c r="E55" s="4" t="s">
        <v>91</v>
      </c>
      <c r="F55" s="4">
        <v>4</v>
      </c>
      <c r="G55" s="6">
        <v>26785.71</v>
      </c>
      <c r="H55" s="6">
        <f t="shared" si="1"/>
        <v>107142.84</v>
      </c>
      <c r="I55" s="4"/>
      <c r="J55" s="4"/>
      <c r="K55" s="4"/>
      <c r="L55" s="4" t="s">
        <v>95</v>
      </c>
      <c r="M55" s="4" t="s">
        <v>96</v>
      </c>
    </row>
    <row r="56" spans="1:13" ht="78.75" customHeight="1">
      <c r="A56" s="4" t="s">
        <v>111</v>
      </c>
      <c r="B56" s="4" t="s">
        <v>22</v>
      </c>
      <c r="C56" s="4" t="s">
        <v>18</v>
      </c>
      <c r="D56" s="4" t="s">
        <v>89</v>
      </c>
      <c r="E56" s="4" t="s">
        <v>92</v>
      </c>
      <c r="F56" s="4">
        <v>1</v>
      </c>
      <c r="G56" s="6">
        <v>72933</v>
      </c>
      <c r="H56" s="6">
        <f t="shared" si="1"/>
        <v>72933</v>
      </c>
      <c r="I56" s="4"/>
      <c r="J56" s="4"/>
      <c r="K56" s="4"/>
      <c r="L56" s="4" t="s">
        <v>113</v>
      </c>
      <c r="M56" s="4" t="s">
        <v>71</v>
      </c>
    </row>
    <row r="57" spans="1:13" ht="78.75" customHeight="1">
      <c r="A57" s="4" t="s">
        <v>111</v>
      </c>
      <c r="B57" s="4" t="s">
        <v>59</v>
      </c>
      <c r="C57" s="4" t="s">
        <v>58</v>
      </c>
      <c r="D57" s="4" t="s">
        <v>89</v>
      </c>
      <c r="E57" s="4" t="s">
        <v>91</v>
      </c>
      <c r="F57" s="4">
        <v>5</v>
      </c>
      <c r="G57" s="6">
        <v>24375</v>
      </c>
      <c r="H57" s="6">
        <f t="shared" si="1"/>
        <v>121875</v>
      </c>
      <c r="I57" s="4"/>
      <c r="J57" s="4"/>
      <c r="K57" s="4"/>
      <c r="L57" s="4" t="s">
        <v>114</v>
      </c>
      <c r="M57" s="4" t="s">
        <v>96</v>
      </c>
    </row>
    <row r="58" spans="1:13" ht="78.75" customHeight="1">
      <c r="A58" s="4" t="s">
        <v>111</v>
      </c>
      <c r="B58" s="4" t="s">
        <v>61</v>
      </c>
      <c r="C58" s="4" t="s">
        <v>60</v>
      </c>
      <c r="D58" s="4" t="s">
        <v>89</v>
      </c>
      <c r="E58" s="4" t="s">
        <v>91</v>
      </c>
      <c r="F58" s="4">
        <v>5</v>
      </c>
      <c r="G58" s="6">
        <v>23794.639999999999</v>
      </c>
      <c r="H58" s="6">
        <f t="shared" si="1"/>
        <v>118973.2</v>
      </c>
      <c r="I58" s="4"/>
      <c r="J58" s="4"/>
      <c r="K58" s="4"/>
      <c r="L58" s="4" t="s">
        <v>115</v>
      </c>
      <c r="M58" s="4" t="s">
        <v>96</v>
      </c>
    </row>
    <row r="59" spans="1:13" ht="78.75" customHeight="1">
      <c r="A59" s="4" t="s">
        <v>111</v>
      </c>
      <c r="B59" s="4" t="s">
        <v>70</v>
      </c>
      <c r="C59" s="4" t="s">
        <v>69</v>
      </c>
      <c r="D59" s="4" t="s">
        <v>89</v>
      </c>
      <c r="E59" s="4" t="s">
        <v>91</v>
      </c>
      <c r="F59" s="4">
        <v>8</v>
      </c>
      <c r="G59" s="6">
        <v>21785.71</v>
      </c>
      <c r="H59" s="6">
        <f t="shared" si="1"/>
        <v>174285.68</v>
      </c>
      <c r="I59" s="4"/>
      <c r="J59" s="4"/>
      <c r="K59" s="4"/>
      <c r="L59" s="4" t="s">
        <v>116</v>
      </c>
      <c r="M59" s="4" t="s">
        <v>96</v>
      </c>
    </row>
    <row r="60" spans="1:13" ht="78.75" customHeight="1">
      <c r="A60" s="4" t="s">
        <v>111</v>
      </c>
      <c r="B60" s="4" t="s">
        <v>23</v>
      </c>
      <c r="C60" s="4" t="s">
        <v>24</v>
      </c>
      <c r="D60" s="4" t="s">
        <v>89</v>
      </c>
      <c r="E60" s="4" t="s">
        <v>112</v>
      </c>
      <c r="F60" s="4">
        <v>2</v>
      </c>
      <c r="G60" s="6">
        <v>31250</v>
      </c>
      <c r="H60" s="6">
        <f t="shared" si="1"/>
        <v>62500</v>
      </c>
      <c r="I60" s="4"/>
      <c r="J60" s="4"/>
      <c r="K60" s="4"/>
      <c r="L60" s="4" t="s">
        <v>115</v>
      </c>
      <c r="M60" s="4" t="s">
        <v>96</v>
      </c>
    </row>
    <row r="61" spans="1:13" ht="78.75" customHeight="1">
      <c r="A61" s="4" t="s">
        <v>111</v>
      </c>
      <c r="B61" s="4" t="s">
        <v>25</v>
      </c>
      <c r="C61" s="4" t="s">
        <v>26</v>
      </c>
      <c r="D61" s="4" t="s">
        <v>89</v>
      </c>
      <c r="E61" s="4" t="s">
        <v>112</v>
      </c>
      <c r="F61" s="4">
        <v>2</v>
      </c>
      <c r="G61" s="6">
        <v>28571.43</v>
      </c>
      <c r="H61" s="6">
        <f t="shared" si="1"/>
        <v>57142.86</v>
      </c>
      <c r="I61" s="4"/>
      <c r="J61" s="4"/>
      <c r="K61" s="4"/>
      <c r="L61" s="4" t="s">
        <v>115</v>
      </c>
      <c r="M61" s="4" t="s">
        <v>96</v>
      </c>
    </row>
    <row r="62" spans="1:13" ht="78.75" customHeight="1">
      <c r="A62" s="4" t="s">
        <v>111</v>
      </c>
      <c r="B62" s="4" t="s">
        <v>27</v>
      </c>
      <c r="C62" s="4" t="s">
        <v>27</v>
      </c>
      <c r="D62" s="4" t="s">
        <v>89</v>
      </c>
      <c r="E62" s="4" t="s">
        <v>91</v>
      </c>
      <c r="F62" s="4">
        <v>4</v>
      </c>
      <c r="G62" s="6">
        <v>3138.39</v>
      </c>
      <c r="H62" s="6">
        <f t="shared" si="1"/>
        <v>12553.56</v>
      </c>
      <c r="I62" s="4"/>
      <c r="J62" s="4"/>
      <c r="K62" s="4"/>
      <c r="L62" s="4" t="s">
        <v>114</v>
      </c>
      <c r="M62" s="4" t="s">
        <v>96</v>
      </c>
    </row>
    <row r="63" spans="1:13" ht="78.75" customHeight="1">
      <c r="A63" s="4" t="s">
        <v>111</v>
      </c>
      <c r="B63" s="4" t="s">
        <v>28</v>
      </c>
      <c r="C63" s="4" t="s">
        <v>29</v>
      </c>
      <c r="D63" s="4" t="s">
        <v>89</v>
      </c>
      <c r="E63" s="4" t="s">
        <v>92</v>
      </c>
      <c r="F63" s="4">
        <v>1</v>
      </c>
      <c r="G63" s="6">
        <v>150000</v>
      </c>
      <c r="H63" s="6">
        <f t="shared" si="1"/>
        <v>150000</v>
      </c>
      <c r="I63" s="4"/>
      <c r="J63" s="4"/>
      <c r="K63" s="4"/>
      <c r="L63" s="4" t="s">
        <v>114</v>
      </c>
      <c r="M63" s="4" t="s">
        <v>96</v>
      </c>
    </row>
    <row r="64" spans="1:13" ht="78.75" customHeight="1">
      <c r="A64" s="4" t="s">
        <v>111</v>
      </c>
      <c r="B64" s="4" t="s">
        <v>30</v>
      </c>
      <c r="C64" s="4" t="s">
        <v>31</v>
      </c>
      <c r="D64" s="4" t="s">
        <v>89</v>
      </c>
      <c r="E64" s="4" t="s">
        <v>93</v>
      </c>
      <c r="F64" s="4">
        <v>1</v>
      </c>
      <c r="G64" s="6">
        <v>480000</v>
      </c>
      <c r="H64" s="6">
        <f t="shared" si="1"/>
        <v>480000</v>
      </c>
      <c r="I64" s="4"/>
      <c r="J64" s="4"/>
      <c r="K64" s="4"/>
      <c r="L64" s="4" t="s">
        <v>115</v>
      </c>
      <c r="M64" s="4" t="s">
        <v>96</v>
      </c>
    </row>
    <row r="65" spans="1:13" ht="78.75" customHeight="1">
      <c r="A65" s="4" t="s">
        <v>111</v>
      </c>
      <c r="B65" s="4" t="s">
        <v>57</v>
      </c>
      <c r="C65" s="4" t="s">
        <v>19</v>
      </c>
      <c r="D65" s="4" t="s">
        <v>89</v>
      </c>
      <c r="E65" s="4" t="s">
        <v>92</v>
      </c>
      <c r="F65" s="4">
        <v>1</v>
      </c>
      <c r="G65" s="6">
        <v>20000</v>
      </c>
      <c r="H65" s="6">
        <f t="shared" si="1"/>
        <v>20000</v>
      </c>
      <c r="I65" s="4"/>
      <c r="J65" s="4"/>
      <c r="K65" s="4"/>
      <c r="L65" s="4" t="s">
        <v>115</v>
      </c>
      <c r="M65" s="4" t="s">
        <v>96</v>
      </c>
    </row>
    <row r="66" spans="1:13" ht="78.75" customHeight="1">
      <c r="A66" s="4" t="s">
        <v>111</v>
      </c>
      <c r="B66" s="4" t="s">
        <v>32</v>
      </c>
      <c r="C66" s="4" t="s">
        <v>33</v>
      </c>
      <c r="D66" s="4" t="s">
        <v>89</v>
      </c>
      <c r="E66" s="4" t="s">
        <v>92</v>
      </c>
      <c r="F66" s="4">
        <v>1</v>
      </c>
      <c r="G66" s="6">
        <v>169837</v>
      </c>
      <c r="H66" s="6">
        <f t="shared" si="1"/>
        <v>169837</v>
      </c>
      <c r="I66" s="4"/>
      <c r="J66" s="4"/>
      <c r="K66" s="4"/>
      <c r="L66" s="4" t="s">
        <v>94</v>
      </c>
      <c r="M66" s="4" t="s">
        <v>99</v>
      </c>
    </row>
    <row r="67" spans="1:13" ht="86.25" customHeight="1">
      <c r="A67" s="4" t="s">
        <v>117</v>
      </c>
      <c r="B67" s="4" t="s">
        <v>61</v>
      </c>
      <c r="C67" s="4" t="s">
        <v>60</v>
      </c>
      <c r="D67" s="4" t="s">
        <v>90</v>
      </c>
      <c r="E67" s="4" t="s">
        <v>91</v>
      </c>
      <c r="F67" s="4">
        <v>4</v>
      </c>
      <c r="G67" s="6">
        <v>31600</v>
      </c>
      <c r="H67" s="6">
        <f>F67*G67</f>
        <v>126400</v>
      </c>
      <c r="I67" s="4"/>
      <c r="J67" s="4"/>
      <c r="K67" s="4"/>
      <c r="L67" s="4" t="s">
        <v>115</v>
      </c>
      <c r="M67" s="4" t="s">
        <v>105</v>
      </c>
    </row>
    <row r="68" spans="1:13" ht="89.25" customHeight="1">
      <c r="A68" s="4" t="s">
        <v>117</v>
      </c>
      <c r="B68" s="4" t="s">
        <v>59</v>
      </c>
      <c r="C68" s="4" t="s">
        <v>58</v>
      </c>
      <c r="D68" s="4" t="s">
        <v>90</v>
      </c>
      <c r="E68" s="4" t="s">
        <v>91</v>
      </c>
      <c r="F68" s="4">
        <v>4</v>
      </c>
      <c r="G68" s="6">
        <v>32733.33</v>
      </c>
      <c r="H68" s="6">
        <f t="shared" si="1"/>
        <v>130933.32</v>
      </c>
      <c r="I68" s="4"/>
      <c r="J68" s="4"/>
      <c r="K68" s="4"/>
      <c r="L68" s="4" t="s">
        <v>95</v>
      </c>
      <c r="M68" s="4" t="s">
        <v>96</v>
      </c>
    </row>
    <row r="69" spans="1:13" ht="90" customHeight="1">
      <c r="A69" s="4" t="s">
        <v>117</v>
      </c>
      <c r="B69" s="4" t="s">
        <v>38</v>
      </c>
      <c r="C69" s="4" t="s">
        <v>39</v>
      </c>
      <c r="D69" s="4" t="s">
        <v>90</v>
      </c>
      <c r="E69" s="4" t="s">
        <v>40</v>
      </c>
      <c r="F69" s="4">
        <v>200</v>
      </c>
      <c r="G69" s="6">
        <v>169.34</v>
      </c>
      <c r="H69" s="6">
        <f t="shared" si="1"/>
        <v>33868</v>
      </c>
      <c r="I69" s="4"/>
      <c r="J69" s="4"/>
      <c r="K69" s="4"/>
      <c r="L69" s="4" t="s">
        <v>95</v>
      </c>
      <c r="M69" s="4" t="s">
        <v>96</v>
      </c>
    </row>
  </sheetData>
  <mergeCells count="1">
    <mergeCell ref="A4:M4"/>
  </mergeCells>
  <dataValidations xWindow="402" yWindow="722" count="4">
    <dataValidation allowBlank="1" showInputMessage="1" showErrorMessage="1" prompt="Введите дополнительную характеристику на русском языке" sqref="C8 C11:C13 C41">
      <formula1>0</formula1>
      <formula2>0</formula2>
    </dataValidation>
    <dataValidation allowBlank="1" showErrorMessage="1" prompt="Введите дополнительную характеристику на русском языке" sqref="C9:C10 C28:C29 C14:C22 C24:C26 C45:C47 C38:C39 C42:C43 C67:C68 C53:C55 C57:C59"/>
    <dataValidation allowBlank="1" showInputMessage="1" showErrorMessage="1" prompt="Введите краткую хар-ку на гос.языке" sqref="C37"/>
    <dataValidation allowBlank="1" showInputMessage="1" showErrorMessage="1" prompt="Введите краткую хар-ку на рус.языке" sqref="B37"/>
  </dataValidations>
  <pageMargins left="0.19685039370078741" right="0.19685039370078741" top="0.47" bottom="0.39" header="0.11811023622047245" footer="0.11811023622047245"/>
  <pageSetup paperSize="9" scale="56" fitToHeight="0" orientation="landscape" horizontalDpi="300" verticalDpi="300" r:id="rId1"/>
  <rowBreaks count="2" manualBreakCount="2">
    <brk id="28" max="12" man="1"/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Азамат Ажимадин</cp:lastModifiedBy>
  <cp:lastPrinted>2018-09-18T13:34:27Z</cp:lastPrinted>
  <dcterms:created xsi:type="dcterms:W3CDTF">2018-04-26T11:45:04Z</dcterms:created>
  <dcterms:modified xsi:type="dcterms:W3CDTF">2018-09-20T14:34:16Z</dcterms:modified>
</cp:coreProperties>
</file>