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Лист1!$A$7:$M$83</definedName>
    <definedName name="_xlnm.Print_Area" localSheetId="0">Лист1!$A$1:$M$83</definedName>
  </definedNames>
  <calcPr calcId="145621"/>
</workbook>
</file>

<file path=xl/calcChain.xml><?xml version="1.0" encoding="utf-8"?>
<calcChain xmlns="http://schemas.openxmlformats.org/spreadsheetml/2006/main">
  <c r="H69" i="1" l="1"/>
  <c r="H68" i="1"/>
  <c r="H70" i="1"/>
  <c r="H71" i="1"/>
  <c r="H72" i="1"/>
  <c r="H73" i="1"/>
  <c r="H74" i="1"/>
  <c r="H75" i="1"/>
  <c r="H76" i="1"/>
  <c r="H77" i="1"/>
  <c r="H81" i="1"/>
  <c r="H82" i="1"/>
  <c r="H8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79" i="1"/>
  <c r="H80" i="1"/>
  <c r="H58" i="1"/>
  <c r="H51" i="1"/>
  <c r="H52" i="1"/>
  <c r="H53" i="1"/>
  <c r="H54" i="1"/>
  <c r="H55" i="1"/>
  <c r="H56" i="1"/>
  <c r="H57" i="1"/>
  <c r="H50" i="1"/>
  <c r="H49" i="1"/>
  <c r="H48" i="1"/>
  <c r="H47" i="1"/>
  <c r="H46" i="1"/>
  <c r="H45" i="1"/>
  <c r="H44" i="1"/>
  <c r="H43" i="1"/>
  <c r="H78" i="1"/>
  <c r="H67" i="1"/>
  <c r="H66" i="1"/>
  <c r="H65" i="1"/>
  <c r="H64" i="1"/>
  <c r="H63" i="1"/>
  <c r="H62" i="1"/>
  <c r="H61" i="1"/>
  <c r="H60" i="1"/>
  <c r="H59" i="1"/>
  <c r="H42" i="1"/>
  <c r="H32" i="1"/>
  <c r="H41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<sst xmlns="http://schemas.openxmlformats.org/spreadsheetml/2006/main" count="549" uniqueCount="182">
  <si>
    <t>1</t>
  </si>
  <si>
    <t>Блокнот (ҚРҰБ логотипі бар)</t>
  </si>
  <si>
    <t>Блокнот (с логотипом НБРК)</t>
  </si>
  <si>
    <t>Үстелге қоятын күнтізбе</t>
  </si>
  <si>
    <t>Календарь настольный</t>
  </si>
  <si>
    <t>Шарикті қалам</t>
  </si>
  <si>
    <t>Ручка шариковая</t>
  </si>
  <si>
    <t>Көк сиялы металл қаламсап (ҚРҰБ логотипі бар)</t>
  </si>
  <si>
    <t>Ролл перделер</t>
  </si>
  <si>
    <t>Ролл шторы </t>
  </si>
  <si>
    <t>Электршәйнек</t>
  </si>
  <si>
    <t>Электрочайник</t>
  </si>
  <si>
    <t>Көлденең олимпиадалық орындық</t>
  </si>
  <si>
    <t>Скамья олимпийская горизонтальная</t>
  </si>
  <si>
    <t>Смит машинасы</t>
  </si>
  <si>
    <t>Машина Смита</t>
  </si>
  <si>
    <t>Скотт орындығы</t>
  </si>
  <si>
    <t>Скамья Скотта</t>
  </si>
  <si>
    <t>Жиналмалы күш орындығы</t>
  </si>
  <si>
    <t>Силовая скамья складная</t>
  </si>
  <si>
    <t>Тартылуға арналған тренажер (жоғарыдан/төменнен)</t>
  </si>
  <si>
    <t>Тренажер для тяги (сверху/снизу)</t>
  </si>
  <si>
    <t>Тіреуі бар тұтас құйылған гантельдер жиынтығы</t>
  </si>
  <si>
    <t>Олимпиада грифі</t>
  </si>
  <si>
    <t>Гриф олимпийский</t>
  </si>
  <si>
    <t>Олимпиада грифі (қатты иілген)</t>
  </si>
  <si>
    <t>Гриф олимпийский сильноизогнутый</t>
  </si>
  <si>
    <t>Олимпиада грифі (иілген)</t>
  </si>
  <si>
    <t>Гриф олимпийский (изогнутый)</t>
  </si>
  <si>
    <t>Бөтелкеленген су, 0,5 л.</t>
  </si>
  <si>
    <t>Вода бутилированная, 0,5 л.</t>
  </si>
  <si>
    <t>Заңды тұлғаларға 10 гектарға дейiн жерде жер учаскесiн бөлу, шекараны анықтау</t>
  </si>
  <si>
    <t>Отвод, установление границ земельного участка на местности юридическим лицам до 10 га</t>
  </si>
  <si>
    <t>Шартты еншіні анықтау бойынша өңделетiн жұмыстар </t>
  </si>
  <si>
    <t>Камеральные работы по определению условных долей</t>
  </si>
  <si>
    <t>Қабырғаға ілетін күнтізбе</t>
  </si>
  <si>
    <t>Календарь настенный</t>
  </si>
  <si>
    <t xml:space="preserve"> АИ-95  жанармайы</t>
  </si>
  <si>
    <t>Бензин АИ-95</t>
  </si>
  <si>
    <t xml:space="preserve">Литр </t>
  </si>
  <si>
    <t>Дизель отыны</t>
  </si>
  <si>
    <t>Дизельное топливо</t>
  </si>
  <si>
    <t>Лифтіні техникалық куәландыру</t>
  </si>
  <si>
    <t>Техническое освидетельствование лифта</t>
  </si>
  <si>
    <t>Басшыға арналған кресло</t>
  </si>
  <si>
    <t>Кресло для руководителя</t>
  </si>
  <si>
    <t>Өрт сөндіру жеңі </t>
  </si>
  <si>
    <t>Рукав пожарный</t>
  </si>
  <si>
    <t>Өрт сөндіру жабдығы үшін жалғастырғыш басы </t>
  </si>
  <si>
    <t>Соединительная головка для пожарного оборудования</t>
  </si>
  <si>
    <t> Өрт сөндіру оқпаны</t>
  </si>
  <si>
    <t>Ствол противопожарный</t>
  </si>
  <si>
    <t>Ағаш құрылыстарды оттан қорғайтын өртке қарсы өңдеу</t>
  </si>
  <si>
    <t xml:space="preserve">Противопожарная огнезащитная обработка деревянных конструкции </t>
  </si>
  <si>
    <t>Стендті дайындау</t>
  </si>
  <si>
    <t>Изготовление стенда</t>
  </si>
  <si>
    <t>Мерзімді баспасөз басылымдары (Файл бухгалтера)</t>
  </si>
  <si>
    <t>Периодические печатные издания (Файл бухгалтера)</t>
  </si>
  <si>
    <t>Материалдық рұқсатнама кітапшасы</t>
  </si>
  <si>
    <t xml:space="preserve">Книжка материальных пропусков </t>
  </si>
  <si>
    <t>Жоғары қысымды тазартқыш</t>
  </si>
  <si>
    <t>Очиститель высокого давления</t>
  </si>
  <si>
    <t>Кілттерге арналған белгілеу тақтайшасы</t>
  </si>
  <si>
    <t>Бирки для ключей</t>
  </si>
  <si>
    <t>Радиостанция</t>
  </si>
  <si>
    <t>Тіркелген пошта жөнелтімдерін жіберу жөніндегі қызметтер</t>
  </si>
  <si>
    <t>Услуги по пересылке регистрируемых почтовых отправлений</t>
  </si>
  <si>
    <t>Автошина 215/60R16 қысқы</t>
  </si>
  <si>
    <t>Автошина 215/60R16 зимние</t>
  </si>
  <si>
    <t>Автомобиль дискісі Toyota а/к үшін</t>
  </si>
  <si>
    <t>Диск автомобильный для а/м Toyota</t>
  </si>
  <si>
    <t>Ұнтақты өрт сөндіру модулі</t>
  </si>
  <si>
    <t>Модуль порошкового пожаротушения</t>
  </si>
  <si>
    <t>Бедерлі мөр</t>
  </si>
  <si>
    <t>Рельефная печать</t>
  </si>
  <si>
    <t>Суық судын есебін есептегіші</t>
  </si>
  <si>
    <t>Счетчик холодной воды</t>
  </si>
  <si>
    <t>Мерзімді баспасөз басылымдары  (The Economist)</t>
  </si>
  <si>
    <t>Периодические печатные издания (The Economist)</t>
  </si>
  <si>
    <t xml:space="preserve">Мерзімді баспасөз басылымдары (Комплект «БИКО 5 с плюсом») </t>
  </si>
  <si>
    <t>Периодические печатные издания (Комплект «БИКО 5 с плюсом»)</t>
  </si>
  <si>
    <t>Мерзімді баспасөз басылымдары (Эксперт+эксперт Казахстан)</t>
  </si>
  <si>
    <t>Периодические печатные издания (Эксперт+эксперт Казахстана)</t>
  </si>
  <si>
    <t>Мерзімді баспасөз басылымдары (Эксперт)</t>
  </si>
  <si>
    <t>Периодические печатные издания (Эксперт)</t>
  </si>
  <si>
    <t>Мерзімді баспасөз басылымдары (Эксперт Казахстан)</t>
  </si>
  <si>
    <t>Периодические печатные издания (Эксперт Казахстана)</t>
  </si>
  <si>
    <t>Мерзімді баспасөз басылымдары (Подлинные и фальшивые банкноты и монеты стран мира)</t>
  </si>
  <si>
    <t>Периодические печатные издания (Подлинные и фальшивые банкноты и монеты стран мира)</t>
  </si>
  <si>
    <t>Мерзімді баспасөз басылымдары  (Казахстанская правда)</t>
  </si>
  <si>
    <t>Периодические печатные издания (Казахстанская правда)</t>
  </si>
  <si>
    <t>Мерзімді баспасөз басылымдары (Егемен Қазақстан)</t>
  </si>
  <si>
    <t>Периодические печатные издания (Егемен Қазақстан)</t>
  </si>
  <si>
    <t>Мерзімді баспасөз басылымдары  (Айқын)</t>
  </si>
  <si>
    <t>Периодические печатные издания (Айқын)</t>
  </si>
  <si>
    <t>Мерзімді баспасөз басылымдары  (Вечерняя Астана)</t>
  </si>
  <si>
    <t>Периодические печатные издания (Вечерняя Астана)</t>
  </si>
  <si>
    <t>Мерзімді баспасөз басылымдары   (Деловая неделя)</t>
  </si>
  <si>
    <t>Периодические печатные издания (Деловая неделя)</t>
  </si>
  <si>
    <t>Мерзімді баспасөз басылымдары  (Литер)</t>
  </si>
  <si>
    <t>Периодические печатные издания (Литер)</t>
  </si>
  <si>
    <t>Мерзімді баспасөз басылымдары  (Астана ақшамы)</t>
  </si>
  <si>
    <t>Периодические печатные издания (Астана ақшамы)</t>
  </si>
  <si>
    <t>Мерзімді баспасөз басылымдары (Заң газеті)</t>
  </si>
  <si>
    <t>Периодические печатные издания (Юридическая газета)</t>
  </si>
  <si>
    <t>Мерзімді баспасөз басылымдары (Төтенше жағдайлар және азаматтық қорғаныс жөніндегі материалдардың ақпараттық - әдістемелік жинағы)</t>
  </si>
  <si>
    <t>Периодические печатные издания (Информационно-методический сборник по чрезвычайным ситуациям и гражданской обороне)</t>
  </si>
  <si>
    <t>Мерзімді баспасөз басылымдары  (Время)</t>
  </si>
  <si>
    <t>Периодические печатные издания (Время)</t>
  </si>
  <si>
    <t>Тіркелетін пошта жөнелтімдерін жіберу жөніндегі қызметтер</t>
  </si>
  <si>
    <t> Автоәйнектердің реңін күңгіртеу бойынша қызмет</t>
  </si>
  <si>
    <t>Услуга по тонировке автостекол </t>
  </si>
  <si>
    <t>А4 қағазы</t>
  </si>
  <si>
    <t>Бумага А4</t>
  </si>
  <si>
    <t>Жалюзи</t>
  </si>
  <si>
    <t>Дизельдік отынның сапасын зертханалық талдау</t>
  </si>
  <si>
    <t>Лабораторный анализ качества дизельного топлива</t>
  </si>
  <si>
    <t>Ручка металлическая с синей пастой (с логотипом НБРК)</t>
  </si>
  <si>
    <t>Набор гантелей литых со стойкой</t>
  </si>
  <si>
    <t>Оценка имущества (источники бесперебойного питания)</t>
  </si>
  <si>
    <t xml:space="preserve">Мүлікті бағалау (үздіксіз қоректендіру көздерін) </t>
  </si>
  <si>
    <t>Диспенсер для воды</t>
  </si>
  <si>
    <t>Суға арналған диспенсер</t>
  </si>
  <si>
    <t>Перегородки в помещении административного здания с установкой</t>
  </si>
  <si>
    <t>Әкімшілік ғимаратындағы үй-жайға бөлімдерді орнатуымен</t>
  </si>
  <si>
    <r>
      <t>Оценка имущества (</t>
    </r>
    <r>
      <rPr>
        <sz val="12"/>
        <rFont val="Times New Roman"/>
        <family val="1"/>
        <charset val="204"/>
      </rPr>
      <t>холодильная машина)</t>
    </r>
  </si>
  <si>
    <t>Мүлікті бағалау (мұздатқыш машинасы)</t>
  </si>
  <si>
    <t>Чехлы автомобильные</t>
  </si>
  <si>
    <t>Автокөлікке арналған қаптамалар</t>
  </si>
  <si>
    <t>Навесы дверные (регулирующие)</t>
  </si>
  <si>
    <t>Есік топсасы (реттейтін)</t>
  </si>
  <si>
    <t>Навесы дверные (флажок)</t>
  </si>
  <si>
    <t>Есік топсасы (жалауша түрінде)</t>
  </si>
  <si>
    <t>Навесы дверные (90 мм)</t>
  </si>
  <si>
    <t>Есік топсасы (90 мм)</t>
  </si>
  <si>
    <t>Аккумулятор автомобильный (СТ-190)</t>
  </si>
  <si>
    <t>Автокөлік аккумуляторы (СТ-190)</t>
  </si>
  <si>
    <t>Вентилятор 70 Вт</t>
  </si>
  <si>
    <t>Вентилятор 550 Вт</t>
  </si>
  <si>
    <t>Желдеткіш 550 Вт</t>
  </si>
  <si>
    <t>Желдеткіш 70 Вт</t>
  </si>
  <si>
    <t>Қазақстан қаржыгерлері Конгресінің интернет-ресурсын құру</t>
  </si>
  <si>
    <t xml:space="preserve"> Разработка интернет-ресурса  Конгресса финансистов Казахстана  </t>
  </si>
  <si>
    <t>№17 ӨКІМ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</si>
  <si>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</si>
  <si>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</si>
  <si>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</si>
  <si>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</si>
  <si>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</si>
  <si>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</si>
  <si>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</si>
  <si>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</si>
  <si>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</si>
  <si>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</si>
  <si>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</si>
  <si>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</si>
  <si>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</si>
  <si>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</si>
  <si>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Ақпараттық технологиялар басқармасы</t>
  </si>
  <si>
    <t>Жұмыс</t>
  </si>
  <si>
    <t>IV тоқсан</t>
  </si>
  <si>
    <t>Алып тастау</t>
  </si>
  <si>
    <t>Өзгеріс</t>
  </si>
  <si>
    <t>Қосымша сатып алу</t>
  </si>
  <si>
    <t>Дана</t>
  </si>
  <si>
    <t>Жиынтық</t>
  </si>
  <si>
    <t>Бума</t>
  </si>
  <si>
    <t>Қызмет</t>
  </si>
  <si>
    <t>Шаршы метр</t>
  </si>
  <si>
    <t>Шаруашылық басқармасы</t>
  </si>
  <si>
    <t>Алматы областық филиалы</t>
  </si>
  <si>
    <t xml:space="preserve">2018 жылғы "16" қазан </t>
  </si>
  <si>
    <t>Атырау филиалы</t>
  </si>
  <si>
    <t>Шығыс Қазақстан филиалы</t>
  </si>
  <si>
    <t>Жамбыл филиалы</t>
  </si>
  <si>
    <t>Қарағанды филиалы</t>
  </si>
  <si>
    <t>Қызылорда филиалы</t>
  </si>
  <si>
    <t>Орталық филиал</t>
  </si>
  <si>
    <t>Оңтүстік Қазақстан филиалы</t>
  </si>
  <si>
    <t>Кассалық операциялар және құндылықтарды сақтау орталығы (филиал)</t>
  </si>
  <si>
    <t>Баға ұсыныстарын сұрату</t>
  </si>
  <si>
    <t>Шартты тікелей жасасу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</si>
</sst>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4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164" fontId="2" fillId="2" borderId="1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64" fontId="4" fillId="0" borderId="1" xfId="0" quotePrefix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6" fillId="0" borderId="1" xfId="0" quotePrefix="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0" xfId="0" applyFont="1" applyAlignment="1">
      <alignment horizontal="center" vertical="center"/>
    </xf>
    <xf numFmtId="164" fontId="2" fillId="2" borderId="1" xfId="0" quotePrefix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3" xfId="2"/>
    <cellStyle name="Обычный 7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view="pageBreakPreview" zoomScale="70" zoomScaleNormal="90" zoomScaleSheetLayoutView="70" workbookViewId="0"/>
  </sheetViews>
  <sheetFormatPr defaultRowHeight="15" x14ac:dyDescent="0.25"/>
  <cols>
    <col min="1" max="1" width="21.140625" customWidth="1"/>
    <col min="2" max="3" width="35" customWidth="1"/>
    <col min="4" max="4" width="24.28515625" customWidth="1"/>
    <col min="5" max="12" width="18.140625" customWidth="1"/>
    <col min="13" max="13" width="23.42578125" customWidth="1"/>
    <col min="14" max="14" width="16.85546875" style="2" customWidth="1"/>
  </cols>
  <sheetData>
    <row r="1" spans="1:14" ht="18.75" x14ac:dyDescent="0.3">
      <c r="A1" s="3"/>
      <c r="D1" s="4"/>
      <c r="E1" s="4" t="s">
        <v>143</v>
      </c>
    </row>
    <row r="2" spans="1:14" ht="18.75" x14ac:dyDescent="0.3">
      <c r="A2" s="3"/>
      <c r="D2" s="4"/>
      <c r="E2" s="4" t="s">
        <v>171</v>
      </c>
    </row>
    <row r="3" spans="1:14" ht="15.75" x14ac:dyDescent="0.25">
      <c r="A3" s="3"/>
    </row>
    <row r="4" spans="1:14" ht="18.75" x14ac:dyDescent="0.25">
      <c r="A4" s="22" t="s">
        <v>144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6" spans="1:14" ht="126" x14ac:dyDescent="0.25">
      <c r="A6" s="23" t="s">
        <v>145</v>
      </c>
      <c r="B6" s="23" t="s">
        <v>146</v>
      </c>
      <c r="C6" s="23" t="s">
        <v>147</v>
      </c>
      <c r="D6" s="23" t="s">
        <v>148</v>
      </c>
      <c r="E6" s="23" t="s">
        <v>149</v>
      </c>
      <c r="F6" s="23" t="s">
        <v>150</v>
      </c>
      <c r="G6" s="23" t="s">
        <v>151</v>
      </c>
      <c r="H6" s="23" t="s">
        <v>152</v>
      </c>
      <c r="I6" s="23" t="s">
        <v>153</v>
      </c>
      <c r="J6" s="23" t="s">
        <v>154</v>
      </c>
      <c r="K6" s="23" t="s">
        <v>155</v>
      </c>
      <c r="L6" s="23" t="s">
        <v>156</v>
      </c>
      <c r="M6" s="23" t="s">
        <v>157</v>
      </c>
    </row>
    <row r="7" spans="1:14" ht="15.75" x14ac:dyDescent="0.25">
      <c r="A7" s="1" t="s">
        <v>0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4" s="11" customFormat="1" ht="47.25" x14ac:dyDescent="0.25">
      <c r="A8" s="5" t="s">
        <v>158</v>
      </c>
      <c r="B8" s="6" t="s">
        <v>141</v>
      </c>
      <c r="C8" s="6" t="s">
        <v>142</v>
      </c>
      <c r="D8" s="7" t="s">
        <v>180</v>
      </c>
      <c r="E8" s="5" t="s">
        <v>159</v>
      </c>
      <c r="F8" s="5">
        <v>1</v>
      </c>
      <c r="G8" s="8">
        <v>2021054</v>
      </c>
      <c r="H8" s="8">
        <v>2021054</v>
      </c>
      <c r="I8" s="5"/>
      <c r="J8" s="5"/>
      <c r="K8" s="5"/>
      <c r="L8" s="5" t="s">
        <v>160</v>
      </c>
      <c r="M8" s="9" t="s">
        <v>163</v>
      </c>
      <c r="N8" s="10"/>
    </row>
    <row r="9" spans="1:14" s="11" customFormat="1" ht="31.5" x14ac:dyDescent="0.25">
      <c r="A9" s="5" t="s">
        <v>169</v>
      </c>
      <c r="B9" s="12" t="s">
        <v>120</v>
      </c>
      <c r="C9" s="12" t="s">
        <v>119</v>
      </c>
      <c r="D9" s="5" t="s">
        <v>181</v>
      </c>
      <c r="E9" s="5" t="s">
        <v>167</v>
      </c>
      <c r="F9" s="13">
        <v>1</v>
      </c>
      <c r="G9" s="14">
        <v>17857.14</v>
      </c>
      <c r="H9" s="14">
        <f t="shared" ref="H9:H32" si="0">F9*G9</f>
        <v>17857.14</v>
      </c>
      <c r="I9" s="5"/>
      <c r="J9" s="5"/>
      <c r="K9" s="5"/>
      <c r="L9" s="5" t="s">
        <v>160</v>
      </c>
      <c r="M9" s="9" t="s">
        <v>163</v>
      </c>
      <c r="N9" s="10"/>
    </row>
    <row r="10" spans="1:14" s="11" customFormat="1" ht="31.5" x14ac:dyDescent="0.25">
      <c r="A10" s="5" t="s">
        <v>169</v>
      </c>
      <c r="B10" s="12" t="s">
        <v>1</v>
      </c>
      <c r="C10" s="12" t="s">
        <v>2</v>
      </c>
      <c r="D10" s="7" t="s">
        <v>180</v>
      </c>
      <c r="E10" s="5" t="s">
        <v>164</v>
      </c>
      <c r="F10" s="13">
        <v>1200</v>
      </c>
      <c r="G10" s="14">
        <v>810</v>
      </c>
      <c r="H10" s="14">
        <f t="shared" si="0"/>
        <v>972000</v>
      </c>
      <c r="I10" s="5"/>
      <c r="J10" s="5"/>
      <c r="K10" s="5"/>
      <c r="L10" s="5" t="s">
        <v>160</v>
      </c>
      <c r="M10" s="9" t="s">
        <v>163</v>
      </c>
      <c r="N10" s="10"/>
    </row>
    <row r="11" spans="1:14" s="11" customFormat="1" ht="31.5" x14ac:dyDescent="0.25">
      <c r="A11" s="5" t="s">
        <v>169</v>
      </c>
      <c r="B11" s="12" t="s">
        <v>3</v>
      </c>
      <c r="C11" s="12" t="s">
        <v>4</v>
      </c>
      <c r="D11" s="5" t="s">
        <v>181</v>
      </c>
      <c r="E11" s="5" t="s">
        <v>164</v>
      </c>
      <c r="F11" s="13">
        <v>1200</v>
      </c>
      <c r="G11" s="14">
        <v>833</v>
      </c>
      <c r="H11" s="14">
        <f t="shared" si="0"/>
        <v>999600</v>
      </c>
      <c r="I11" s="5"/>
      <c r="J11" s="5"/>
      <c r="K11" s="5"/>
      <c r="L11" s="5" t="s">
        <v>160</v>
      </c>
      <c r="M11" s="9" t="s">
        <v>162</v>
      </c>
      <c r="N11" s="10"/>
    </row>
    <row r="12" spans="1:14" s="11" customFormat="1" ht="31.5" x14ac:dyDescent="0.25">
      <c r="A12" s="5" t="s">
        <v>169</v>
      </c>
      <c r="B12" s="12" t="s">
        <v>5</v>
      </c>
      <c r="C12" s="12" t="s">
        <v>6</v>
      </c>
      <c r="D12" s="5" t="s">
        <v>180</v>
      </c>
      <c r="E12" s="5" t="s">
        <v>164</v>
      </c>
      <c r="F12" s="13">
        <v>12000</v>
      </c>
      <c r="G12" s="14">
        <v>142.86000000000001</v>
      </c>
      <c r="H12" s="14">
        <f t="shared" si="0"/>
        <v>1714320.0000000002</v>
      </c>
      <c r="I12" s="5"/>
      <c r="J12" s="5"/>
      <c r="K12" s="5"/>
      <c r="L12" s="5" t="s">
        <v>160</v>
      </c>
      <c r="M12" s="9" t="s">
        <v>163</v>
      </c>
      <c r="N12" s="10"/>
    </row>
    <row r="13" spans="1:14" s="11" customFormat="1" ht="31.5" x14ac:dyDescent="0.25">
      <c r="A13" s="5" t="s">
        <v>169</v>
      </c>
      <c r="B13" s="12" t="s">
        <v>7</v>
      </c>
      <c r="C13" s="12" t="s">
        <v>117</v>
      </c>
      <c r="D13" s="5" t="s">
        <v>180</v>
      </c>
      <c r="E13" s="5" t="s">
        <v>164</v>
      </c>
      <c r="F13" s="13">
        <v>2300</v>
      </c>
      <c r="G13" s="14">
        <v>691.96</v>
      </c>
      <c r="H13" s="14">
        <f t="shared" si="0"/>
        <v>1591508</v>
      </c>
      <c r="I13" s="5"/>
      <c r="J13" s="5"/>
      <c r="K13" s="5"/>
      <c r="L13" s="5" t="s">
        <v>160</v>
      </c>
      <c r="M13" s="9" t="s">
        <v>163</v>
      </c>
      <c r="N13" s="10"/>
    </row>
    <row r="14" spans="1:14" s="11" customFormat="1" ht="31.5" x14ac:dyDescent="0.25">
      <c r="A14" s="5" t="s">
        <v>169</v>
      </c>
      <c r="B14" s="12" t="s">
        <v>8</v>
      </c>
      <c r="C14" s="12" t="s">
        <v>9</v>
      </c>
      <c r="D14" s="5" t="s">
        <v>181</v>
      </c>
      <c r="E14" s="5" t="s">
        <v>164</v>
      </c>
      <c r="F14" s="13">
        <v>115</v>
      </c>
      <c r="G14" s="14">
        <v>8500</v>
      </c>
      <c r="H14" s="14">
        <f t="shared" si="0"/>
        <v>977500</v>
      </c>
      <c r="I14" s="5"/>
      <c r="J14" s="5"/>
      <c r="K14" s="5"/>
      <c r="L14" s="5" t="s">
        <v>160</v>
      </c>
      <c r="M14" s="9" t="s">
        <v>163</v>
      </c>
      <c r="N14" s="10"/>
    </row>
    <row r="15" spans="1:14" s="11" customFormat="1" ht="31.5" x14ac:dyDescent="0.25">
      <c r="A15" s="5" t="s">
        <v>169</v>
      </c>
      <c r="B15" s="12" t="s">
        <v>10</v>
      </c>
      <c r="C15" s="12" t="s">
        <v>11</v>
      </c>
      <c r="D15" s="5" t="s">
        <v>181</v>
      </c>
      <c r="E15" s="5" t="s">
        <v>164</v>
      </c>
      <c r="F15" s="13">
        <v>30</v>
      </c>
      <c r="G15" s="14">
        <v>16690</v>
      </c>
      <c r="H15" s="14">
        <f t="shared" si="0"/>
        <v>500700</v>
      </c>
      <c r="I15" s="5"/>
      <c r="J15" s="5"/>
      <c r="K15" s="5"/>
      <c r="L15" s="5" t="s">
        <v>160</v>
      </c>
      <c r="M15" s="9" t="s">
        <v>163</v>
      </c>
      <c r="N15" s="10"/>
    </row>
    <row r="16" spans="1:14" s="11" customFormat="1" ht="31.5" x14ac:dyDescent="0.25">
      <c r="A16" s="5" t="s">
        <v>169</v>
      </c>
      <c r="B16" s="12" t="s">
        <v>122</v>
      </c>
      <c r="C16" s="12" t="s">
        <v>121</v>
      </c>
      <c r="D16" s="7" t="s">
        <v>180</v>
      </c>
      <c r="E16" s="5" t="s">
        <v>164</v>
      </c>
      <c r="F16" s="13">
        <v>4</v>
      </c>
      <c r="G16" s="14">
        <v>46000</v>
      </c>
      <c r="H16" s="14">
        <f t="shared" si="0"/>
        <v>184000</v>
      </c>
      <c r="I16" s="5"/>
      <c r="J16" s="5"/>
      <c r="K16" s="5"/>
      <c r="L16" s="5" t="s">
        <v>160</v>
      </c>
      <c r="M16" s="9" t="s">
        <v>163</v>
      </c>
      <c r="N16" s="10"/>
    </row>
    <row r="17" spans="1:14" s="11" customFormat="1" ht="31.5" x14ac:dyDescent="0.25">
      <c r="A17" s="5" t="s">
        <v>169</v>
      </c>
      <c r="B17" s="12" t="s">
        <v>12</v>
      </c>
      <c r="C17" s="12" t="s">
        <v>13</v>
      </c>
      <c r="D17" s="5" t="s">
        <v>181</v>
      </c>
      <c r="E17" s="5" t="s">
        <v>164</v>
      </c>
      <c r="F17" s="13">
        <v>1</v>
      </c>
      <c r="G17" s="14">
        <v>298175</v>
      </c>
      <c r="H17" s="14">
        <f t="shared" si="0"/>
        <v>298175</v>
      </c>
      <c r="I17" s="5"/>
      <c r="J17" s="5"/>
      <c r="K17" s="5"/>
      <c r="L17" s="5" t="s">
        <v>160</v>
      </c>
      <c r="M17" s="9" t="s">
        <v>163</v>
      </c>
      <c r="N17" s="10"/>
    </row>
    <row r="18" spans="1:14" s="11" customFormat="1" ht="31.5" x14ac:dyDescent="0.25">
      <c r="A18" s="5" t="s">
        <v>169</v>
      </c>
      <c r="B18" s="12" t="s">
        <v>14</v>
      </c>
      <c r="C18" s="12" t="s">
        <v>15</v>
      </c>
      <c r="D18" s="5" t="s">
        <v>181</v>
      </c>
      <c r="E18" s="5" t="s">
        <v>164</v>
      </c>
      <c r="F18" s="13">
        <v>1</v>
      </c>
      <c r="G18" s="14">
        <v>658054</v>
      </c>
      <c r="H18" s="14">
        <f t="shared" si="0"/>
        <v>658054</v>
      </c>
      <c r="I18" s="5"/>
      <c r="J18" s="5"/>
      <c r="K18" s="5"/>
      <c r="L18" s="5" t="s">
        <v>160</v>
      </c>
      <c r="M18" s="9" t="s">
        <v>163</v>
      </c>
      <c r="N18" s="10"/>
    </row>
    <row r="19" spans="1:14" s="11" customFormat="1" ht="31.5" x14ac:dyDescent="0.25">
      <c r="A19" s="5" t="s">
        <v>169</v>
      </c>
      <c r="B19" s="12" t="s">
        <v>16</v>
      </c>
      <c r="C19" s="12" t="s">
        <v>17</v>
      </c>
      <c r="D19" s="5" t="s">
        <v>181</v>
      </c>
      <c r="E19" s="5" t="s">
        <v>164</v>
      </c>
      <c r="F19" s="13">
        <v>1</v>
      </c>
      <c r="G19" s="14">
        <v>265175</v>
      </c>
      <c r="H19" s="14">
        <f t="shared" si="0"/>
        <v>265175</v>
      </c>
      <c r="I19" s="5"/>
      <c r="J19" s="5"/>
      <c r="K19" s="5"/>
      <c r="L19" s="5" t="s">
        <v>160</v>
      </c>
      <c r="M19" s="9" t="s">
        <v>163</v>
      </c>
      <c r="N19" s="10"/>
    </row>
    <row r="20" spans="1:14" s="11" customFormat="1" ht="31.5" x14ac:dyDescent="0.25">
      <c r="A20" s="5" t="s">
        <v>169</v>
      </c>
      <c r="B20" s="12" t="s">
        <v>18</v>
      </c>
      <c r="C20" s="12" t="s">
        <v>19</v>
      </c>
      <c r="D20" s="5" t="s">
        <v>181</v>
      </c>
      <c r="E20" s="5" t="s">
        <v>164</v>
      </c>
      <c r="F20" s="13">
        <v>1</v>
      </c>
      <c r="G20" s="14">
        <v>234156.25</v>
      </c>
      <c r="H20" s="14">
        <f t="shared" si="0"/>
        <v>234156.25</v>
      </c>
      <c r="I20" s="5"/>
      <c r="J20" s="5"/>
      <c r="K20" s="5"/>
      <c r="L20" s="5" t="s">
        <v>160</v>
      </c>
      <c r="M20" s="9" t="s">
        <v>163</v>
      </c>
      <c r="N20" s="10"/>
    </row>
    <row r="21" spans="1:14" s="11" customFormat="1" ht="31.5" x14ac:dyDescent="0.25">
      <c r="A21" s="5" t="s">
        <v>169</v>
      </c>
      <c r="B21" s="12" t="s">
        <v>20</v>
      </c>
      <c r="C21" s="12" t="s">
        <v>21</v>
      </c>
      <c r="D21" s="5" t="s">
        <v>181</v>
      </c>
      <c r="E21" s="5" t="s">
        <v>164</v>
      </c>
      <c r="F21" s="13">
        <v>1</v>
      </c>
      <c r="G21" s="14">
        <v>240472</v>
      </c>
      <c r="H21" s="14">
        <f t="shared" si="0"/>
        <v>240472</v>
      </c>
      <c r="I21" s="5"/>
      <c r="J21" s="5"/>
      <c r="K21" s="5"/>
      <c r="L21" s="5" t="s">
        <v>160</v>
      </c>
      <c r="M21" s="9" t="s">
        <v>163</v>
      </c>
      <c r="N21" s="10"/>
    </row>
    <row r="22" spans="1:14" s="11" customFormat="1" ht="31.5" x14ac:dyDescent="0.25">
      <c r="A22" s="5" t="s">
        <v>169</v>
      </c>
      <c r="B22" s="12" t="s">
        <v>22</v>
      </c>
      <c r="C22" s="12" t="s">
        <v>118</v>
      </c>
      <c r="D22" s="5" t="s">
        <v>181</v>
      </c>
      <c r="E22" s="5" t="s">
        <v>164</v>
      </c>
      <c r="F22" s="13">
        <v>1</v>
      </c>
      <c r="G22" s="14">
        <v>449400</v>
      </c>
      <c r="H22" s="14">
        <f t="shared" si="0"/>
        <v>449400</v>
      </c>
      <c r="I22" s="5"/>
      <c r="J22" s="5"/>
      <c r="K22" s="5"/>
      <c r="L22" s="5" t="s">
        <v>160</v>
      </c>
      <c r="M22" s="9" t="s">
        <v>163</v>
      </c>
      <c r="N22" s="10"/>
    </row>
    <row r="23" spans="1:14" s="11" customFormat="1" ht="31.5" x14ac:dyDescent="0.25">
      <c r="A23" s="5" t="s">
        <v>169</v>
      </c>
      <c r="B23" s="12" t="s">
        <v>23</v>
      </c>
      <c r="C23" s="12" t="s">
        <v>24</v>
      </c>
      <c r="D23" s="5" t="s">
        <v>181</v>
      </c>
      <c r="E23" s="5" t="s">
        <v>164</v>
      </c>
      <c r="F23" s="13">
        <v>2</v>
      </c>
      <c r="G23" s="14">
        <v>32634</v>
      </c>
      <c r="H23" s="14">
        <f t="shared" si="0"/>
        <v>65268</v>
      </c>
      <c r="I23" s="5"/>
      <c r="J23" s="5"/>
      <c r="K23" s="5"/>
      <c r="L23" s="5" t="s">
        <v>160</v>
      </c>
      <c r="M23" s="9" t="s">
        <v>163</v>
      </c>
      <c r="N23" s="10"/>
    </row>
    <row r="24" spans="1:14" s="11" customFormat="1" ht="31.5" x14ac:dyDescent="0.25">
      <c r="A24" s="5" t="s">
        <v>169</v>
      </c>
      <c r="B24" s="12" t="s">
        <v>25</v>
      </c>
      <c r="C24" s="12" t="s">
        <v>26</v>
      </c>
      <c r="D24" s="5" t="s">
        <v>181</v>
      </c>
      <c r="E24" s="5" t="s">
        <v>164</v>
      </c>
      <c r="F24" s="13">
        <v>1</v>
      </c>
      <c r="G24" s="14">
        <v>26786</v>
      </c>
      <c r="H24" s="14">
        <f t="shared" si="0"/>
        <v>26786</v>
      </c>
      <c r="I24" s="5"/>
      <c r="J24" s="5"/>
      <c r="K24" s="5"/>
      <c r="L24" s="5" t="s">
        <v>160</v>
      </c>
      <c r="M24" s="9" t="s">
        <v>163</v>
      </c>
      <c r="N24" s="10"/>
    </row>
    <row r="25" spans="1:14" s="11" customFormat="1" ht="31.5" x14ac:dyDescent="0.25">
      <c r="A25" s="5" t="s">
        <v>169</v>
      </c>
      <c r="B25" s="12" t="s">
        <v>27</v>
      </c>
      <c r="C25" s="12" t="s">
        <v>28</v>
      </c>
      <c r="D25" s="5" t="s">
        <v>181</v>
      </c>
      <c r="E25" s="5" t="s">
        <v>164</v>
      </c>
      <c r="F25" s="13">
        <v>1</v>
      </c>
      <c r="G25" s="14">
        <v>24850</v>
      </c>
      <c r="H25" s="14">
        <f t="shared" si="0"/>
        <v>24850</v>
      </c>
      <c r="I25" s="5"/>
      <c r="J25" s="5"/>
      <c r="K25" s="5"/>
      <c r="L25" s="5" t="s">
        <v>160</v>
      </c>
      <c r="M25" s="9" t="s">
        <v>163</v>
      </c>
      <c r="N25" s="10"/>
    </row>
    <row r="26" spans="1:14" s="11" customFormat="1" ht="47.25" x14ac:dyDescent="0.25">
      <c r="A26" s="5" t="s">
        <v>169</v>
      </c>
      <c r="B26" s="12" t="s">
        <v>124</v>
      </c>
      <c r="C26" s="12" t="s">
        <v>123</v>
      </c>
      <c r="D26" s="5" t="s">
        <v>181</v>
      </c>
      <c r="E26" s="5" t="s">
        <v>168</v>
      </c>
      <c r="F26" s="13">
        <v>59.84</v>
      </c>
      <c r="G26" s="14">
        <v>16704.82</v>
      </c>
      <c r="H26" s="14">
        <f t="shared" si="0"/>
        <v>999616.42879999999</v>
      </c>
      <c r="I26" s="5"/>
      <c r="J26" s="5"/>
      <c r="K26" s="5"/>
      <c r="L26" s="5" t="s">
        <v>160</v>
      </c>
      <c r="M26" s="9" t="s">
        <v>163</v>
      </c>
      <c r="N26" s="10"/>
    </row>
    <row r="27" spans="1:14" s="11" customFormat="1" ht="31.5" x14ac:dyDescent="0.25">
      <c r="A27" s="5" t="s">
        <v>169</v>
      </c>
      <c r="B27" s="12" t="s">
        <v>29</v>
      </c>
      <c r="C27" s="12" t="s">
        <v>30</v>
      </c>
      <c r="D27" s="5" t="s">
        <v>181</v>
      </c>
      <c r="E27" s="5" t="s">
        <v>164</v>
      </c>
      <c r="F27" s="13">
        <v>300</v>
      </c>
      <c r="G27" s="14">
        <v>111.61</v>
      </c>
      <c r="H27" s="14">
        <f t="shared" si="0"/>
        <v>33483</v>
      </c>
      <c r="I27" s="5"/>
      <c r="J27" s="5"/>
      <c r="K27" s="5"/>
      <c r="L27" s="5" t="s">
        <v>160</v>
      </c>
      <c r="M27" s="9" t="s">
        <v>163</v>
      </c>
      <c r="N27" s="10"/>
    </row>
    <row r="28" spans="1:14" s="11" customFormat="1" ht="47.25" x14ac:dyDescent="0.25">
      <c r="A28" s="5" t="s">
        <v>169</v>
      </c>
      <c r="B28" s="12" t="s">
        <v>31</v>
      </c>
      <c r="C28" s="12" t="s">
        <v>32</v>
      </c>
      <c r="D28" s="5" t="s">
        <v>181</v>
      </c>
      <c r="E28" s="5" t="s">
        <v>159</v>
      </c>
      <c r="F28" s="13">
        <v>1</v>
      </c>
      <c r="G28" s="14">
        <v>44075.9</v>
      </c>
      <c r="H28" s="14">
        <f t="shared" si="0"/>
        <v>44075.9</v>
      </c>
      <c r="I28" s="5"/>
      <c r="J28" s="5"/>
      <c r="K28" s="5"/>
      <c r="L28" s="5" t="s">
        <v>160</v>
      </c>
      <c r="M28" s="9" t="s">
        <v>163</v>
      </c>
      <c r="N28" s="10"/>
    </row>
    <row r="29" spans="1:14" s="11" customFormat="1" ht="31.5" x14ac:dyDescent="0.25">
      <c r="A29" s="5" t="s">
        <v>169</v>
      </c>
      <c r="B29" s="12" t="s">
        <v>33</v>
      </c>
      <c r="C29" s="12" t="s">
        <v>34</v>
      </c>
      <c r="D29" s="5" t="s">
        <v>181</v>
      </c>
      <c r="E29" s="5" t="s">
        <v>159</v>
      </c>
      <c r="F29" s="13">
        <v>13</v>
      </c>
      <c r="G29" s="14">
        <v>8683.93</v>
      </c>
      <c r="H29" s="14">
        <f t="shared" si="0"/>
        <v>112891.09</v>
      </c>
      <c r="I29" s="5"/>
      <c r="J29" s="5"/>
      <c r="K29" s="5"/>
      <c r="L29" s="5" t="s">
        <v>160</v>
      </c>
      <c r="M29" s="9" t="s">
        <v>163</v>
      </c>
      <c r="N29" s="10"/>
    </row>
    <row r="30" spans="1:14" s="11" customFormat="1" ht="31.5" x14ac:dyDescent="0.25">
      <c r="A30" s="5" t="s">
        <v>169</v>
      </c>
      <c r="B30" s="12" t="s">
        <v>35</v>
      </c>
      <c r="C30" s="12" t="s">
        <v>36</v>
      </c>
      <c r="D30" s="7" t="s">
        <v>180</v>
      </c>
      <c r="E30" s="5" t="s">
        <v>164</v>
      </c>
      <c r="F30" s="13">
        <v>500</v>
      </c>
      <c r="G30" s="14">
        <v>1294.6400000000001</v>
      </c>
      <c r="H30" s="14">
        <f t="shared" si="0"/>
        <v>647320</v>
      </c>
      <c r="I30" s="5"/>
      <c r="J30" s="5"/>
      <c r="K30" s="5"/>
      <c r="L30" s="5" t="s">
        <v>160</v>
      </c>
      <c r="M30" s="9" t="s">
        <v>161</v>
      </c>
      <c r="N30" s="10"/>
    </row>
    <row r="31" spans="1:14" s="11" customFormat="1" ht="31.5" x14ac:dyDescent="0.25">
      <c r="A31" s="5" t="s">
        <v>170</v>
      </c>
      <c r="B31" s="5" t="s">
        <v>54</v>
      </c>
      <c r="C31" s="5" t="s">
        <v>55</v>
      </c>
      <c r="D31" s="5" t="s">
        <v>181</v>
      </c>
      <c r="E31" s="5" t="s">
        <v>159</v>
      </c>
      <c r="F31" s="13">
        <v>1</v>
      </c>
      <c r="G31" s="15">
        <v>290000</v>
      </c>
      <c r="H31" s="14">
        <f t="shared" si="0"/>
        <v>290000</v>
      </c>
      <c r="I31" s="5"/>
      <c r="J31" s="5"/>
      <c r="K31" s="5"/>
      <c r="L31" s="5" t="s">
        <v>160</v>
      </c>
      <c r="M31" s="9" t="s">
        <v>163</v>
      </c>
      <c r="N31" s="10"/>
    </row>
    <row r="32" spans="1:14" s="11" customFormat="1" ht="47.25" x14ac:dyDescent="0.25">
      <c r="A32" s="5" t="s">
        <v>172</v>
      </c>
      <c r="B32" s="16" t="s">
        <v>52</v>
      </c>
      <c r="C32" s="16" t="s">
        <v>53</v>
      </c>
      <c r="D32" s="5" t="s">
        <v>181</v>
      </c>
      <c r="E32" s="5" t="s">
        <v>167</v>
      </c>
      <c r="F32" s="13">
        <v>1</v>
      </c>
      <c r="G32" s="15">
        <v>230357.14</v>
      </c>
      <c r="H32" s="14">
        <f t="shared" si="0"/>
        <v>230357.14</v>
      </c>
      <c r="I32" s="5"/>
      <c r="J32" s="5"/>
      <c r="K32" s="5"/>
      <c r="L32" s="5" t="s">
        <v>160</v>
      </c>
      <c r="M32" s="9" t="s">
        <v>163</v>
      </c>
      <c r="N32" s="10"/>
    </row>
    <row r="33" spans="1:14" s="11" customFormat="1" ht="15.75" x14ac:dyDescent="0.25">
      <c r="A33" s="5" t="s">
        <v>172</v>
      </c>
      <c r="B33" s="17" t="s">
        <v>37</v>
      </c>
      <c r="C33" s="17" t="s">
        <v>38</v>
      </c>
      <c r="D33" s="5" t="s">
        <v>181</v>
      </c>
      <c r="E33" s="5" t="s">
        <v>39</v>
      </c>
      <c r="F33" s="13">
        <v>1000</v>
      </c>
      <c r="G33" s="15">
        <v>167.86</v>
      </c>
      <c r="H33" s="14">
        <f t="shared" ref="H33:H79" si="1">F33*G33</f>
        <v>167860</v>
      </c>
      <c r="I33" s="5"/>
      <c r="J33" s="5"/>
      <c r="K33" s="5"/>
      <c r="L33" s="5" t="s">
        <v>160</v>
      </c>
      <c r="M33" s="9" t="s">
        <v>162</v>
      </c>
      <c r="N33" s="10"/>
    </row>
    <row r="34" spans="1:14" s="11" customFormat="1" ht="15.75" x14ac:dyDescent="0.25">
      <c r="A34" s="5" t="s">
        <v>172</v>
      </c>
      <c r="B34" s="17" t="s">
        <v>37</v>
      </c>
      <c r="C34" s="17" t="s">
        <v>38</v>
      </c>
      <c r="D34" s="5" t="s">
        <v>181</v>
      </c>
      <c r="E34" s="5" t="s">
        <v>39</v>
      </c>
      <c r="F34" s="13">
        <v>1457</v>
      </c>
      <c r="G34" s="15">
        <v>167.86</v>
      </c>
      <c r="H34" s="14">
        <f t="shared" si="1"/>
        <v>244572.02000000002</v>
      </c>
      <c r="I34" s="5"/>
      <c r="J34" s="5"/>
      <c r="K34" s="5"/>
      <c r="L34" s="5" t="s">
        <v>160</v>
      </c>
      <c r="M34" s="9" t="s">
        <v>162</v>
      </c>
      <c r="N34" s="10"/>
    </row>
    <row r="35" spans="1:14" s="11" customFormat="1" ht="15.75" x14ac:dyDescent="0.25">
      <c r="A35" s="5" t="s">
        <v>172</v>
      </c>
      <c r="B35" s="17" t="s">
        <v>40</v>
      </c>
      <c r="C35" s="17" t="s">
        <v>41</v>
      </c>
      <c r="D35" s="5" t="s">
        <v>181</v>
      </c>
      <c r="E35" s="5" t="s">
        <v>39</v>
      </c>
      <c r="F35" s="13">
        <v>192</v>
      </c>
      <c r="G35" s="15">
        <v>183.04</v>
      </c>
      <c r="H35" s="14">
        <f t="shared" si="1"/>
        <v>35143.68</v>
      </c>
      <c r="I35" s="5"/>
      <c r="J35" s="5"/>
      <c r="K35" s="5"/>
      <c r="L35" s="5" t="s">
        <v>160</v>
      </c>
      <c r="M35" s="9" t="s">
        <v>162</v>
      </c>
      <c r="N35" s="10"/>
    </row>
    <row r="36" spans="1:14" s="11" customFormat="1" ht="31.5" x14ac:dyDescent="0.25">
      <c r="A36" s="5" t="s">
        <v>172</v>
      </c>
      <c r="B36" s="17" t="s">
        <v>126</v>
      </c>
      <c r="C36" s="17" t="s">
        <v>125</v>
      </c>
      <c r="D36" s="5" t="s">
        <v>181</v>
      </c>
      <c r="E36" s="5" t="s">
        <v>167</v>
      </c>
      <c r="F36" s="13">
        <v>1</v>
      </c>
      <c r="G36" s="15">
        <v>26785.71</v>
      </c>
      <c r="H36" s="14">
        <f t="shared" si="1"/>
        <v>26785.71</v>
      </c>
      <c r="I36" s="5"/>
      <c r="J36" s="5"/>
      <c r="K36" s="5"/>
      <c r="L36" s="5" t="s">
        <v>160</v>
      </c>
      <c r="M36" s="9" t="s">
        <v>163</v>
      </c>
      <c r="N36" s="10"/>
    </row>
    <row r="37" spans="1:14" s="11" customFormat="1" ht="31.5" x14ac:dyDescent="0.25">
      <c r="A37" s="5" t="s">
        <v>172</v>
      </c>
      <c r="B37" s="17" t="s">
        <v>42</v>
      </c>
      <c r="C37" s="17" t="s">
        <v>43</v>
      </c>
      <c r="D37" s="5" t="s">
        <v>181</v>
      </c>
      <c r="E37" s="5" t="s">
        <v>167</v>
      </c>
      <c r="F37" s="13">
        <v>1</v>
      </c>
      <c r="G37" s="15">
        <v>89285.71</v>
      </c>
      <c r="H37" s="14">
        <f t="shared" si="1"/>
        <v>89285.71</v>
      </c>
      <c r="I37" s="5"/>
      <c r="J37" s="5"/>
      <c r="K37" s="5"/>
      <c r="L37" s="5" t="s">
        <v>160</v>
      </c>
      <c r="M37" s="9" t="s">
        <v>163</v>
      </c>
      <c r="N37" s="10"/>
    </row>
    <row r="38" spans="1:14" s="11" customFormat="1" ht="15.75" x14ac:dyDescent="0.25">
      <c r="A38" s="5" t="s">
        <v>172</v>
      </c>
      <c r="B38" s="16" t="s">
        <v>44</v>
      </c>
      <c r="C38" s="16" t="s">
        <v>45</v>
      </c>
      <c r="D38" s="5" t="s">
        <v>181</v>
      </c>
      <c r="E38" s="5" t="s">
        <v>164</v>
      </c>
      <c r="F38" s="13">
        <v>1</v>
      </c>
      <c r="G38" s="15">
        <v>168750</v>
      </c>
      <c r="H38" s="14">
        <f t="shared" si="1"/>
        <v>168750</v>
      </c>
      <c r="I38" s="5"/>
      <c r="J38" s="5"/>
      <c r="K38" s="5"/>
      <c r="L38" s="5" t="s">
        <v>160</v>
      </c>
      <c r="M38" s="9" t="s">
        <v>163</v>
      </c>
      <c r="N38" s="10"/>
    </row>
    <row r="39" spans="1:14" s="11" customFormat="1" ht="15.75" x14ac:dyDescent="0.25">
      <c r="A39" s="5" t="s">
        <v>172</v>
      </c>
      <c r="B39" s="16" t="s">
        <v>46</v>
      </c>
      <c r="C39" s="16" t="s">
        <v>47</v>
      </c>
      <c r="D39" s="5" t="s">
        <v>181</v>
      </c>
      <c r="E39" s="5" t="s">
        <v>164</v>
      </c>
      <c r="F39" s="13">
        <v>12</v>
      </c>
      <c r="G39" s="15">
        <v>6696.43</v>
      </c>
      <c r="H39" s="14">
        <f t="shared" si="1"/>
        <v>80357.16</v>
      </c>
      <c r="I39" s="5"/>
      <c r="J39" s="5"/>
      <c r="K39" s="5"/>
      <c r="L39" s="5" t="s">
        <v>160</v>
      </c>
      <c r="M39" s="9" t="s">
        <v>163</v>
      </c>
      <c r="N39" s="10"/>
    </row>
    <row r="40" spans="1:14" s="11" customFormat="1" ht="31.5" x14ac:dyDescent="0.25">
      <c r="A40" s="5" t="s">
        <v>172</v>
      </c>
      <c r="B40" s="16" t="s">
        <v>48</v>
      </c>
      <c r="C40" s="16" t="s">
        <v>49</v>
      </c>
      <c r="D40" s="5" t="s">
        <v>181</v>
      </c>
      <c r="E40" s="5" t="s">
        <v>164</v>
      </c>
      <c r="F40" s="13">
        <v>12</v>
      </c>
      <c r="G40" s="15">
        <v>6205.36</v>
      </c>
      <c r="H40" s="14">
        <f t="shared" si="1"/>
        <v>74464.319999999992</v>
      </c>
      <c r="I40" s="5"/>
      <c r="J40" s="5"/>
      <c r="K40" s="5"/>
      <c r="L40" s="5" t="s">
        <v>160</v>
      </c>
      <c r="M40" s="9" t="s">
        <v>163</v>
      </c>
      <c r="N40" s="10"/>
    </row>
    <row r="41" spans="1:14" s="11" customFormat="1" ht="15.75" x14ac:dyDescent="0.25">
      <c r="A41" s="5" t="s">
        <v>172</v>
      </c>
      <c r="B41" s="16" t="s">
        <v>50</v>
      </c>
      <c r="C41" s="16" t="s">
        <v>51</v>
      </c>
      <c r="D41" s="5" t="s">
        <v>181</v>
      </c>
      <c r="E41" s="5" t="s">
        <v>164</v>
      </c>
      <c r="F41" s="13">
        <v>1</v>
      </c>
      <c r="G41" s="15">
        <v>11160.71</v>
      </c>
      <c r="H41" s="14">
        <f t="shared" si="1"/>
        <v>11160.71</v>
      </c>
      <c r="I41" s="5"/>
      <c r="J41" s="5"/>
      <c r="K41" s="5"/>
      <c r="L41" s="5" t="s">
        <v>160</v>
      </c>
      <c r="M41" s="9" t="s">
        <v>163</v>
      </c>
      <c r="N41" s="10"/>
    </row>
    <row r="42" spans="1:14" s="11" customFormat="1" ht="47.25" x14ac:dyDescent="0.25">
      <c r="A42" s="16" t="s">
        <v>173</v>
      </c>
      <c r="B42" s="12" t="s">
        <v>124</v>
      </c>
      <c r="C42" s="12" t="s">
        <v>123</v>
      </c>
      <c r="D42" s="5" t="s">
        <v>181</v>
      </c>
      <c r="E42" s="16" t="s">
        <v>168</v>
      </c>
      <c r="F42" s="8">
        <v>15.56</v>
      </c>
      <c r="G42" s="14">
        <v>31215.571428571398</v>
      </c>
      <c r="H42" s="14">
        <f t="shared" si="1"/>
        <v>485714.29142857098</v>
      </c>
      <c r="I42" s="18"/>
      <c r="J42" s="16"/>
      <c r="K42" s="16"/>
      <c r="L42" s="5" t="s">
        <v>160</v>
      </c>
      <c r="M42" s="9" t="s">
        <v>163</v>
      </c>
      <c r="N42" s="10"/>
    </row>
    <row r="43" spans="1:14" s="11" customFormat="1" ht="31.5" x14ac:dyDescent="0.25">
      <c r="A43" s="16" t="s">
        <v>173</v>
      </c>
      <c r="B43" s="19" t="s">
        <v>56</v>
      </c>
      <c r="C43" s="5" t="s">
        <v>57</v>
      </c>
      <c r="D43" s="5" t="s">
        <v>181</v>
      </c>
      <c r="E43" s="5" t="s">
        <v>164</v>
      </c>
      <c r="F43" s="13">
        <v>1</v>
      </c>
      <c r="G43" s="15">
        <v>39732.14</v>
      </c>
      <c r="H43" s="14">
        <f t="shared" si="1"/>
        <v>39732.14</v>
      </c>
      <c r="I43" s="5"/>
      <c r="J43" s="5"/>
      <c r="K43" s="5"/>
      <c r="L43" s="5" t="s">
        <v>160</v>
      </c>
      <c r="M43" s="9" t="s">
        <v>162</v>
      </c>
      <c r="N43" s="10"/>
    </row>
    <row r="44" spans="1:14" s="11" customFormat="1" ht="31.5" x14ac:dyDescent="0.25">
      <c r="A44" s="16" t="s">
        <v>173</v>
      </c>
      <c r="B44" s="5" t="s">
        <v>58</v>
      </c>
      <c r="C44" s="5" t="s">
        <v>59</v>
      </c>
      <c r="D44" s="5" t="s">
        <v>181</v>
      </c>
      <c r="E44" s="5" t="s">
        <v>164</v>
      </c>
      <c r="F44" s="13">
        <v>5</v>
      </c>
      <c r="G44" s="15">
        <v>320</v>
      </c>
      <c r="H44" s="14">
        <f t="shared" si="1"/>
        <v>1600</v>
      </c>
      <c r="I44" s="5"/>
      <c r="J44" s="5"/>
      <c r="K44" s="5"/>
      <c r="L44" s="5" t="s">
        <v>160</v>
      </c>
      <c r="M44" s="9" t="s">
        <v>163</v>
      </c>
      <c r="N44" s="10"/>
    </row>
    <row r="45" spans="1:14" s="11" customFormat="1" ht="31.5" x14ac:dyDescent="0.25">
      <c r="A45" s="5" t="s">
        <v>174</v>
      </c>
      <c r="B45" s="5" t="s">
        <v>60</v>
      </c>
      <c r="C45" s="5" t="s">
        <v>61</v>
      </c>
      <c r="D45" s="7" t="s">
        <v>180</v>
      </c>
      <c r="E45" s="5" t="s">
        <v>164</v>
      </c>
      <c r="F45" s="13">
        <v>1</v>
      </c>
      <c r="G45" s="15">
        <v>55000</v>
      </c>
      <c r="H45" s="14">
        <f t="shared" si="1"/>
        <v>55000</v>
      </c>
      <c r="I45" s="5"/>
      <c r="J45" s="5"/>
      <c r="K45" s="5"/>
      <c r="L45" s="5" t="s">
        <v>160</v>
      </c>
      <c r="M45" s="9" t="s">
        <v>163</v>
      </c>
      <c r="N45" s="10"/>
    </row>
    <row r="46" spans="1:14" s="11" customFormat="1" ht="31.5" x14ac:dyDescent="0.25">
      <c r="A46" s="5" t="s">
        <v>174</v>
      </c>
      <c r="B46" s="5" t="s">
        <v>62</v>
      </c>
      <c r="C46" s="5" t="s">
        <v>63</v>
      </c>
      <c r="D46" s="7" t="s">
        <v>180</v>
      </c>
      <c r="E46" s="5" t="s">
        <v>164</v>
      </c>
      <c r="F46" s="13">
        <v>68</v>
      </c>
      <c r="G46" s="15">
        <v>500</v>
      </c>
      <c r="H46" s="14">
        <f t="shared" si="1"/>
        <v>34000</v>
      </c>
      <c r="I46" s="5"/>
      <c r="J46" s="5"/>
      <c r="K46" s="5"/>
      <c r="L46" s="5" t="s">
        <v>160</v>
      </c>
      <c r="M46" s="9" t="s">
        <v>163</v>
      </c>
      <c r="N46" s="10"/>
    </row>
    <row r="47" spans="1:14" s="11" customFormat="1" ht="31.5" x14ac:dyDescent="0.25">
      <c r="A47" s="5" t="s">
        <v>174</v>
      </c>
      <c r="B47" s="5" t="s">
        <v>130</v>
      </c>
      <c r="C47" s="5" t="s">
        <v>129</v>
      </c>
      <c r="D47" s="7" t="s">
        <v>180</v>
      </c>
      <c r="E47" s="5" t="s">
        <v>164</v>
      </c>
      <c r="F47" s="13">
        <v>15</v>
      </c>
      <c r="G47" s="15">
        <v>1841</v>
      </c>
      <c r="H47" s="14">
        <f t="shared" si="1"/>
        <v>27615</v>
      </c>
      <c r="I47" s="5"/>
      <c r="J47" s="5"/>
      <c r="K47" s="5"/>
      <c r="L47" s="5" t="s">
        <v>160</v>
      </c>
      <c r="M47" s="9" t="s">
        <v>163</v>
      </c>
      <c r="N47" s="10"/>
    </row>
    <row r="48" spans="1:14" s="11" customFormat="1" ht="31.5" x14ac:dyDescent="0.25">
      <c r="A48" s="5" t="s">
        <v>174</v>
      </c>
      <c r="B48" s="5" t="s">
        <v>132</v>
      </c>
      <c r="C48" s="5" t="s">
        <v>131</v>
      </c>
      <c r="D48" s="7" t="s">
        <v>180</v>
      </c>
      <c r="E48" s="5" t="s">
        <v>164</v>
      </c>
      <c r="F48" s="13">
        <v>20</v>
      </c>
      <c r="G48" s="15">
        <v>228</v>
      </c>
      <c r="H48" s="14">
        <f t="shared" si="1"/>
        <v>4560</v>
      </c>
      <c r="I48" s="5"/>
      <c r="J48" s="5"/>
      <c r="K48" s="5"/>
      <c r="L48" s="5" t="s">
        <v>160</v>
      </c>
      <c r="M48" s="9" t="s">
        <v>163</v>
      </c>
      <c r="N48" s="10"/>
    </row>
    <row r="49" spans="1:14" s="11" customFormat="1" ht="31.5" x14ac:dyDescent="0.25">
      <c r="A49" s="5" t="s">
        <v>174</v>
      </c>
      <c r="B49" s="5" t="s">
        <v>134</v>
      </c>
      <c r="C49" s="5" t="s">
        <v>133</v>
      </c>
      <c r="D49" s="7" t="s">
        <v>180</v>
      </c>
      <c r="E49" s="5" t="s">
        <v>164</v>
      </c>
      <c r="F49" s="13">
        <v>40</v>
      </c>
      <c r="G49" s="15">
        <v>220</v>
      </c>
      <c r="H49" s="14">
        <f t="shared" si="1"/>
        <v>8800</v>
      </c>
      <c r="I49" s="5"/>
      <c r="J49" s="5"/>
      <c r="K49" s="5"/>
      <c r="L49" s="5" t="s">
        <v>160</v>
      </c>
      <c r="M49" s="9" t="s">
        <v>163</v>
      </c>
      <c r="N49" s="10"/>
    </row>
    <row r="50" spans="1:14" s="11" customFormat="1" ht="31.5" x14ac:dyDescent="0.25">
      <c r="A50" s="5" t="s">
        <v>174</v>
      </c>
      <c r="B50" s="5" t="s">
        <v>139</v>
      </c>
      <c r="C50" s="5" t="s">
        <v>138</v>
      </c>
      <c r="D50" s="7" t="s">
        <v>180</v>
      </c>
      <c r="E50" s="5" t="s">
        <v>164</v>
      </c>
      <c r="F50" s="13">
        <v>1</v>
      </c>
      <c r="G50" s="15">
        <v>56870</v>
      </c>
      <c r="H50" s="14">
        <f t="shared" si="1"/>
        <v>56870</v>
      </c>
      <c r="I50" s="5"/>
      <c r="J50" s="5"/>
      <c r="K50" s="5"/>
      <c r="L50" s="5" t="s">
        <v>160</v>
      </c>
      <c r="M50" s="9" t="s">
        <v>163</v>
      </c>
      <c r="N50" s="10"/>
    </row>
    <row r="51" spans="1:14" s="11" customFormat="1" ht="31.5" x14ac:dyDescent="0.25">
      <c r="A51" s="5" t="s">
        <v>174</v>
      </c>
      <c r="B51" s="5" t="s">
        <v>140</v>
      </c>
      <c r="C51" s="5" t="s">
        <v>137</v>
      </c>
      <c r="D51" s="7" t="s">
        <v>180</v>
      </c>
      <c r="E51" s="5" t="s">
        <v>164</v>
      </c>
      <c r="F51" s="13">
        <v>1</v>
      </c>
      <c r="G51" s="15">
        <v>24640</v>
      </c>
      <c r="H51" s="14">
        <f t="shared" si="1"/>
        <v>24640</v>
      </c>
      <c r="I51" s="5"/>
      <c r="J51" s="5"/>
      <c r="K51" s="5"/>
      <c r="L51" s="5" t="s">
        <v>160</v>
      </c>
      <c r="M51" s="9" t="s">
        <v>163</v>
      </c>
      <c r="N51" s="10"/>
    </row>
    <row r="52" spans="1:14" s="11" customFormat="1" ht="31.5" x14ac:dyDescent="0.25">
      <c r="A52" s="5" t="s">
        <v>174</v>
      </c>
      <c r="B52" s="5" t="s">
        <v>64</v>
      </c>
      <c r="C52" s="5" t="s">
        <v>64</v>
      </c>
      <c r="D52" s="7" t="s">
        <v>180</v>
      </c>
      <c r="E52" s="5" t="s">
        <v>164</v>
      </c>
      <c r="F52" s="13">
        <v>6</v>
      </c>
      <c r="G52" s="15">
        <v>82300</v>
      </c>
      <c r="H52" s="14">
        <f t="shared" si="1"/>
        <v>493800</v>
      </c>
      <c r="I52" s="5"/>
      <c r="J52" s="5"/>
      <c r="K52" s="5"/>
      <c r="L52" s="5" t="s">
        <v>160</v>
      </c>
      <c r="M52" s="9" t="s">
        <v>163</v>
      </c>
      <c r="N52" s="10"/>
    </row>
    <row r="53" spans="1:14" s="11" customFormat="1" ht="47.25" x14ac:dyDescent="0.25">
      <c r="A53" s="5" t="s">
        <v>174</v>
      </c>
      <c r="B53" s="5" t="s">
        <v>65</v>
      </c>
      <c r="C53" s="5" t="s">
        <v>66</v>
      </c>
      <c r="D53" s="5" t="s">
        <v>181</v>
      </c>
      <c r="E53" s="5" t="s">
        <v>167</v>
      </c>
      <c r="F53" s="13">
        <v>1</v>
      </c>
      <c r="G53" s="15">
        <v>175892.85</v>
      </c>
      <c r="H53" s="14">
        <f t="shared" si="1"/>
        <v>175892.85</v>
      </c>
      <c r="I53" s="5"/>
      <c r="J53" s="5"/>
      <c r="K53" s="5"/>
      <c r="L53" s="5" t="s">
        <v>160</v>
      </c>
      <c r="M53" s="9" t="s">
        <v>163</v>
      </c>
      <c r="N53" s="10"/>
    </row>
    <row r="54" spans="1:14" s="11" customFormat="1" ht="31.5" x14ac:dyDescent="0.25">
      <c r="A54" s="5" t="s">
        <v>175</v>
      </c>
      <c r="B54" s="5" t="s">
        <v>67</v>
      </c>
      <c r="C54" s="5" t="s">
        <v>68</v>
      </c>
      <c r="D54" s="5" t="s">
        <v>181</v>
      </c>
      <c r="E54" s="5" t="s">
        <v>164</v>
      </c>
      <c r="F54" s="13">
        <v>4</v>
      </c>
      <c r="G54" s="15">
        <v>35714.29</v>
      </c>
      <c r="H54" s="14">
        <f t="shared" si="1"/>
        <v>142857.16</v>
      </c>
      <c r="I54" s="5"/>
      <c r="J54" s="5"/>
      <c r="K54" s="5"/>
      <c r="L54" s="5" t="s">
        <v>160</v>
      </c>
      <c r="M54" s="9" t="s">
        <v>163</v>
      </c>
      <c r="N54" s="10"/>
    </row>
    <row r="55" spans="1:14" s="11" customFormat="1" ht="31.5" x14ac:dyDescent="0.25">
      <c r="A55" s="5" t="s">
        <v>175</v>
      </c>
      <c r="B55" s="5" t="s">
        <v>69</v>
      </c>
      <c r="C55" s="5" t="s">
        <v>70</v>
      </c>
      <c r="D55" s="5" t="s">
        <v>181</v>
      </c>
      <c r="E55" s="5" t="s">
        <v>164</v>
      </c>
      <c r="F55" s="13">
        <v>4</v>
      </c>
      <c r="G55" s="15">
        <v>44642.86</v>
      </c>
      <c r="H55" s="14">
        <f t="shared" si="1"/>
        <v>178571.44</v>
      </c>
      <c r="I55" s="5"/>
      <c r="J55" s="5"/>
      <c r="K55" s="5"/>
      <c r="L55" s="5" t="s">
        <v>160</v>
      </c>
      <c r="M55" s="9" t="s">
        <v>163</v>
      </c>
      <c r="N55" s="10"/>
    </row>
    <row r="56" spans="1:14" s="11" customFormat="1" ht="31.5" x14ac:dyDescent="0.25">
      <c r="A56" s="5" t="s">
        <v>175</v>
      </c>
      <c r="B56" s="5" t="s">
        <v>71</v>
      </c>
      <c r="C56" s="5" t="s">
        <v>72</v>
      </c>
      <c r="D56" s="5" t="s">
        <v>181</v>
      </c>
      <c r="E56" s="5" t="s">
        <v>164</v>
      </c>
      <c r="F56" s="13">
        <v>2</v>
      </c>
      <c r="G56" s="15">
        <v>64285.71</v>
      </c>
      <c r="H56" s="14">
        <f t="shared" si="1"/>
        <v>128571.42</v>
      </c>
      <c r="I56" s="5"/>
      <c r="J56" s="5"/>
      <c r="K56" s="5"/>
      <c r="L56" s="5" t="s">
        <v>160</v>
      </c>
      <c r="M56" s="9" t="s">
        <v>162</v>
      </c>
      <c r="N56" s="10"/>
    </row>
    <row r="57" spans="1:14" s="11" customFormat="1" ht="47.25" x14ac:dyDescent="0.25">
      <c r="A57" s="5" t="s">
        <v>175</v>
      </c>
      <c r="B57" s="5" t="s">
        <v>65</v>
      </c>
      <c r="C57" s="5" t="s">
        <v>66</v>
      </c>
      <c r="D57" s="5" t="s">
        <v>181</v>
      </c>
      <c r="E57" s="5" t="s">
        <v>167</v>
      </c>
      <c r="F57" s="13">
        <v>1</v>
      </c>
      <c r="G57" s="15">
        <v>53571.43</v>
      </c>
      <c r="H57" s="14">
        <f t="shared" si="1"/>
        <v>53571.43</v>
      </c>
      <c r="I57" s="5"/>
      <c r="J57" s="5"/>
      <c r="K57" s="5"/>
      <c r="L57" s="5" t="s">
        <v>160</v>
      </c>
      <c r="M57" s="9" t="s">
        <v>163</v>
      </c>
      <c r="N57" s="10"/>
    </row>
    <row r="58" spans="1:14" s="11" customFormat="1" ht="31.5" x14ac:dyDescent="0.25">
      <c r="A58" s="5" t="s">
        <v>176</v>
      </c>
      <c r="B58" s="5" t="s">
        <v>136</v>
      </c>
      <c r="C58" s="5" t="s">
        <v>135</v>
      </c>
      <c r="D58" s="5" t="s">
        <v>181</v>
      </c>
      <c r="E58" s="5" t="s">
        <v>164</v>
      </c>
      <c r="F58" s="13">
        <v>2</v>
      </c>
      <c r="G58" s="15">
        <v>43303.57</v>
      </c>
      <c r="H58" s="14">
        <f t="shared" si="1"/>
        <v>86607.14</v>
      </c>
      <c r="I58" s="5"/>
      <c r="J58" s="5"/>
      <c r="K58" s="5"/>
      <c r="L58" s="5" t="s">
        <v>160</v>
      </c>
      <c r="M58" s="9" t="s">
        <v>163</v>
      </c>
      <c r="N58" s="10"/>
    </row>
    <row r="59" spans="1:14" s="11" customFormat="1" ht="78.75" x14ac:dyDescent="0.25">
      <c r="A59" s="5" t="s">
        <v>179</v>
      </c>
      <c r="B59" s="5" t="s">
        <v>73</v>
      </c>
      <c r="C59" s="5" t="s">
        <v>74</v>
      </c>
      <c r="D59" s="5" t="s">
        <v>181</v>
      </c>
      <c r="E59" s="5" t="s">
        <v>164</v>
      </c>
      <c r="F59" s="13">
        <v>1</v>
      </c>
      <c r="G59" s="15">
        <v>26785.71</v>
      </c>
      <c r="H59" s="14">
        <f t="shared" si="1"/>
        <v>26785.71</v>
      </c>
      <c r="I59" s="5"/>
      <c r="J59" s="5"/>
      <c r="K59" s="5"/>
      <c r="L59" s="5" t="s">
        <v>160</v>
      </c>
      <c r="M59" s="9" t="s">
        <v>163</v>
      </c>
      <c r="N59" s="10"/>
    </row>
    <row r="60" spans="1:14" s="11" customFormat="1" ht="61.5" x14ac:dyDescent="0.25">
      <c r="A60" s="5" t="s">
        <v>177</v>
      </c>
      <c r="B60" s="5" t="s">
        <v>40</v>
      </c>
      <c r="C60" s="5" t="s">
        <v>41</v>
      </c>
      <c r="D60" s="5" t="s">
        <v>181</v>
      </c>
      <c r="E60" s="5" t="s">
        <v>39</v>
      </c>
      <c r="F60" s="13">
        <v>1200</v>
      </c>
      <c r="G60" s="15">
        <v>235</v>
      </c>
      <c r="H60" s="14">
        <f t="shared" si="1"/>
        <v>282000</v>
      </c>
      <c r="I60" s="5"/>
      <c r="J60" s="5"/>
      <c r="K60" s="5"/>
      <c r="L60" s="5" t="s">
        <v>160</v>
      </c>
      <c r="M60" s="9" t="s">
        <v>162</v>
      </c>
      <c r="N60" s="20"/>
    </row>
    <row r="61" spans="1:14" s="11" customFormat="1" ht="61.5" x14ac:dyDescent="0.25">
      <c r="A61" s="5" t="s">
        <v>177</v>
      </c>
      <c r="B61" s="5" t="s">
        <v>128</v>
      </c>
      <c r="C61" s="5" t="s">
        <v>127</v>
      </c>
      <c r="D61" s="5" t="s">
        <v>181</v>
      </c>
      <c r="E61" s="5" t="s">
        <v>165</v>
      </c>
      <c r="F61" s="13">
        <v>6</v>
      </c>
      <c r="G61" s="15">
        <v>60000</v>
      </c>
      <c r="H61" s="14">
        <f t="shared" si="1"/>
        <v>360000</v>
      </c>
      <c r="I61" s="5"/>
      <c r="J61" s="5"/>
      <c r="K61" s="5"/>
      <c r="L61" s="5" t="s">
        <v>160</v>
      </c>
      <c r="M61" s="9" t="s">
        <v>163</v>
      </c>
      <c r="N61" s="20"/>
    </row>
    <row r="62" spans="1:14" s="11" customFormat="1" ht="61.5" x14ac:dyDescent="0.25">
      <c r="A62" s="5" t="s">
        <v>177</v>
      </c>
      <c r="B62" s="5" t="s">
        <v>75</v>
      </c>
      <c r="C62" s="5" t="s">
        <v>76</v>
      </c>
      <c r="D62" s="5" t="s">
        <v>181</v>
      </c>
      <c r="E62" s="5" t="s">
        <v>164</v>
      </c>
      <c r="F62" s="13">
        <v>1</v>
      </c>
      <c r="G62" s="15">
        <v>188080.36</v>
      </c>
      <c r="H62" s="14">
        <f t="shared" si="1"/>
        <v>188080.36</v>
      </c>
      <c r="I62" s="5"/>
      <c r="J62" s="5"/>
      <c r="K62" s="5"/>
      <c r="L62" s="5" t="s">
        <v>160</v>
      </c>
      <c r="M62" s="9" t="s">
        <v>163</v>
      </c>
      <c r="N62" s="20"/>
    </row>
    <row r="63" spans="1:14" s="11" customFormat="1" ht="61.5" x14ac:dyDescent="0.25">
      <c r="A63" s="5" t="s">
        <v>177</v>
      </c>
      <c r="B63" s="5" t="s">
        <v>77</v>
      </c>
      <c r="C63" s="5" t="s">
        <v>78</v>
      </c>
      <c r="D63" s="5" t="s">
        <v>181</v>
      </c>
      <c r="E63" s="5" t="s">
        <v>164</v>
      </c>
      <c r="F63" s="13">
        <v>25</v>
      </c>
      <c r="G63" s="15">
        <v>4285.71</v>
      </c>
      <c r="H63" s="14">
        <f t="shared" si="1"/>
        <v>107142.75</v>
      </c>
      <c r="I63" s="5"/>
      <c r="J63" s="5"/>
      <c r="K63" s="5"/>
      <c r="L63" s="5" t="s">
        <v>160</v>
      </c>
      <c r="M63" s="9" t="s">
        <v>162</v>
      </c>
      <c r="N63" s="20"/>
    </row>
    <row r="64" spans="1:14" s="11" customFormat="1" ht="61.5" x14ac:dyDescent="0.25">
      <c r="A64" s="5" t="s">
        <v>177</v>
      </c>
      <c r="B64" s="5" t="s">
        <v>79</v>
      </c>
      <c r="C64" s="5" t="s">
        <v>80</v>
      </c>
      <c r="D64" s="5" t="s">
        <v>181</v>
      </c>
      <c r="E64" s="5" t="s">
        <v>164</v>
      </c>
      <c r="F64" s="13">
        <v>12</v>
      </c>
      <c r="G64" s="15">
        <v>7755.19</v>
      </c>
      <c r="H64" s="14">
        <f t="shared" si="1"/>
        <v>93062.28</v>
      </c>
      <c r="I64" s="5"/>
      <c r="J64" s="5"/>
      <c r="K64" s="5"/>
      <c r="L64" s="5" t="s">
        <v>160</v>
      </c>
      <c r="M64" s="9" t="s">
        <v>161</v>
      </c>
      <c r="N64" s="20"/>
    </row>
    <row r="65" spans="1:14" s="11" customFormat="1" ht="61.5" x14ac:dyDescent="0.25">
      <c r="A65" s="5" t="s">
        <v>177</v>
      </c>
      <c r="B65" s="5" t="s">
        <v>81</v>
      </c>
      <c r="C65" s="5" t="s">
        <v>82</v>
      </c>
      <c r="D65" s="5" t="s">
        <v>181</v>
      </c>
      <c r="E65" s="5" t="s">
        <v>164</v>
      </c>
      <c r="F65" s="13">
        <v>108</v>
      </c>
      <c r="G65" s="15">
        <v>511.01</v>
      </c>
      <c r="H65" s="14">
        <f t="shared" si="1"/>
        <v>55189.08</v>
      </c>
      <c r="I65" s="5"/>
      <c r="J65" s="5"/>
      <c r="K65" s="5"/>
      <c r="L65" s="5" t="s">
        <v>160</v>
      </c>
      <c r="M65" s="9" t="s">
        <v>161</v>
      </c>
      <c r="N65" s="20"/>
    </row>
    <row r="66" spans="1:14" s="11" customFormat="1" ht="61.5" x14ac:dyDescent="0.25">
      <c r="A66" s="5" t="s">
        <v>177</v>
      </c>
      <c r="B66" s="5" t="s">
        <v>83</v>
      </c>
      <c r="C66" s="5" t="s">
        <v>84</v>
      </c>
      <c r="D66" s="5" t="s">
        <v>181</v>
      </c>
      <c r="E66" s="5" t="s">
        <v>164</v>
      </c>
      <c r="F66" s="13">
        <v>108</v>
      </c>
      <c r="G66" s="15">
        <v>459.82</v>
      </c>
      <c r="H66" s="14">
        <f t="shared" si="1"/>
        <v>49660.56</v>
      </c>
      <c r="I66" s="5"/>
      <c r="J66" s="5"/>
      <c r="K66" s="5"/>
      <c r="L66" s="5" t="s">
        <v>160</v>
      </c>
      <c r="M66" s="9" t="s">
        <v>163</v>
      </c>
      <c r="N66" s="20"/>
    </row>
    <row r="67" spans="1:14" s="11" customFormat="1" ht="61.5" x14ac:dyDescent="0.25">
      <c r="A67" s="5" t="s">
        <v>177</v>
      </c>
      <c r="B67" s="5" t="s">
        <v>85</v>
      </c>
      <c r="C67" s="5" t="s">
        <v>86</v>
      </c>
      <c r="D67" s="5" t="s">
        <v>181</v>
      </c>
      <c r="E67" s="5" t="s">
        <v>164</v>
      </c>
      <c r="F67" s="13">
        <v>72</v>
      </c>
      <c r="G67" s="15">
        <v>742.19</v>
      </c>
      <c r="H67" s="14">
        <f t="shared" si="1"/>
        <v>53437.680000000008</v>
      </c>
      <c r="I67" s="5"/>
      <c r="J67" s="5"/>
      <c r="K67" s="5"/>
      <c r="L67" s="5" t="s">
        <v>160</v>
      </c>
      <c r="M67" s="9" t="s">
        <v>163</v>
      </c>
      <c r="N67" s="20"/>
    </row>
    <row r="68" spans="1:14" s="11" customFormat="1" ht="63" x14ac:dyDescent="0.25">
      <c r="A68" s="5" t="s">
        <v>177</v>
      </c>
      <c r="B68" s="5" t="s">
        <v>87</v>
      </c>
      <c r="C68" s="5" t="s">
        <v>88</v>
      </c>
      <c r="D68" s="5" t="s">
        <v>181</v>
      </c>
      <c r="E68" s="5" t="s">
        <v>164</v>
      </c>
      <c r="F68" s="13">
        <v>6</v>
      </c>
      <c r="G68" s="15">
        <v>9744.0499999999993</v>
      </c>
      <c r="H68" s="14">
        <f>F68*G68</f>
        <v>58464.299999999996</v>
      </c>
      <c r="I68" s="14"/>
      <c r="J68" s="5"/>
      <c r="K68" s="5"/>
      <c r="L68" s="5" t="s">
        <v>160</v>
      </c>
      <c r="M68" s="9" t="s">
        <v>162</v>
      </c>
      <c r="N68" s="20"/>
    </row>
    <row r="69" spans="1:14" s="11" customFormat="1" ht="61.5" x14ac:dyDescent="0.25">
      <c r="A69" s="5" t="s">
        <v>177</v>
      </c>
      <c r="B69" s="5" t="s">
        <v>89</v>
      </c>
      <c r="C69" s="5" t="s">
        <v>90</v>
      </c>
      <c r="D69" s="5" t="s">
        <v>181</v>
      </c>
      <c r="E69" s="5" t="s">
        <v>164</v>
      </c>
      <c r="F69" s="13">
        <v>780</v>
      </c>
      <c r="G69" s="15">
        <v>45.44</v>
      </c>
      <c r="H69" s="14">
        <f>F69*G69</f>
        <v>35443.199999999997</v>
      </c>
      <c r="I69" s="5"/>
      <c r="J69" s="5"/>
      <c r="K69" s="5"/>
      <c r="L69" s="5" t="s">
        <v>160</v>
      </c>
      <c r="M69" s="9" t="s">
        <v>162</v>
      </c>
      <c r="N69" s="20"/>
    </row>
    <row r="70" spans="1:14" s="11" customFormat="1" ht="61.5" x14ac:dyDescent="0.25">
      <c r="A70" s="5" t="s">
        <v>177</v>
      </c>
      <c r="B70" s="5" t="s">
        <v>91</v>
      </c>
      <c r="C70" s="5" t="s">
        <v>92</v>
      </c>
      <c r="D70" s="5" t="s">
        <v>181</v>
      </c>
      <c r="E70" s="5" t="s">
        <v>164</v>
      </c>
      <c r="F70" s="13">
        <v>520</v>
      </c>
      <c r="G70" s="15">
        <v>50.27</v>
      </c>
      <c r="H70" s="14">
        <f t="shared" si="1"/>
        <v>26140.400000000001</v>
      </c>
      <c r="I70" s="14"/>
      <c r="J70" s="5"/>
      <c r="K70" s="5"/>
      <c r="L70" s="5" t="s">
        <v>160</v>
      </c>
      <c r="M70" s="9" t="s">
        <v>162</v>
      </c>
      <c r="N70" s="20"/>
    </row>
    <row r="71" spans="1:14" s="11" customFormat="1" ht="61.5" x14ac:dyDescent="0.25">
      <c r="A71" s="5" t="s">
        <v>177</v>
      </c>
      <c r="B71" s="5" t="s">
        <v>93</v>
      </c>
      <c r="C71" s="5" t="s">
        <v>94</v>
      </c>
      <c r="D71" s="5" t="s">
        <v>181</v>
      </c>
      <c r="E71" s="5" t="s">
        <v>164</v>
      </c>
      <c r="F71" s="13">
        <v>416</v>
      </c>
      <c r="G71" s="15">
        <v>57.24</v>
      </c>
      <c r="H71" s="14">
        <f t="shared" si="1"/>
        <v>23811.84</v>
      </c>
      <c r="I71" s="5"/>
      <c r="J71" s="5"/>
      <c r="K71" s="5"/>
      <c r="L71" s="5" t="s">
        <v>160</v>
      </c>
      <c r="M71" s="9" t="s">
        <v>162</v>
      </c>
      <c r="N71" s="20"/>
    </row>
    <row r="72" spans="1:14" s="11" customFormat="1" ht="61.5" x14ac:dyDescent="0.25">
      <c r="A72" s="5" t="s">
        <v>177</v>
      </c>
      <c r="B72" s="5" t="s">
        <v>95</v>
      </c>
      <c r="C72" s="5" t="s">
        <v>96</v>
      </c>
      <c r="D72" s="5" t="s">
        <v>181</v>
      </c>
      <c r="E72" s="5" t="s">
        <v>164</v>
      </c>
      <c r="F72" s="13">
        <v>312</v>
      </c>
      <c r="G72" s="15">
        <v>49.54</v>
      </c>
      <c r="H72" s="14">
        <f t="shared" si="1"/>
        <v>15456.48</v>
      </c>
      <c r="I72" s="5"/>
      <c r="J72" s="5"/>
      <c r="K72" s="5"/>
      <c r="L72" s="5" t="s">
        <v>160</v>
      </c>
      <c r="M72" s="9" t="s">
        <v>162</v>
      </c>
      <c r="N72" s="20"/>
    </row>
    <row r="73" spans="1:14" s="11" customFormat="1" ht="61.5" x14ac:dyDescent="0.25">
      <c r="A73" s="5" t="s">
        <v>177</v>
      </c>
      <c r="B73" s="5" t="s">
        <v>97</v>
      </c>
      <c r="C73" s="5" t="s">
        <v>98</v>
      </c>
      <c r="D73" s="5" t="s">
        <v>181</v>
      </c>
      <c r="E73" s="5" t="s">
        <v>164</v>
      </c>
      <c r="F73" s="13">
        <v>52</v>
      </c>
      <c r="G73" s="15">
        <v>278.68</v>
      </c>
      <c r="H73" s="14">
        <f t="shared" si="1"/>
        <v>14491.36</v>
      </c>
      <c r="I73" s="5"/>
      <c r="J73" s="5"/>
      <c r="K73" s="5"/>
      <c r="L73" s="5" t="s">
        <v>160</v>
      </c>
      <c r="M73" s="9" t="s">
        <v>162</v>
      </c>
      <c r="N73" s="20"/>
    </row>
    <row r="74" spans="1:14" s="11" customFormat="1" ht="61.5" x14ac:dyDescent="0.25">
      <c r="A74" s="5" t="s">
        <v>177</v>
      </c>
      <c r="B74" s="5" t="s">
        <v>99</v>
      </c>
      <c r="C74" s="5" t="s">
        <v>100</v>
      </c>
      <c r="D74" s="5" t="s">
        <v>181</v>
      </c>
      <c r="E74" s="5" t="s">
        <v>164</v>
      </c>
      <c r="F74" s="13">
        <v>208</v>
      </c>
      <c r="G74" s="15">
        <v>57.24</v>
      </c>
      <c r="H74" s="14">
        <f t="shared" si="1"/>
        <v>11905.92</v>
      </c>
      <c r="I74" s="5"/>
      <c r="J74" s="5"/>
      <c r="K74" s="5"/>
      <c r="L74" s="5" t="s">
        <v>160</v>
      </c>
      <c r="M74" s="9" t="s">
        <v>162</v>
      </c>
      <c r="N74" s="20"/>
    </row>
    <row r="75" spans="1:14" s="11" customFormat="1" ht="61.5" x14ac:dyDescent="0.25">
      <c r="A75" s="5" t="s">
        <v>177</v>
      </c>
      <c r="B75" s="5" t="s">
        <v>101</v>
      </c>
      <c r="C75" s="5" t="s">
        <v>102</v>
      </c>
      <c r="D75" s="5" t="s">
        <v>181</v>
      </c>
      <c r="E75" s="5" t="s">
        <v>164</v>
      </c>
      <c r="F75" s="13">
        <v>156</v>
      </c>
      <c r="G75" s="15">
        <v>49.54</v>
      </c>
      <c r="H75" s="14">
        <f t="shared" si="1"/>
        <v>7728.24</v>
      </c>
      <c r="I75" s="5"/>
      <c r="J75" s="5"/>
      <c r="K75" s="5"/>
      <c r="L75" s="5" t="s">
        <v>160</v>
      </c>
      <c r="M75" s="9" t="s">
        <v>162</v>
      </c>
      <c r="N75" s="20"/>
    </row>
    <row r="76" spans="1:14" s="11" customFormat="1" ht="61.5" x14ac:dyDescent="0.25">
      <c r="A76" s="5" t="s">
        <v>177</v>
      </c>
      <c r="B76" s="5" t="s">
        <v>103</v>
      </c>
      <c r="C76" s="5" t="s">
        <v>104</v>
      </c>
      <c r="D76" s="5" t="s">
        <v>181</v>
      </c>
      <c r="E76" s="5" t="s">
        <v>164</v>
      </c>
      <c r="F76" s="13">
        <v>104</v>
      </c>
      <c r="G76" s="15">
        <v>94.14</v>
      </c>
      <c r="H76" s="14">
        <f t="shared" si="1"/>
        <v>9790.56</v>
      </c>
      <c r="I76" s="5"/>
      <c r="J76" s="5"/>
      <c r="K76" s="5"/>
      <c r="L76" s="5" t="s">
        <v>160</v>
      </c>
      <c r="M76" s="9" t="s">
        <v>162</v>
      </c>
      <c r="N76" s="20"/>
    </row>
    <row r="77" spans="1:14" s="11" customFormat="1" ht="78.75" x14ac:dyDescent="0.25">
      <c r="A77" s="5" t="s">
        <v>177</v>
      </c>
      <c r="B77" s="5" t="s">
        <v>105</v>
      </c>
      <c r="C77" s="5" t="s">
        <v>106</v>
      </c>
      <c r="D77" s="5" t="s">
        <v>181</v>
      </c>
      <c r="E77" s="5" t="s">
        <v>164</v>
      </c>
      <c r="F77" s="13">
        <v>4</v>
      </c>
      <c r="G77" s="15">
        <v>1282.3699999999999</v>
      </c>
      <c r="H77" s="14">
        <f t="shared" si="1"/>
        <v>5129.4799999999996</v>
      </c>
      <c r="I77" s="5"/>
      <c r="J77" s="5"/>
      <c r="K77" s="5"/>
      <c r="L77" s="5" t="s">
        <v>160</v>
      </c>
      <c r="M77" s="9" t="s">
        <v>162</v>
      </c>
      <c r="N77" s="20"/>
    </row>
    <row r="78" spans="1:14" s="11" customFormat="1" ht="61.5" x14ac:dyDescent="0.25">
      <c r="A78" s="5" t="s">
        <v>177</v>
      </c>
      <c r="B78" s="5" t="s">
        <v>107</v>
      </c>
      <c r="C78" s="5" t="s">
        <v>108</v>
      </c>
      <c r="D78" s="5" t="s">
        <v>181</v>
      </c>
      <c r="E78" s="5" t="s">
        <v>164</v>
      </c>
      <c r="F78" s="13">
        <v>52</v>
      </c>
      <c r="G78" s="15">
        <v>99.67</v>
      </c>
      <c r="H78" s="14">
        <f t="shared" si="1"/>
        <v>5182.84</v>
      </c>
      <c r="I78" s="5"/>
      <c r="J78" s="5"/>
      <c r="K78" s="5"/>
      <c r="L78" s="5" t="s">
        <v>160</v>
      </c>
      <c r="M78" s="9" t="s">
        <v>162</v>
      </c>
      <c r="N78" s="20"/>
    </row>
    <row r="79" spans="1:14" s="11" customFormat="1" ht="61.5" x14ac:dyDescent="0.25">
      <c r="A79" s="5" t="s">
        <v>177</v>
      </c>
      <c r="B79" s="5" t="s">
        <v>109</v>
      </c>
      <c r="C79" s="5" t="s">
        <v>66</v>
      </c>
      <c r="D79" s="5" t="s">
        <v>181</v>
      </c>
      <c r="E79" s="5" t="s">
        <v>167</v>
      </c>
      <c r="F79" s="13">
        <v>1</v>
      </c>
      <c r="G79" s="15">
        <v>300000</v>
      </c>
      <c r="H79" s="14">
        <f t="shared" si="1"/>
        <v>300000</v>
      </c>
      <c r="I79" s="5"/>
      <c r="J79" s="5"/>
      <c r="K79" s="5"/>
      <c r="L79" s="5" t="s">
        <v>160</v>
      </c>
      <c r="M79" s="9" t="s">
        <v>163</v>
      </c>
      <c r="N79" s="20"/>
    </row>
    <row r="80" spans="1:14" s="11" customFormat="1" ht="61.5" x14ac:dyDescent="0.25">
      <c r="A80" s="5" t="s">
        <v>177</v>
      </c>
      <c r="B80" s="5" t="s">
        <v>110</v>
      </c>
      <c r="C80" s="5" t="s">
        <v>111</v>
      </c>
      <c r="D80" s="5" t="s">
        <v>181</v>
      </c>
      <c r="E80" s="5" t="s">
        <v>167</v>
      </c>
      <c r="F80" s="13">
        <v>1</v>
      </c>
      <c r="G80" s="15">
        <v>90000</v>
      </c>
      <c r="H80" s="14">
        <f>F80*G80</f>
        <v>90000</v>
      </c>
      <c r="I80" s="5"/>
      <c r="J80" s="5"/>
      <c r="K80" s="5"/>
      <c r="L80" s="5" t="s">
        <v>160</v>
      </c>
      <c r="M80" s="9" t="s">
        <v>163</v>
      </c>
      <c r="N80" s="20"/>
    </row>
    <row r="81" spans="1:14" s="11" customFormat="1" ht="31.5" x14ac:dyDescent="0.25">
      <c r="A81" s="5" t="s">
        <v>178</v>
      </c>
      <c r="B81" s="5" t="s">
        <v>112</v>
      </c>
      <c r="C81" s="5" t="s">
        <v>113</v>
      </c>
      <c r="D81" s="7" t="s">
        <v>180</v>
      </c>
      <c r="E81" s="5" t="s">
        <v>166</v>
      </c>
      <c r="F81" s="13">
        <v>50</v>
      </c>
      <c r="G81" s="15">
        <v>1131</v>
      </c>
      <c r="H81" s="14">
        <f>F81*G81</f>
        <v>56550</v>
      </c>
      <c r="I81" s="21"/>
      <c r="J81" s="21"/>
      <c r="K81" s="21"/>
      <c r="L81" s="5" t="s">
        <v>160</v>
      </c>
      <c r="M81" s="9" t="s">
        <v>163</v>
      </c>
      <c r="N81" s="10"/>
    </row>
    <row r="82" spans="1:14" s="11" customFormat="1" ht="31.5" x14ac:dyDescent="0.25">
      <c r="A82" s="5" t="s">
        <v>178</v>
      </c>
      <c r="B82" s="5" t="s">
        <v>114</v>
      </c>
      <c r="C82" s="5" t="s">
        <v>114</v>
      </c>
      <c r="D82" s="7" t="s">
        <v>180</v>
      </c>
      <c r="E82" s="5" t="s">
        <v>168</v>
      </c>
      <c r="F82" s="13">
        <v>11</v>
      </c>
      <c r="G82" s="15">
        <v>7767</v>
      </c>
      <c r="H82" s="14">
        <f>F82*G82</f>
        <v>85437</v>
      </c>
      <c r="I82" s="21"/>
      <c r="J82" s="21"/>
      <c r="K82" s="21"/>
      <c r="L82" s="5" t="s">
        <v>160</v>
      </c>
      <c r="M82" s="9" t="s">
        <v>163</v>
      </c>
      <c r="N82" s="10"/>
    </row>
    <row r="83" spans="1:14" s="11" customFormat="1" ht="31.5" x14ac:dyDescent="0.25">
      <c r="A83" s="5" t="s">
        <v>178</v>
      </c>
      <c r="B83" s="5" t="s">
        <v>115</v>
      </c>
      <c r="C83" s="5" t="s">
        <v>116</v>
      </c>
      <c r="D83" s="7" t="s">
        <v>180</v>
      </c>
      <c r="E83" s="5" t="s">
        <v>167</v>
      </c>
      <c r="F83" s="13">
        <v>1</v>
      </c>
      <c r="G83" s="15">
        <v>46500</v>
      </c>
      <c r="H83" s="14">
        <f>F83*G83</f>
        <v>46500</v>
      </c>
      <c r="I83" s="21"/>
      <c r="J83" s="21"/>
      <c r="K83" s="21"/>
      <c r="L83" s="5" t="s">
        <v>160</v>
      </c>
      <c r="M83" s="9" t="s">
        <v>163</v>
      </c>
      <c r="N83" s="10"/>
    </row>
  </sheetData>
  <mergeCells count="1">
    <mergeCell ref="A4:M4"/>
  </mergeCells>
  <pageMargins left="0.25" right="0.25" top="0.37" bottom="0.61" header="0.44" footer="0.69"/>
  <pageSetup paperSize="9" scale="50" fitToHeight="0" orientation="landscape" verticalDpi="300" r:id="rId1"/>
  <rowBreaks count="3" manualBreakCount="3">
    <brk id="32" max="12" man="1"/>
    <brk id="59" max="12" man="1"/>
    <brk id="7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2018-10-17T11:47:55Z</dcterms:modified>
  <cp:category/>
  <cp:contentStatus/>
</cp:coreProperties>
</file>