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760"/>
  </bookViews>
  <sheets>
    <sheet name="Распоряжение" sheetId="2" r:id="rId1"/>
  </sheets>
  <definedNames>
    <definedName name="_xlnm.Print_Area" localSheetId="0">Распоряжение!$A$1:$M$28</definedName>
  </definedNames>
  <calcPr calcId="144525"/>
</workbook>
</file>

<file path=xl/calcChain.xml><?xml version="1.0" encoding="utf-8"?>
<calcChain xmlns="http://schemas.openxmlformats.org/spreadsheetml/2006/main">
  <c r="H28" i="2" l="1"/>
  <c r="H27" i="2"/>
  <c r="H22" i="2"/>
  <c r="H21" i="2"/>
</calcChain>
</file>

<file path=xl/sharedStrings.xml><?xml version="1.0" encoding="utf-8"?>
<sst xmlns="http://schemas.openxmlformats.org/spreadsheetml/2006/main" count="164" uniqueCount="74">
  <si>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</si>
  <si>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</si>
  <si>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</si>
  <si>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</si>
  <si>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</si>
  <si>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</si>
  <si>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</si>
  <si>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</si>
  <si>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</si>
  <si>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</si>
  <si>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</si>
  <si>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</si>
  <si>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</si>
  <si>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</si>
  <si>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</si>
  <si>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Запрос ценовых предложений</t>
  </si>
  <si>
    <t>Штука</t>
  </si>
  <si>
    <t>IV квартал</t>
  </si>
  <si>
    <t>Дополнительная закупка</t>
  </si>
  <si>
    <t>Автокөлікті ерікті сақтандыру</t>
  </si>
  <si>
    <t>Добровольное страхование автотранспорта</t>
  </si>
  <si>
    <t>Услуга</t>
  </si>
  <si>
    <t>Прямое заключение договора</t>
  </si>
  <si>
    <t>Восточно-Казахстанский филиал</t>
  </si>
  <si>
    <t>Западно-Казахстанский филиал</t>
  </si>
  <si>
    <t>Мангистауский филиал</t>
  </si>
  <si>
    <t>Хозяйственное управление</t>
  </si>
  <si>
    <t>ҚРҰБ логотипі бар пакет (400*300*160 мм)</t>
  </si>
  <si>
    <t>Пакет с логотипом НБРК (400*300*160 мм)</t>
  </si>
  <si>
    <t>ҚРҰБ логотипі бар пакет (190*240*100 мм)</t>
  </si>
  <si>
    <t>Пакет с логотипом НБРК (190*240*100 мм)</t>
  </si>
  <si>
    <t>ҚРҰБ логотипі бар пакет (150*180*60 мм)</t>
  </si>
  <si>
    <t>Пакет с логотипом НБРК (150*180*60 мм)</t>
  </si>
  <si>
    <t>Теледидар (диагональ 65 дюйм)</t>
  </si>
  <si>
    <t>Телевизор (диагональ 65 дюймов)</t>
  </si>
  <si>
    <t>Теледидар астына арналған мобильді тіреу</t>
  </si>
  <si>
    <t>Мобильная стойка под телевизор</t>
  </si>
  <si>
    <t>Калькулятор</t>
  </si>
  <si>
    <t xml:space="preserve">Торлық сүзгілер </t>
  </si>
  <si>
    <t>Сетевой фильтр</t>
  </si>
  <si>
    <t>Алматы қ., Көктем-3 ы/а, 21 үй мекен-жайы бойынша орналасқан әкімшілік ғимараттың ішкі ауласынан жылу желілерін шығару және ажырату торабы мен көлікжайларды бұзу арқылы аулаішілік территорияны абаттандыру бойынша жобалық-сметалық құжаттама жасауға арналған топографиялық түсірілім</t>
  </si>
  <si>
    <t>Топографическая съемка для разработки проектно-сметной документации по благоустройству внутридворовой территории, со сносом узла рассечки, гаражей и выносу тепловых сетей с внутреннего двора административного здания по адресу: г. Алматы, мкр. «Коктем-3», д. 21</t>
  </si>
  <si>
    <t>Работа</t>
  </si>
  <si>
    <t>Жібек жалюзилер</t>
  </si>
  <si>
    <t>Жалюзи шелковые</t>
  </si>
  <si>
    <t>Метр квадратный</t>
  </si>
  <si>
    <t>Ролл перделер</t>
  </si>
  <si>
    <t xml:space="preserve">Ролл шторы </t>
  </si>
  <si>
    <t>Теледидар (диагональ 43 дюйм)</t>
  </si>
  <si>
    <t>Кеңсе креслосы</t>
  </si>
  <si>
    <t>Кресло офисное</t>
  </si>
  <si>
    <t xml:space="preserve">Прямое заключение договора </t>
  </si>
  <si>
    <t>Оператор креслосы</t>
  </si>
  <si>
    <t>Кресло оператора</t>
  </si>
  <si>
    <t xml:space="preserve">Мангистауский филиал </t>
  </si>
  <si>
    <t xml:space="preserve">Бензин АИ-95 </t>
  </si>
  <si>
    <t>Литр</t>
  </si>
  <si>
    <t xml:space="preserve">  АИ-92 жанармайы </t>
  </si>
  <si>
    <t xml:space="preserve">Бензин АИ-92 </t>
  </si>
  <si>
    <t xml:space="preserve">Запрос ценовых предложений </t>
  </si>
  <si>
    <t xml:space="preserve">Литр </t>
  </si>
  <si>
    <t xml:space="preserve">АИ-95 жанармайы </t>
  </si>
  <si>
    <t>Металлды стеллаж</t>
  </si>
  <si>
    <t>Стеллаж металлический</t>
  </si>
  <si>
    <t>Аренда помещений</t>
  </si>
  <si>
    <t>Бөлмелерді жалға алу</t>
  </si>
  <si>
    <t>Телевизор (диагональ 43 дюйма)</t>
  </si>
  <si>
    <t>Доставка груза</t>
  </si>
  <si>
    <t>Жүк жеткізу</t>
  </si>
  <si>
    <t>Азаматтық қорғаныс бойынша қызметкерлердің біліктіліктерін арттыру жөніндегі қызметтер</t>
  </si>
  <si>
    <t xml:space="preserve">Услуги по повышению квалификации работников
в сфере гражданской обороны </t>
  </si>
  <si>
    <t>"31" октября 2018 года</t>
  </si>
  <si>
    <t>РАСПОРЯЖЕНИЕ №20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</si>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</sst>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_-&quot;Ј&quot;* #,##0_-;\-&quot;Ј&quot;* #,##0_-;_-&quot;Ј&quot;* &quot;-&quot;_-;_-@_-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,##0_);[Blue]\(\-\)\ #,##0_)"/>
    <numFmt numFmtId="175" formatCode="%#.00"/>
  </numFmts>
  <fonts count="5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58">
    <xf numFmtId="0" fontId="0" fillId="0" borderId="0"/>
    <xf numFmtId="168" fontId="23" fillId="0" borderId="1">
      <protection locked="0"/>
    </xf>
    <xf numFmtId="168" fontId="23" fillId="0" borderId="1">
      <protection locked="0"/>
    </xf>
    <xf numFmtId="168" fontId="23" fillId="0" borderId="1">
      <protection locked="0"/>
    </xf>
    <xf numFmtId="168" fontId="24" fillId="0" borderId="0">
      <protection locked="0"/>
    </xf>
    <xf numFmtId="168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4" fontId="23" fillId="0" borderId="0">
      <protection locked="0"/>
    </xf>
    <xf numFmtId="169" fontId="23" fillId="0" borderId="0">
      <protection locked="0"/>
    </xf>
    <xf numFmtId="170" fontId="23" fillId="0" borderId="0">
      <protection locked="0"/>
    </xf>
    <xf numFmtId="170" fontId="23" fillId="0" borderId="0">
      <protection locked="0"/>
    </xf>
    <xf numFmtId="170" fontId="23" fillId="0" borderId="0">
      <protection locked="0"/>
    </xf>
    <xf numFmtId="168" fontId="23" fillId="0" borderId="1">
      <protection locked="0"/>
    </xf>
    <xf numFmtId="168" fontId="23" fillId="0" borderId="1">
      <protection locked="0"/>
    </xf>
    <xf numFmtId="168" fontId="23" fillId="0" borderId="1">
      <protection locked="0"/>
    </xf>
    <xf numFmtId="168" fontId="24" fillId="0" borderId="0">
      <protection locked="0"/>
    </xf>
    <xf numFmtId="168" fontId="24" fillId="0" borderId="0">
      <protection locked="0"/>
    </xf>
    <xf numFmtId="168" fontId="23" fillId="0" borderId="1">
      <protection locked="0"/>
    </xf>
    <xf numFmtId="0" fontId="29" fillId="24" borderId="0" applyNumberFormat="0" applyBorder="0" applyAlignment="0" applyProtection="0"/>
    <xf numFmtId="0" fontId="5" fillId="2" borderId="0" applyNumberFormat="0" applyBorder="0" applyAlignment="0" applyProtection="0"/>
    <xf numFmtId="0" fontId="29" fillId="2" borderId="0" applyNumberFormat="0" applyBorder="0" applyAlignment="0" applyProtection="0"/>
    <xf numFmtId="0" fontId="5" fillId="2" borderId="0" applyNumberFormat="0" applyBorder="0" applyAlignment="0" applyProtection="0"/>
    <xf numFmtId="0" fontId="29" fillId="25" borderId="0" applyNumberFormat="0" applyBorder="0" applyAlignment="0" applyProtection="0"/>
    <xf numFmtId="0" fontId="5" fillId="3" borderId="0" applyNumberFormat="0" applyBorder="0" applyAlignment="0" applyProtection="0"/>
    <xf numFmtId="0" fontId="29" fillId="3" borderId="0" applyNumberFormat="0" applyBorder="0" applyAlignment="0" applyProtection="0"/>
    <xf numFmtId="0" fontId="5" fillId="3" borderId="0" applyNumberFormat="0" applyBorder="0" applyAlignment="0" applyProtection="0"/>
    <xf numFmtId="0" fontId="29" fillId="26" borderId="0" applyNumberFormat="0" applyBorder="0" applyAlignment="0" applyProtection="0"/>
    <xf numFmtId="0" fontId="5" fillId="4" borderId="0" applyNumberFormat="0" applyBorder="0" applyAlignment="0" applyProtection="0"/>
    <xf numFmtId="0" fontId="29" fillId="4" borderId="0" applyNumberFormat="0" applyBorder="0" applyAlignment="0" applyProtection="0"/>
    <xf numFmtId="0" fontId="5" fillId="4" borderId="0" applyNumberFormat="0" applyBorder="0" applyAlignment="0" applyProtection="0"/>
    <xf numFmtId="0" fontId="29" fillId="27" borderId="0" applyNumberFormat="0" applyBorder="0" applyAlignment="0" applyProtection="0"/>
    <xf numFmtId="0" fontId="5" fillId="5" borderId="0" applyNumberFormat="0" applyBorder="0" applyAlignment="0" applyProtection="0"/>
    <xf numFmtId="0" fontId="29" fillId="5" borderId="0" applyNumberFormat="0" applyBorder="0" applyAlignment="0" applyProtection="0"/>
    <xf numFmtId="0" fontId="5" fillId="5" borderId="0" applyNumberFormat="0" applyBorder="0" applyAlignment="0" applyProtection="0"/>
    <xf numFmtId="0" fontId="29" fillId="28" borderId="0" applyNumberFormat="0" applyBorder="0" applyAlignment="0" applyProtection="0"/>
    <xf numFmtId="0" fontId="5" fillId="6" borderId="0" applyNumberFormat="0" applyBorder="0" applyAlignment="0" applyProtection="0"/>
    <xf numFmtId="0" fontId="29" fillId="29" borderId="0" applyNumberFormat="0" applyBorder="0" applyAlignment="0" applyProtection="0"/>
    <xf numFmtId="0" fontId="5" fillId="7" borderId="0" applyNumberFormat="0" applyBorder="0" applyAlignment="0" applyProtection="0"/>
    <xf numFmtId="0" fontId="29" fillId="30" borderId="0" applyNumberFormat="0" applyBorder="0" applyAlignment="0" applyProtection="0"/>
    <xf numFmtId="0" fontId="5" fillId="8" borderId="0" applyNumberFormat="0" applyBorder="0" applyAlignment="0" applyProtection="0"/>
    <xf numFmtId="0" fontId="29" fillId="31" borderId="0" applyNumberFormat="0" applyBorder="0" applyAlignment="0" applyProtection="0"/>
    <xf numFmtId="0" fontId="5" fillId="9" borderId="0" applyNumberFormat="0" applyBorder="0" applyAlignment="0" applyProtection="0"/>
    <xf numFmtId="0" fontId="29" fillId="32" borderId="0" applyNumberFormat="0" applyBorder="0" applyAlignment="0" applyProtection="0"/>
    <xf numFmtId="0" fontId="5" fillId="10" borderId="0" applyNumberFormat="0" applyBorder="0" applyAlignment="0" applyProtection="0"/>
    <xf numFmtId="0" fontId="29" fillId="10" borderId="0" applyNumberFormat="0" applyBorder="0" applyAlignment="0" applyProtection="0"/>
    <xf numFmtId="0" fontId="5" fillId="10" borderId="0" applyNumberFormat="0" applyBorder="0" applyAlignment="0" applyProtection="0"/>
    <xf numFmtId="0" fontId="29" fillId="33" borderId="0" applyNumberFormat="0" applyBorder="0" applyAlignment="0" applyProtection="0"/>
    <xf numFmtId="0" fontId="5" fillId="5" borderId="0" applyNumberFormat="0" applyBorder="0" applyAlignment="0" applyProtection="0"/>
    <xf numFmtId="0" fontId="29" fillId="34" borderId="0" applyNumberFormat="0" applyBorder="0" applyAlignment="0" applyProtection="0"/>
    <xf numFmtId="0" fontId="5" fillId="8" borderId="0" applyNumberFormat="0" applyBorder="0" applyAlignment="0" applyProtection="0"/>
    <xf numFmtId="0" fontId="29" fillId="35" borderId="0" applyNumberFormat="0" applyBorder="0" applyAlignment="0" applyProtection="0"/>
    <xf numFmtId="0" fontId="5" fillId="11" borderId="0" applyNumberFormat="0" applyBorder="0" applyAlignment="0" applyProtection="0"/>
    <xf numFmtId="0" fontId="30" fillId="36" borderId="0" applyNumberFormat="0" applyBorder="0" applyAlignment="0" applyProtection="0"/>
    <xf numFmtId="0" fontId="6" fillId="12" borderId="0" applyNumberFormat="0" applyBorder="0" applyAlignment="0" applyProtection="0"/>
    <xf numFmtId="0" fontId="30" fillId="37" borderId="0" applyNumberFormat="0" applyBorder="0" applyAlignment="0" applyProtection="0"/>
    <xf numFmtId="0" fontId="6" fillId="9" borderId="0" applyNumberFormat="0" applyBorder="0" applyAlignment="0" applyProtection="0"/>
    <xf numFmtId="0" fontId="30" fillId="38" borderId="0" applyNumberFormat="0" applyBorder="0" applyAlignment="0" applyProtection="0"/>
    <xf numFmtId="0" fontId="6" fillId="10" borderId="0" applyNumberFormat="0" applyBorder="0" applyAlignment="0" applyProtection="0"/>
    <xf numFmtId="0" fontId="30" fillId="10" borderId="0" applyNumberFormat="0" applyBorder="0" applyAlignment="0" applyProtection="0"/>
    <xf numFmtId="0" fontId="6" fillId="10" borderId="0" applyNumberFormat="0" applyBorder="0" applyAlignment="0" applyProtection="0"/>
    <xf numFmtId="0" fontId="30" fillId="39" borderId="0" applyNumberFormat="0" applyBorder="0" applyAlignment="0" applyProtection="0"/>
    <xf numFmtId="0" fontId="6" fillId="13" borderId="0" applyNumberFormat="0" applyBorder="0" applyAlignment="0" applyProtection="0"/>
    <xf numFmtId="0" fontId="30" fillId="13" borderId="0" applyNumberFormat="0" applyBorder="0" applyAlignment="0" applyProtection="0"/>
    <xf numFmtId="0" fontId="6" fillId="13" borderId="0" applyNumberFormat="0" applyBorder="0" applyAlignment="0" applyProtection="0"/>
    <xf numFmtId="0" fontId="30" fillId="40" borderId="0" applyNumberFormat="0" applyBorder="0" applyAlignment="0" applyProtection="0"/>
    <xf numFmtId="0" fontId="6" fillId="14" borderId="0" applyNumberFormat="0" applyBorder="0" applyAlignment="0" applyProtection="0"/>
    <xf numFmtId="0" fontId="30" fillId="41" borderId="0" applyNumberFormat="0" applyBorder="0" applyAlignment="0" applyProtection="0"/>
    <xf numFmtId="0" fontId="6" fillId="15" borderId="0" applyNumberFormat="0" applyBorder="0" applyAlignment="0" applyProtection="0"/>
    <xf numFmtId="0" fontId="30" fillId="15" borderId="0" applyNumberFormat="0" applyBorder="0" applyAlignment="0" applyProtection="0"/>
    <xf numFmtId="0" fontId="6" fillId="15" borderId="0" applyNumberFormat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0" borderId="0"/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30" fillId="42" borderId="0" applyNumberFormat="0" applyBorder="0" applyAlignment="0" applyProtection="0"/>
    <xf numFmtId="0" fontId="6" fillId="16" borderId="0" applyNumberFormat="0" applyBorder="0" applyAlignment="0" applyProtection="0"/>
    <xf numFmtId="0" fontId="30" fillId="43" borderId="0" applyNumberFormat="0" applyBorder="0" applyAlignment="0" applyProtection="0"/>
    <xf numFmtId="0" fontId="6" fillId="17" borderId="0" applyNumberFormat="0" applyBorder="0" applyAlignment="0" applyProtection="0"/>
    <xf numFmtId="0" fontId="30" fillId="44" borderId="0" applyNumberFormat="0" applyBorder="0" applyAlignment="0" applyProtection="0"/>
    <xf numFmtId="0" fontId="6" fillId="18" borderId="0" applyNumberFormat="0" applyBorder="0" applyAlignment="0" applyProtection="0"/>
    <xf numFmtId="0" fontId="30" fillId="45" borderId="0" applyNumberFormat="0" applyBorder="0" applyAlignment="0" applyProtection="0"/>
    <xf numFmtId="0" fontId="6" fillId="13" borderId="0" applyNumberFormat="0" applyBorder="0" applyAlignment="0" applyProtection="0"/>
    <xf numFmtId="0" fontId="30" fillId="46" borderId="0" applyNumberFormat="0" applyBorder="0" applyAlignment="0" applyProtection="0"/>
    <xf numFmtId="0" fontId="6" fillId="14" borderId="0" applyNumberFormat="0" applyBorder="0" applyAlignment="0" applyProtection="0"/>
    <xf numFmtId="0" fontId="30" fillId="47" borderId="0" applyNumberFormat="0" applyBorder="0" applyAlignment="0" applyProtection="0"/>
    <xf numFmtId="0" fontId="6" fillId="19" borderId="0" applyNumberFormat="0" applyBorder="0" applyAlignment="0" applyProtection="0"/>
    <xf numFmtId="0" fontId="31" fillId="48" borderId="14" applyNumberFormat="0" applyAlignment="0" applyProtection="0"/>
    <xf numFmtId="0" fontId="7" fillId="7" borderId="2" applyNumberFormat="0" applyAlignment="0" applyProtection="0"/>
    <xf numFmtId="174" fontId="4" fillId="0" borderId="3" applyBorder="0">
      <protection hidden="1"/>
    </xf>
    <xf numFmtId="0" fontId="32" fillId="49" borderId="15" applyNumberFormat="0" applyAlignment="0" applyProtection="0"/>
    <xf numFmtId="0" fontId="8" fillId="20" borderId="4" applyNumberFormat="0" applyAlignment="0" applyProtection="0"/>
    <xf numFmtId="0" fontId="33" fillId="49" borderId="14" applyNumberFormat="0" applyAlignment="0" applyProtection="0"/>
    <xf numFmtId="0" fontId="9" fillId="20" borderId="2" applyNumberFormat="0" applyAlignment="0" applyProtection="0"/>
    <xf numFmtId="0" fontId="34" fillId="0" borderId="16" applyNumberFormat="0" applyFill="0" applyAlignment="0" applyProtection="0"/>
    <xf numFmtId="0" fontId="10" fillId="0" borderId="5" applyNumberFormat="0" applyFill="0" applyAlignment="0" applyProtection="0"/>
    <xf numFmtId="0" fontId="35" fillId="0" borderId="17" applyNumberFormat="0" applyFill="0" applyAlignment="0" applyProtection="0"/>
    <xf numFmtId="0" fontId="11" fillId="0" borderId="6" applyNumberFormat="0" applyFill="0" applyAlignment="0" applyProtection="0"/>
    <xf numFmtId="0" fontId="36" fillId="0" borderId="18" applyNumberFormat="0" applyFill="0" applyAlignment="0" applyProtection="0"/>
    <xf numFmtId="0" fontId="12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13" fillId="0" borderId="8" applyNumberFormat="0" applyFill="0" applyAlignment="0" applyProtection="0"/>
    <xf numFmtId="0" fontId="38" fillId="50" borderId="20" applyNumberFormat="0" applyAlignment="0" applyProtection="0"/>
    <xf numFmtId="0" fontId="14" fillId="21" borderId="9" applyNumberFormat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51" borderId="0" applyNumberFormat="0" applyBorder="0" applyAlignment="0" applyProtection="0"/>
    <xf numFmtId="0" fontId="16" fillId="22" borderId="0" applyNumberFormat="0" applyBorder="0" applyAlignment="0" applyProtection="0"/>
    <xf numFmtId="0" fontId="29" fillId="0" borderId="0"/>
    <xf numFmtId="0" fontId="41" fillId="0" borderId="0"/>
    <xf numFmtId="0" fontId="41" fillId="0" borderId="0"/>
    <xf numFmtId="0" fontId="2" fillId="0" borderId="0"/>
    <xf numFmtId="0" fontId="5" fillId="0" borderId="0"/>
    <xf numFmtId="0" fontId="41" fillId="0" borderId="0"/>
    <xf numFmtId="0" fontId="42" fillId="0" borderId="0"/>
    <xf numFmtId="0" fontId="2" fillId="0" borderId="0"/>
    <xf numFmtId="0" fontId="43" fillId="52" borderId="0" applyNumberFormat="0" applyBorder="0" applyAlignment="0" applyProtection="0"/>
    <xf numFmtId="0" fontId="17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53" borderId="21" applyNumberFormat="0" applyFont="0" applyAlignment="0" applyProtection="0"/>
    <xf numFmtId="0" fontId="5" fillId="23" borderId="10" applyNumberFormat="0" applyFont="0" applyAlignment="0" applyProtection="0"/>
    <xf numFmtId="0" fontId="5" fillId="53" borderId="21" applyNumberFormat="0" applyFont="0" applyAlignment="0" applyProtection="0"/>
    <xf numFmtId="0" fontId="5" fillId="23" borderId="10" applyNumberFormat="0" applyFont="0" applyAlignment="0" applyProtection="0"/>
    <xf numFmtId="0" fontId="5" fillId="53" borderId="21" applyNumberFormat="0" applyFont="0" applyAlignment="0" applyProtection="0"/>
    <xf numFmtId="0" fontId="5" fillId="53" borderId="21" applyNumberFormat="0" applyFont="0" applyAlignment="0" applyProtection="0"/>
    <xf numFmtId="0" fontId="45" fillId="0" borderId="22" applyNumberFormat="0" applyFill="0" applyAlignment="0" applyProtection="0"/>
    <xf numFmtId="0" fontId="19" fillId="0" borderId="11" applyNumberFormat="0" applyFill="0" applyAlignment="0" applyProtection="0"/>
    <xf numFmtId="0" fontId="22" fillId="0" borderId="0"/>
    <xf numFmtId="0" fontId="4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4" fillId="0" borderId="0">
      <protection locked="0"/>
    </xf>
    <xf numFmtId="168" fontId="24" fillId="0" borderId="0">
      <protection locked="0"/>
    </xf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7" fillId="54" borderId="0" applyNumberFormat="0" applyBorder="0" applyAlignment="0" applyProtection="0"/>
    <xf numFmtId="0" fontId="21" fillId="4" borderId="0" applyNumberFormat="0" applyBorder="0" applyAlignment="0" applyProtection="0"/>
    <xf numFmtId="175" fontId="23" fillId="0" borderId="0">
      <protection locked="0"/>
    </xf>
    <xf numFmtId="175" fontId="23" fillId="0" borderId="0">
      <protection locked="0"/>
    </xf>
    <xf numFmtId="175" fontId="23" fillId="0" borderId="0">
      <protection locked="0"/>
    </xf>
  </cellStyleXfs>
  <cellXfs count="21">
    <xf numFmtId="0" fontId="0" fillId="0" borderId="0" xfId="0"/>
    <xf numFmtId="164" fontId="48" fillId="55" borderId="3" xfId="131" quotePrefix="1" applyNumberFormat="1" applyFont="1" applyFill="1" applyBorder="1" applyAlignment="1">
      <alignment horizontal="center" vertical="center" wrapText="1"/>
    </xf>
    <xf numFmtId="165" fontId="48" fillId="55" borderId="3" xfId="131" quotePrefix="1" applyNumberFormat="1" applyFont="1" applyFill="1" applyBorder="1" applyAlignment="1">
      <alignment horizontal="center" vertical="center" wrapText="1"/>
    </xf>
    <xf numFmtId="0" fontId="49" fillId="56" borderId="3" xfId="0" applyFont="1" applyFill="1" applyBorder="1" applyAlignment="1">
      <alignment horizontal="center" vertical="center" wrapText="1"/>
    </xf>
    <xf numFmtId="164" fontId="50" fillId="56" borderId="3" xfId="0" quotePrefix="1" applyNumberFormat="1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3" fontId="49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50" fillId="0" borderId="3" xfId="0" quotePrefix="1" applyNumberFormat="1" applyFont="1" applyBorder="1" applyAlignment="1">
      <alignment horizontal="center" vertical="center" wrapText="1"/>
    </xf>
    <xf numFmtId="164" fontId="3" fillId="0" borderId="3" xfId="131" applyNumberFormat="1" applyFont="1" applyBorder="1" applyAlignment="1">
      <alignment horizontal="center" vertical="center" wrapText="1"/>
    </xf>
    <xf numFmtId="164" fontId="3" fillId="0" borderId="3" xfId="131" quotePrefix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3" fillId="57" borderId="23" xfId="0" applyNumberFormat="1" applyFont="1" applyFill="1" applyBorder="1" applyAlignment="1">
      <alignment horizontal="center" vertical="center" wrapText="1"/>
    </xf>
    <xf numFmtId="165" fontId="49" fillId="57" borderId="24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0" fontId="52" fillId="0" borderId="0" xfId="0" applyFont="1" applyAlignment="1">
      <alignment horizontal="center" vertical="center"/>
    </xf>
  </cellXfs>
  <cellStyles count="158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" xfId="29" builtinId="30" customBuiltin="1"/>
    <cellStyle name="20% - Акцент1 2" xfId="30"/>
    <cellStyle name="20% - Акцент1 2 2" xfId="31"/>
    <cellStyle name="20% - Акцент1 3" xfId="32"/>
    <cellStyle name="20% - Акцент2" xfId="33" builtinId="34" customBuiltin="1"/>
    <cellStyle name="20% - Акцент2 2" xfId="34"/>
    <cellStyle name="20% - Акцент2 2 2" xfId="35"/>
    <cellStyle name="20% - Акцент2 3" xfId="36"/>
    <cellStyle name="20% - Акцент3" xfId="37" builtinId="38" customBuiltin="1"/>
    <cellStyle name="20% - Акцент3 2" xfId="38"/>
    <cellStyle name="20% - Акцент3 2 2" xfId="39"/>
    <cellStyle name="20% - Акцент3 3" xfId="40"/>
    <cellStyle name="20% - Акцент4" xfId="41" builtinId="42" customBuiltin="1"/>
    <cellStyle name="20% - Акцент4 2" xfId="42"/>
    <cellStyle name="20% - Акцент4 2 2" xfId="43"/>
    <cellStyle name="20% - Акцент4 3" xfId="44"/>
    <cellStyle name="20% - Акцент5" xfId="45" builtinId="46" customBuiltin="1"/>
    <cellStyle name="20% - Акцент5 2" xfId="46"/>
    <cellStyle name="20% - Акцент6" xfId="47" builtinId="50" customBuiltin="1"/>
    <cellStyle name="20% - Акцент6 2" xfId="48"/>
    <cellStyle name="40% - Акцент1" xfId="49" builtinId="31" customBuiltin="1"/>
    <cellStyle name="40% - Акцент1 2" xfId="50"/>
    <cellStyle name="40% - Акцент2" xfId="51" builtinId="35" customBuiltin="1"/>
    <cellStyle name="40% - Акцент2 2" xfId="52"/>
    <cellStyle name="40% - Акцент3" xfId="53" builtinId="39" customBuiltin="1"/>
    <cellStyle name="40% - Акцент3 2" xfId="54"/>
    <cellStyle name="40% - Акцент3 2 2" xfId="55"/>
    <cellStyle name="40% - Акцент3 3" xfId="56"/>
    <cellStyle name="40% - Акцент4" xfId="57" builtinId="43" customBuiltin="1"/>
    <cellStyle name="40% - Акцент4 2" xfId="58"/>
    <cellStyle name="40% - Акцент5" xfId="59" builtinId="47" customBuiltin="1"/>
    <cellStyle name="40% - Акцент5 2" xfId="60"/>
    <cellStyle name="40% - Акцент6" xfId="61" builtinId="51" customBuiltin="1"/>
    <cellStyle name="40% - Акцент6 2" xfId="62"/>
    <cellStyle name="60% - Акцент1" xfId="63" builtinId="32" customBuiltin="1"/>
    <cellStyle name="60% - Акцент1 2" xfId="64"/>
    <cellStyle name="60% - Акцент2" xfId="65" builtinId="36" customBuiltin="1"/>
    <cellStyle name="60% - Акцент2 2" xfId="66"/>
    <cellStyle name="60% - Акцент3" xfId="67" builtinId="40" customBuiltin="1"/>
    <cellStyle name="60% - Акцент3 2" xfId="68"/>
    <cellStyle name="60% - Акцент3 2 2" xfId="69"/>
    <cellStyle name="60% - Акцент3 3" xfId="70"/>
    <cellStyle name="60% - Акцент4" xfId="71" builtinId="44" customBuiltin="1"/>
    <cellStyle name="60% - Акцент4 2" xfId="72"/>
    <cellStyle name="60% - Акцент4 2 2" xfId="73"/>
    <cellStyle name="60% - Акцент4 3" xfId="74"/>
    <cellStyle name="60% - Акцент5" xfId="75" builtinId="48" customBuiltin="1"/>
    <cellStyle name="60% - Акцент5 2" xfId="76"/>
    <cellStyle name="60% - Акцент6" xfId="77" builtinId="52" customBuiltin="1"/>
    <cellStyle name="60% - Акцент6 2" xfId="78"/>
    <cellStyle name="60% - Акцент6 2 2" xfId="79"/>
    <cellStyle name="60% - Акцент6 3" xfId="80"/>
    <cellStyle name="Currency [0]_basle_98_97_96 1" xfId="81"/>
    <cellStyle name="Currency_basle_98_97_96 1" xfId="82"/>
    <cellStyle name="Euro" xfId="83"/>
    <cellStyle name="Normal_basle_98_97_96 1" xfId="84"/>
    <cellStyle name="PillarData" xfId="85"/>
    <cellStyle name="PillarHeading" xfId="86"/>
    <cellStyle name="PillarText" xfId="87"/>
    <cellStyle name="PillarTotal" xfId="88"/>
    <cellStyle name="Акцент1" xfId="89" builtinId="29" customBuiltin="1"/>
    <cellStyle name="Акцент1 2" xfId="90"/>
    <cellStyle name="Акцент2" xfId="91" builtinId="33" customBuiltin="1"/>
    <cellStyle name="Акцент2 2" xfId="92"/>
    <cellStyle name="Акцент3" xfId="93" builtinId="37" customBuiltin="1"/>
    <cellStyle name="Акцент3 2" xfId="94"/>
    <cellStyle name="Акцент4" xfId="95" builtinId="41" customBuiltin="1"/>
    <cellStyle name="Акцент4 2" xfId="96"/>
    <cellStyle name="Акцент5" xfId="97" builtinId="45" customBuiltin="1"/>
    <cellStyle name="Акцент5 2" xfId="98"/>
    <cellStyle name="Акцент6" xfId="99" builtinId="49" customBuiltin="1"/>
    <cellStyle name="Акцент6 2" xfId="100"/>
    <cellStyle name="Ввод " xfId="101" builtinId="20" customBuiltin="1"/>
    <cellStyle name="Ввод  2" xfId="102"/>
    <cellStyle name="Виталий" xfId="103"/>
    <cellStyle name="Вывод" xfId="104" builtinId="21" customBuiltin="1"/>
    <cellStyle name="Вывод 2" xfId="105"/>
    <cellStyle name="Вычисление" xfId="106" builtinId="22" customBuiltin="1"/>
    <cellStyle name="Вычисление 2" xfId="107"/>
    <cellStyle name="Заголовок 1" xfId="108" builtinId="16" customBuiltin="1"/>
    <cellStyle name="Заголовок 1 2" xfId="109"/>
    <cellStyle name="Заголовок 2" xfId="110" builtinId="17" customBuiltin="1"/>
    <cellStyle name="Заголовок 2 2" xfId="111"/>
    <cellStyle name="Заголовок 3" xfId="112" builtinId="18" customBuiltin="1"/>
    <cellStyle name="Заголовок 3 2" xfId="113"/>
    <cellStyle name="Заголовок 4" xfId="114" builtinId="19" customBuiltin="1"/>
    <cellStyle name="Заголовок 4 2" xfId="115"/>
    <cellStyle name="Итог" xfId="116" builtinId="25" customBuiltin="1"/>
    <cellStyle name="Итог 2" xfId="117"/>
    <cellStyle name="Контрольная ячейка" xfId="118" builtinId="23" customBuiltin="1"/>
    <cellStyle name="Контрольная ячейка 2" xfId="119"/>
    <cellStyle name="Название" xfId="120" builtinId="15" customBuiltin="1"/>
    <cellStyle name="Название 2" xfId="121"/>
    <cellStyle name="Нейтральный" xfId="122" builtinId="28" customBuiltin="1"/>
    <cellStyle name="Нейтральный 2" xfId="123"/>
    <cellStyle name="Обычный" xfId="0" builtinId="0"/>
    <cellStyle name="Обычный 10" xfId="124"/>
    <cellStyle name="Обычный 2" xfId="125"/>
    <cellStyle name="Обычный 2 2" xfId="126"/>
    <cellStyle name="Обычный 2 3" xfId="127"/>
    <cellStyle name="Обычный 3" xfId="128"/>
    <cellStyle name="Обычный 4" xfId="129"/>
    <cellStyle name="Обычный 5" xfId="130"/>
    <cellStyle name="Обычный 71" xfId="131"/>
    <cellStyle name="Плохой" xfId="132" builtinId="27" customBuiltin="1"/>
    <cellStyle name="Плохой 2" xfId="133"/>
    <cellStyle name="Пояснение" xfId="134" builtinId="53" customBuiltin="1"/>
    <cellStyle name="Пояснение 2" xfId="135"/>
    <cellStyle name="Примечание" xfId="136" builtinId="10" customBuiltin="1"/>
    <cellStyle name="Примечание 2" xfId="137"/>
    <cellStyle name="Примечание 2 2" xfId="138"/>
    <cellStyle name="Примечание 3" xfId="139"/>
    <cellStyle name="Примечание 4" xfId="140"/>
    <cellStyle name="Примечание 5" xfId="141"/>
    <cellStyle name="Связанная ячейка" xfId="142" builtinId="24" customBuiltin="1"/>
    <cellStyle name="Связанная ячейка 2" xfId="143"/>
    <cellStyle name="Стиль 1" xfId="144"/>
    <cellStyle name="Текст предупреждения" xfId="145" builtinId="11" customBuiltin="1"/>
    <cellStyle name="Текст предупреждения 2" xfId="146"/>
    <cellStyle name="Тысячи [0]_96111" xfId="147"/>
    <cellStyle name="Тысячи_96111" xfId="148"/>
    <cellStyle name="Үђғһ‹һ‚һљ1" xfId="149"/>
    <cellStyle name="Үђғһ‹һ‚һљ2" xfId="150"/>
    <cellStyle name="Финансовый 2" xfId="151"/>
    <cellStyle name="Финансовый 3" xfId="152"/>
    <cellStyle name="Хороший" xfId="153" builtinId="26" customBuiltin="1"/>
    <cellStyle name="Хороший 2" xfId="154"/>
    <cellStyle name="Џђ?–…?’?›?" xfId="155"/>
    <cellStyle name="Џђһ–…қ’қ›ү" xfId="156"/>
    <cellStyle name="Џђћ–…ќ’ќ›‰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6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7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314325</xdr:colOff>
      <xdr:row>28</xdr:row>
      <xdr:rowOff>123825</xdr:rowOff>
    </xdr:to>
    <xdr:sp macro="" textlink="">
      <xdr:nvSpPr>
        <xdr:cNvPr id="78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314325</xdr:colOff>
      <xdr:row>20</xdr:row>
      <xdr:rowOff>180975</xdr:rowOff>
    </xdr:to>
    <xdr:sp macro="" textlink="">
      <xdr:nvSpPr>
        <xdr:cNvPr id="78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314325</xdr:colOff>
      <xdr:row>21</xdr:row>
      <xdr:rowOff>180975</xdr:rowOff>
    </xdr:to>
    <xdr:sp macro="" textlink="">
      <xdr:nvSpPr>
        <xdr:cNvPr id="78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="90" zoomScaleNormal="100" zoomScaleSheetLayoutView="90" workbookViewId="0">
      <selection activeCell="C25" sqref="C25"/>
    </sheetView>
  </sheetViews>
  <sheetFormatPr defaultRowHeight="15" x14ac:dyDescent="0.25"/>
  <cols>
    <col min="1" max="1" width="21.5703125" customWidth="1"/>
    <col min="2" max="3" width="37.5703125" customWidth="1"/>
    <col min="4" max="4" width="23.85546875" customWidth="1"/>
    <col min="5" max="13" width="19.5703125" customWidth="1"/>
  </cols>
  <sheetData>
    <row r="1" spans="1:13" ht="18.75" x14ac:dyDescent="0.3">
      <c r="A1" s="6"/>
      <c r="D1" s="7"/>
      <c r="E1" s="7" t="s">
        <v>72</v>
      </c>
    </row>
    <row r="2" spans="1:13" ht="18.75" x14ac:dyDescent="0.3">
      <c r="A2" s="6"/>
      <c r="D2" s="7"/>
      <c r="E2" s="7" t="s">
        <v>71</v>
      </c>
    </row>
    <row r="3" spans="1:13" ht="15.75" x14ac:dyDescent="0.25">
      <c r="A3" s="6"/>
    </row>
    <row r="4" spans="1:13" ht="18.75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 ht="78.75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2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</row>
    <row r="7" spans="1:13" ht="15.75" x14ac:dyDescent="0.25">
      <c r="A7" s="1" t="s">
        <v>14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3" ht="36.75" customHeight="1" x14ac:dyDescent="0.25">
      <c r="A8" s="5" t="s">
        <v>26</v>
      </c>
      <c r="B8" s="3" t="s">
        <v>68</v>
      </c>
      <c r="C8" s="3" t="s">
        <v>67</v>
      </c>
      <c r="D8" s="3" t="s">
        <v>22</v>
      </c>
      <c r="E8" s="5" t="s">
        <v>21</v>
      </c>
      <c r="F8" s="5">
        <v>1</v>
      </c>
      <c r="G8" s="8">
        <v>560000</v>
      </c>
      <c r="H8" s="8">
        <v>560000</v>
      </c>
      <c r="I8" s="5"/>
      <c r="J8" s="5"/>
      <c r="K8" s="5"/>
      <c r="L8" s="5" t="s">
        <v>17</v>
      </c>
      <c r="M8" s="12" t="s">
        <v>18</v>
      </c>
    </row>
    <row r="9" spans="1:13" ht="36.75" customHeight="1" x14ac:dyDescent="0.25">
      <c r="A9" s="5" t="s">
        <v>26</v>
      </c>
      <c r="B9" s="4" t="s">
        <v>65</v>
      </c>
      <c r="C9" s="4" t="s">
        <v>64</v>
      </c>
      <c r="D9" s="3" t="s">
        <v>22</v>
      </c>
      <c r="E9" s="5" t="s">
        <v>21</v>
      </c>
      <c r="F9" s="9">
        <v>1</v>
      </c>
      <c r="G9" s="10">
        <v>1500000</v>
      </c>
      <c r="H9" s="10">
        <v>1500000</v>
      </c>
      <c r="I9" s="5"/>
      <c r="J9" s="5"/>
      <c r="K9" s="5"/>
      <c r="L9" s="5" t="s">
        <v>17</v>
      </c>
      <c r="M9" s="12" t="s">
        <v>18</v>
      </c>
    </row>
    <row r="10" spans="1:13" ht="45" customHeight="1" x14ac:dyDescent="0.25">
      <c r="A10" s="5" t="s">
        <v>26</v>
      </c>
      <c r="B10" s="4" t="s">
        <v>27</v>
      </c>
      <c r="C10" s="4" t="s">
        <v>28</v>
      </c>
      <c r="D10" s="3" t="s">
        <v>22</v>
      </c>
      <c r="E10" s="5" t="s">
        <v>16</v>
      </c>
      <c r="F10" s="9">
        <v>500</v>
      </c>
      <c r="G10" s="10">
        <v>760</v>
      </c>
      <c r="H10" s="10">
        <v>380000</v>
      </c>
      <c r="I10" s="5"/>
      <c r="J10" s="5"/>
      <c r="K10" s="5"/>
      <c r="L10" s="5" t="s">
        <v>17</v>
      </c>
      <c r="M10" s="12" t="s">
        <v>18</v>
      </c>
    </row>
    <row r="11" spans="1:13" ht="45.75" customHeight="1" x14ac:dyDescent="0.25">
      <c r="A11" s="5" t="s">
        <v>26</v>
      </c>
      <c r="B11" s="4" t="s">
        <v>29</v>
      </c>
      <c r="C11" s="4" t="s">
        <v>30</v>
      </c>
      <c r="D11" s="3" t="s">
        <v>22</v>
      </c>
      <c r="E11" s="5" t="s">
        <v>16</v>
      </c>
      <c r="F11" s="9">
        <v>500</v>
      </c>
      <c r="G11" s="10">
        <v>430</v>
      </c>
      <c r="H11" s="10">
        <v>215000</v>
      </c>
      <c r="I11" s="5"/>
      <c r="J11" s="5"/>
      <c r="K11" s="5"/>
      <c r="L11" s="5" t="s">
        <v>17</v>
      </c>
      <c r="M11" s="12" t="s">
        <v>18</v>
      </c>
    </row>
    <row r="12" spans="1:13" ht="42.75" customHeight="1" x14ac:dyDescent="0.25">
      <c r="A12" s="5" t="s">
        <v>26</v>
      </c>
      <c r="B12" s="4" t="s">
        <v>31</v>
      </c>
      <c r="C12" s="4" t="s">
        <v>32</v>
      </c>
      <c r="D12" s="3" t="s">
        <v>22</v>
      </c>
      <c r="E12" s="5" t="s">
        <v>16</v>
      </c>
      <c r="F12" s="9">
        <v>500</v>
      </c>
      <c r="G12" s="10">
        <v>387</v>
      </c>
      <c r="H12" s="10">
        <v>193500</v>
      </c>
      <c r="I12" s="5"/>
      <c r="J12" s="5"/>
      <c r="K12" s="5"/>
      <c r="L12" s="5" t="s">
        <v>17</v>
      </c>
      <c r="M12" s="12" t="s">
        <v>18</v>
      </c>
    </row>
    <row r="13" spans="1:13" ht="31.5" x14ac:dyDescent="0.25">
      <c r="A13" s="5" t="s">
        <v>26</v>
      </c>
      <c r="B13" s="4" t="s">
        <v>48</v>
      </c>
      <c r="C13" s="4" t="s">
        <v>66</v>
      </c>
      <c r="D13" s="3" t="s">
        <v>15</v>
      </c>
      <c r="E13" s="5" t="s">
        <v>16</v>
      </c>
      <c r="F13" s="9">
        <v>5</v>
      </c>
      <c r="G13" s="10">
        <v>309900</v>
      </c>
      <c r="H13" s="10">
        <v>1549500</v>
      </c>
      <c r="I13" s="5"/>
      <c r="J13" s="5"/>
      <c r="K13" s="5"/>
      <c r="L13" s="5" t="s">
        <v>17</v>
      </c>
      <c r="M13" s="12" t="s">
        <v>73</v>
      </c>
    </row>
    <row r="14" spans="1:13" ht="49.5" customHeight="1" x14ac:dyDescent="0.25">
      <c r="A14" s="5" t="s">
        <v>26</v>
      </c>
      <c r="B14" s="4" t="s">
        <v>33</v>
      </c>
      <c r="C14" s="4" t="s">
        <v>34</v>
      </c>
      <c r="D14" s="3" t="s">
        <v>15</v>
      </c>
      <c r="E14" s="5" t="s">
        <v>16</v>
      </c>
      <c r="F14" s="9">
        <v>1</v>
      </c>
      <c r="G14" s="10">
        <v>700000</v>
      </c>
      <c r="H14" s="10">
        <v>700000</v>
      </c>
      <c r="I14" s="5"/>
      <c r="J14" s="5"/>
      <c r="K14" s="5"/>
      <c r="L14" s="5" t="s">
        <v>17</v>
      </c>
      <c r="M14" s="12" t="s">
        <v>18</v>
      </c>
    </row>
    <row r="15" spans="1:13" ht="44.25" customHeight="1" x14ac:dyDescent="0.25">
      <c r="A15" s="5" t="s">
        <v>26</v>
      </c>
      <c r="B15" s="4" t="s">
        <v>35</v>
      </c>
      <c r="C15" s="4" t="s">
        <v>36</v>
      </c>
      <c r="D15" s="3" t="s">
        <v>22</v>
      </c>
      <c r="E15" s="5" t="s">
        <v>16</v>
      </c>
      <c r="F15" s="9">
        <v>1</v>
      </c>
      <c r="G15" s="10">
        <v>114700</v>
      </c>
      <c r="H15" s="10">
        <v>114700</v>
      </c>
      <c r="I15" s="5"/>
      <c r="J15" s="5"/>
      <c r="K15" s="5"/>
      <c r="L15" s="5" t="s">
        <v>17</v>
      </c>
      <c r="M15" s="12" t="s">
        <v>18</v>
      </c>
    </row>
    <row r="16" spans="1:13" ht="42" customHeight="1" x14ac:dyDescent="0.25">
      <c r="A16" s="5" t="s">
        <v>26</v>
      </c>
      <c r="B16" s="4" t="s">
        <v>37</v>
      </c>
      <c r="C16" s="4" t="s">
        <v>37</v>
      </c>
      <c r="D16" s="3" t="s">
        <v>22</v>
      </c>
      <c r="E16" s="5" t="s">
        <v>16</v>
      </c>
      <c r="F16" s="9">
        <v>140</v>
      </c>
      <c r="G16" s="10">
        <v>4553.57</v>
      </c>
      <c r="H16" s="10">
        <v>637499.79999999993</v>
      </c>
      <c r="I16" s="5"/>
      <c r="J16" s="5"/>
      <c r="K16" s="5"/>
      <c r="L16" s="5" t="s">
        <v>17</v>
      </c>
      <c r="M16" s="12" t="s">
        <v>18</v>
      </c>
    </row>
    <row r="17" spans="1:13" ht="42" customHeight="1" x14ac:dyDescent="0.25">
      <c r="A17" s="5" t="s">
        <v>26</v>
      </c>
      <c r="B17" s="4" t="s">
        <v>38</v>
      </c>
      <c r="C17" s="4" t="s">
        <v>39</v>
      </c>
      <c r="D17" s="3" t="s">
        <v>22</v>
      </c>
      <c r="E17" s="5" t="s">
        <v>16</v>
      </c>
      <c r="F17" s="9">
        <v>120</v>
      </c>
      <c r="G17" s="10">
        <v>3850</v>
      </c>
      <c r="H17" s="10">
        <v>462000</v>
      </c>
      <c r="I17" s="5"/>
      <c r="J17" s="5"/>
      <c r="K17" s="5"/>
      <c r="L17" s="5" t="s">
        <v>17</v>
      </c>
      <c r="M17" s="12" t="s">
        <v>18</v>
      </c>
    </row>
    <row r="18" spans="1:13" ht="144.75" customHeight="1" x14ac:dyDescent="0.25">
      <c r="A18" s="5" t="s">
        <v>26</v>
      </c>
      <c r="B18" s="11" t="s">
        <v>40</v>
      </c>
      <c r="C18" s="11" t="s">
        <v>41</v>
      </c>
      <c r="D18" s="5" t="s">
        <v>22</v>
      </c>
      <c r="E18" s="5" t="s">
        <v>42</v>
      </c>
      <c r="F18" s="9">
        <v>1</v>
      </c>
      <c r="G18" s="10">
        <v>133928.57</v>
      </c>
      <c r="H18" s="10">
        <v>133928.57</v>
      </c>
      <c r="I18" s="5"/>
      <c r="J18" s="5"/>
      <c r="K18" s="5"/>
      <c r="L18" s="5" t="s">
        <v>17</v>
      </c>
      <c r="M18" s="12" t="s">
        <v>18</v>
      </c>
    </row>
    <row r="19" spans="1:13" ht="52.5" customHeight="1" x14ac:dyDescent="0.25">
      <c r="A19" s="5" t="s">
        <v>26</v>
      </c>
      <c r="B19" s="11" t="s">
        <v>43</v>
      </c>
      <c r="C19" s="11" t="s">
        <v>44</v>
      </c>
      <c r="D19" s="5" t="s">
        <v>15</v>
      </c>
      <c r="E19" s="5" t="s">
        <v>45</v>
      </c>
      <c r="F19" s="9">
        <v>250</v>
      </c>
      <c r="G19" s="10">
        <v>5500</v>
      </c>
      <c r="H19" s="10">
        <v>1375000</v>
      </c>
      <c r="I19" s="5"/>
      <c r="J19" s="5"/>
      <c r="K19" s="5"/>
      <c r="L19" s="5" t="s">
        <v>17</v>
      </c>
      <c r="M19" s="12" t="s">
        <v>18</v>
      </c>
    </row>
    <row r="20" spans="1:13" ht="65.25" customHeight="1" x14ac:dyDescent="0.25">
      <c r="A20" s="5" t="s">
        <v>26</v>
      </c>
      <c r="B20" s="11" t="s">
        <v>46</v>
      </c>
      <c r="C20" s="11" t="s">
        <v>47</v>
      </c>
      <c r="D20" s="5" t="s">
        <v>22</v>
      </c>
      <c r="E20" s="5" t="s">
        <v>45</v>
      </c>
      <c r="F20" s="9">
        <v>115</v>
      </c>
      <c r="G20" s="10">
        <v>8500</v>
      </c>
      <c r="H20" s="10">
        <v>977500</v>
      </c>
      <c r="I20" s="5"/>
      <c r="J20" s="5"/>
      <c r="K20" s="5"/>
      <c r="L20" s="5" t="s">
        <v>17</v>
      </c>
      <c r="M20" s="12" t="s">
        <v>73</v>
      </c>
    </row>
    <row r="21" spans="1:13" ht="47.25" x14ac:dyDescent="0.25">
      <c r="A21" s="13" t="s">
        <v>23</v>
      </c>
      <c r="B21" s="4" t="s">
        <v>19</v>
      </c>
      <c r="C21" s="4" t="s">
        <v>20</v>
      </c>
      <c r="D21" s="3" t="s">
        <v>22</v>
      </c>
      <c r="E21" s="14" t="s">
        <v>21</v>
      </c>
      <c r="F21" s="15">
        <v>1</v>
      </c>
      <c r="G21" s="15">
        <v>102564</v>
      </c>
      <c r="H21" s="15">
        <f>F21*G21</f>
        <v>102564</v>
      </c>
      <c r="I21" s="16"/>
      <c r="J21" s="13"/>
      <c r="K21" s="13"/>
      <c r="L21" s="17" t="s">
        <v>17</v>
      </c>
      <c r="M21" s="18" t="s">
        <v>73</v>
      </c>
    </row>
    <row r="22" spans="1:13" ht="56.25" customHeight="1" x14ac:dyDescent="0.25">
      <c r="A22" s="13" t="s">
        <v>23</v>
      </c>
      <c r="B22" s="4" t="s">
        <v>19</v>
      </c>
      <c r="C22" s="4" t="s">
        <v>20</v>
      </c>
      <c r="D22" s="3" t="s">
        <v>22</v>
      </c>
      <c r="E22" s="14" t="s">
        <v>21</v>
      </c>
      <c r="F22" s="15">
        <v>1</v>
      </c>
      <c r="G22" s="15">
        <v>40011</v>
      </c>
      <c r="H22" s="15">
        <f>F22*G22</f>
        <v>40011</v>
      </c>
      <c r="I22" s="16"/>
      <c r="J22" s="13"/>
      <c r="K22" s="13"/>
      <c r="L22" s="17" t="s">
        <v>17</v>
      </c>
      <c r="M22" s="12" t="s">
        <v>18</v>
      </c>
    </row>
    <row r="23" spans="1:13" ht="56.25" customHeight="1" x14ac:dyDescent="0.25">
      <c r="A23" s="5" t="s">
        <v>24</v>
      </c>
      <c r="B23" s="11" t="s">
        <v>49</v>
      </c>
      <c r="C23" s="11" t="s">
        <v>50</v>
      </c>
      <c r="D23" s="5" t="s">
        <v>51</v>
      </c>
      <c r="E23" s="14" t="s">
        <v>21</v>
      </c>
      <c r="F23" s="9">
        <v>5</v>
      </c>
      <c r="G23" s="10">
        <v>117857.14</v>
      </c>
      <c r="H23" s="10">
        <v>589285.69999999995</v>
      </c>
      <c r="I23" s="5"/>
      <c r="J23" s="5"/>
      <c r="K23" s="5"/>
      <c r="L23" s="5" t="s">
        <v>17</v>
      </c>
      <c r="M23" s="12" t="s">
        <v>18</v>
      </c>
    </row>
    <row r="24" spans="1:13" ht="56.25" customHeight="1" x14ac:dyDescent="0.25">
      <c r="A24" s="5" t="s">
        <v>24</v>
      </c>
      <c r="B24" s="4" t="s">
        <v>52</v>
      </c>
      <c r="C24" s="4" t="s">
        <v>53</v>
      </c>
      <c r="D24" s="5" t="s">
        <v>51</v>
      </c>
      <c r="E24" s="5" t="s">
        <v>16</v>
      </c>
      <c r="F24" s="9">
        <v>16</v>
      </c>
      <c r="G24" s="10">
        <v>51000</v>
      </c>
      <c r="H24" s="10">
        <v>816000</v>
      </c>
      <c r="I24" s="5"/>
      <c r="J24" s="5"/>
      <c r="K24" s="5"/>
      <c r="L24" s="5" t="s">
        <v>17</v>
      </c>
      <c r="M24" s="12" t="s">
        <v>18</v>
      </c>
    </row>
    <row r="25" spans="1:13" ht="79.5" customHeight="1" x14ac:dyDescent="0.25">
      <c r="A25" s="5" t="s">
        <v>24</v>
      </c>
      <c r="B25" s="4" t="s">
        <v>69</v>
      </c>
      <c r="C25" s="4" t="s">
        <v>70</v>
      </c>
      <c r="D25" s="5" t="s">
        <v>51</v>
      </c>
      <c r="E25" s="5" t="s">
        <v>21</v>
      </c>
      <c r="F25" s="9">
        <v>1</v>
      </c>
      <c r="G25" s="10">
        <v>99250</v>
      </c>
      <c r="H25" s="10">
        <v>99250</v>
      </c>
      <c r="I25" s="5"/>
      <c r="J25" s="5"/>
      <c r="K25" s="5"/>
      <c r="L25" s="5" t="s">
        <v>17</v>
      </c>
      <c r="M25" s="12" t="s">
        <v>73</v>
      </c>
    </row>
    <row r="26" spans="1:13" s="19" customFormat="1" ht="47.25" x14ac:dyDescent="0.25">
      <c r="A26" s="5" t="s">
        <v>24</v>
      </c>
      <c r="B26" s="4" t="s">
        <v>62</v>
      </c>
      <c r="C26" s="4" t="s">
        <v>63</v>
      </c>
      <c r="D26" s="5" t="s">
        <v>15</v>
      </c>
      <c r="E26" s="5" t="s">
        <v>16</v>
      </c>
      <c r="F26" s="9">
        <v>12</v>
      </c>
      <c r="G26" s="10">
        <v>48000</v>
      </c>
      <c r="H26" s="10">
        <v>576000</v>
      </c>
      <c r="I26" s="5"/>
      <c r="J26" s="5"/>
      <c r="K26" s="5"/>
      <c r="L26" s="5" t="s">
        <v>17</v>
      </c>
      <c r="M26" s="12" t="s">
        <v>18</v>
      </c>
    </row>
    <row r="27" spans="1:13" ht="37.5" customHeight="1" x14ac:dyDescent="0.25">
      <c r="A27" s="5" t="s">
        <v>54</v>
      </c>
      <c r="B27" s="4" t="s">
        <v>61</v>
      </c>
      <c r="C27" s="4" t="s">
        <v>55</v>
      </c>
      <c r="D27" s="5" t="s">
        <v>15</v>
      </c>
      <c r="E27" s="5" t="s">
        <v>56</v>
      </c>
      <c r="F27" s="9">
        <v>1200</v>
      </c>
      <c r="G27" s="10">
        <v>166.96</v>
      </c>
      <c r="H27" s="10">
        <f>F27*G27</f>
        <v>200352</v>
      </c>
      <c r="I27" s="5"/>
      <c r="J27" s="5"/>
      <c r="K27" s="5"/>
      <c r="L27" s="5" t="s">
        <v>17</v>
      </c>
      <c r="M27" s="12" t="s">
        <v>18</v>
      </c>
    </row>
    <row r="28" spans="1:13" ht="37.5" customHeight="1" x14ac:dyDescent="0.25">
      <c r="A28" s="5" t="s">
        <v>25</v>
      </c>
      <c r="B28" s="4" t="s">
        <v>57</v>
      </c>
      <c r="C28" s="4" t="s">
        <v>58</v>
      </c>
      <c r="D28" s="5" t="s">
        <v>59</v>
      </c>
      <c r="E28" s="5" t="s">
        <v>60</v>
      </c>
      <c r="F28" s="9">
        <v>1000</v>
      </c>
      <c r="G28" s="10">
        <v>145.54</v>
      </c>
      <c r="H28" s="10">
        <f>F28*G28</f>
        <v>145540</v>
      </c>
      <c r="I28" s="5"/>
      <c r="J28" s="5"/>
      <c r="K28" s="5"/>
      <c r="L28" s="5" t="s">
        <v>17</v>
      </c>
      <c r="M28" s="12" t="s">
        <v>18</v>
      </c>
    </row>
  </sheetData>
  <mergeCells count="1">
    <mergeCell ref="A4:M4"/>
  </mergeCells>
  <pageMargins left="0.4" right="0.31" top="0.36" bottom="0.32" header="0.3" footer="0.3"/>
  <pageSetup paperSize="9" scale="47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Айдос Кусаинов</cp:lastModifiedBy>
  <dcterms:created xsi:type="dcterms:W3CDTF">2018-11-01T04:40:10Z</dcterms:created>
  <dcterms:modified xsi:type="dcterms:W3CDTF">2018-11-01T04:42:06Z</dcterms:modified>
</cp:coreProperties>
</file>