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885" windowWidth="27795" windowHeight="10980"/>
  </bookViews>
  <sheets>
    <sheet name="Распоряжение" sheetId="2" r:id="rId1"/>
  </sheets>
  <definedNames>
    <definedName name="_xlnm._FilterDatabase" localSheetId="0" hidden="1">Распоряжение!$A$7:$M$14</definedName>
    <definedName name="_xlnm.Print_Titles" localSheetId="0">Распоряжение!$6:$7</definedName>
    <definedName name="_xlnm.Print_Area" localSheetId="0">Распоряжение!$A$1:$M$30</definedName>
  </definedNames>
  <calcPr calcId="145621"/>
</workbook>
</file>

<file path=xl/calcChain.xml><?xml version="1.0" encoding="utf-8"?>
<calcChain xmlns="http://schemas.openxmlformats.org/spreadsheetml/2006/main">
  <c r="H23" i="2" l="1"/>
  <c r="H19" i="2" l="1"/>
  <c r="H15" i="2" l="1"/>
  <c r="H16" i="2"/>
  <c r="H17" i="2"/>
  <c r="H18" i="2"/>
  <c r="H20" i="2"/>
  <c r="H21" i="2"/>
  <c r="H22" i="2"/>
  <c r="H14" i="2" l="1"/>
  <c r="H13" i="2"/>
  <c r="H12" i="2"/>
  <c r="H11" i="2"/>
  <c r="H10" i="2"/>
  <c r="H9" i="2"/>
  <c r="H8" i="2"/>
</calcChain>
</file>

<file path=xl/sharedStrings.xml><?xml version="1.0" encoding="utf-8"?>
<sst xmlns="http://schemas.openxmlformats.org/spreadsheetml/2006/main" count="171" uniqueCount="74">
  <si>
    <t>Наименование заказчика (организатора закупок)</t>
  </si>
  <si>
    <t>Наименование закупаемых товаров, работ, услуг на государственном языке</t>
  </si>
  <si>
    <t>Наименование закупаемых товаров, работ, услуг на русском языке</t>
  </si>
  <si>
    <t>Способ закупок</t>
  </si>
  <si>
    <t>Единица измерения</t>
  </si>
  <si>
    <t>Количество, объём</t>
  </si>
  <si>
    <t>Цена за единицу, тенге (без учета НДС)</t>
  </si>
  <si>
    <t>Сумма, утвержденная  для закупки, тенге (без учета НДС)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</si>
  <si>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</si>
  <si>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</si>
  <si>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</si>
  <si>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осуществления закупок (квартал)</t>
  </si>
  <si>
    <t>Примечание</t>
  </si>
  <si>
    <t>1</t>
  </si>
  <si>
    <t>Штука</t>
  </si>
  <si>
    <t>Дополнительная закупка</t>
  </si>
  <si>
    <t>Прямое заключение договора</t>
  </si>
  <si>
    <t>I квартал</t>
  </si>
  <si>
    <t>II квартал</t>
  </si>
  <si>
    <t>Запрос ценовых предложений</t>
  </si>
  <si>
    <t>Центральный филиал (г. Астана)</t>
  </si>
  <si>
    <t>Дверь металлическая с установкой</t>
  </si>
  <si>
    <t xml:space="preserve">Услуга </t>
  </si>
  <si>
    <t>Проведение радиологического исследования установки "ИНТРОСКОП ASTROPHYSICS XIS-6440M" и помещения</t>
  </si>
  <si>
    <t>Металл есік қондыруымен</t>
  </si>
  <si>
    <t>"ИНТРОСКОП ASTROPHYSICS XIS-6440M" пен үй-жайға  радиологиялық зерттеу жүргізу</t>
  </si>
  <si>
    <t>Дабыл-күзет дабылдамасы  қондыруымен</t>
  </si>
  <si>
    <t>Кресло</t>
  </si>
  <si>
    <t>Исключение</t>
  </si>
  <si>
    <t>Сорғы</t>
  </si>
  <si>
    <t>Насос</t>
  </si>
  <si>
    <t>Шредер</t>
  </si>
  <si>
    <t>Хозяйственное управление</t>
  </si>
  <si>
    <t>Северо-Казахстанский филиал</t>
  </si>
  <si>
    <t xml:space="preserve">Автокөліктерді ерікті  сақтандыру </t>
  </si>
  <si>
    <t>Добровольное страхование автотранспорта</t>
  </si>
  <si>
    <t>Услуга</t>
  </si>
  <si>
    <t>АИ-92 жанармайы</t>
  </si>
  <si>
    <t>Бензин АИ-92</t>
  </si>
  <si>
    <t>Литр</t>
  </si>
  <si>
    <t>АИ-95 жанармайы</t>
  </si>
  <si>
    <t>Бензин АИ-95</t>
  </si>
  <si>
    <t>Дизель отыны (қысқы)</t>
  </si>
  <si>
    <t>Дизельное топливо (зимнее)</t>
  </si>
  <si>
    <t>А4 қағазы</t>
  </si>
  <si>
    <t>Бумага А4</t>
  </si>
  <si>
    <t>Пачка</t>
  </si>
  <si>
    <t>Дизель отыны (жазғы)</t>
  </si>
  <si>
    <t>Дизельное топливо (летнее)</t>
  </si>
  <si>
    <t>Алматинский областной филиал</t>
  </si>
  <si>
    <t>ҚР Елтаңбасы (1000 мм)</t>
  </si>
  <si>
    <t>ҚР Елтаңбасы (500 мм)</t>
  </si>
  <si>
    <t>Герб РК (1000 мм)</t>
  </si>
  <si>
    <t>Герб РК (500 мм)</t>
  </si>
  <si>
    <r>
      <t>Об утверждении  изменений и дополнений в План закупок товаров, работ, услуг Национального Банка Республики Казахстан на 2019 год</t>
    </r>
    <r>
      <rPr>
        <sz val="16"/>
        <rFont val="Times New Roman"/>
        <family val="1"/>
        <charset val="204"/>
      </rPr>
      <t xml:space="preserve"> </t>
    </r>
  </si>
  <si>
    <t>Западно-Казахстанский филиал</t>
  </si>
  <si>
    <t>Экспертиза ПСД по устройству ограждения по периметру административного здания Западно-Казахстанского филиала</t>
  </si>
  <si>
    <t xml:space="preserve">Батыс Қазақстан филиалының әкімшілік ғимаратының  периметрi бойымен қоршаудың құру бойынша ЖСҚ сараптау </t>
  </si>
  <si>
    <t>IV квартал</t>
  </si>
  <si>
    <t>Жиынтықтағы капсулалар - көк "PARKER"</t>
  </si>
  <si>
    <t>Капсулы в наборе - синий "PARKER"</t>
  </si>
  <si>
    <t>Жиынтықтағы капсулалар - қара "PARKER"</t>
  </si>
  <si>
    <t>Капсулы в наборе - черный "PARKER"</t>
  </si>
  <si>
    <t>Электр шәйнек</t>
  </si>
  <si>
    <t>Чайник электрический</t>
  </si>
  <si>
    <t>Қолға арналған электр кептіргіш</t>
  </si>
  <si>
    <t>Электрическая сушилка для рук</t>
  </si>
  <si>
    <t xml:space="preserve">Реабилитационное и вспомогательное оборудования для инвалидов с установкой в здании АГФ по адресу: ул. Панфилова, 98 </t>
  </si>
  <si>
    <t>АҚФ-ң Панфилов көшесі, 98 мекенжайы бойынша ғимаратындағы мүгедектер үшін оңалту және қосалқы жабдық орнатуымен</t>
  </si>
  <si>
    <t>Тревожно-охранная сигнализация с установкой</t>
  </si>
  <si>
    <t xml:space="preserve">Изменение </t>
  </si>
  <si>
    <t>Изменение</t>
  </si>
  <si>
    <t>РАСПОРЯЖЕНИЕ №3</t>
  </si>
  <si>
    <t>"17" января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</si>
</sst>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₽_-;\-* #,##0.00\ _₽_-;_-* &quot;-&quot;??\ _₽_-;_-@_-"/>
    <numFmt numFmtId="164" formatCode="#,##0;&quot;-&quot;#,##0"/>
    <numFmt numFmtId="165" formatCode="#,##0.00;&quot;-&quot;#,##0.00"/>
    <numFmt numFmtId="166" formatCode="_-* #,##0_р_._-;\-* #,##0_р_._-;_-* &quot;-&quot;_р_._-;_-@_-"/>
    <numFmt numFmtId="167" formatCode="_-* #,##0.00_р_._-;\-* #,##0.00_р_._-;_-* &quot;-&quot;??_р_._-;_-@_-"/>
    <numFmt numFmtId="168" formatCode="#."/>
    <numFmt numFmtId="169" formatCode="#.00"/>
    <numFmt numFmtId="170" formatCode="&quot;$&quot;#.00"/>
    <numFmt numFmtId="171" formatCode="_-&quot;Ј&quot;* #,##0_-;\-&quot;Ј&quot;* #,##0_-;_-&quot;Ј&quot;* &quot;-&quot;_-;_-@_-"/>
    <numFmt numFmtId="172" formatCode="_-&quot;Ј&quot;* #,##0.00_-;\-&quot;Ј&quot;* #,##0.00_-;_-&quot;Ј&quot;* &quot;-&quot;??_-;_-@_-"/>
    <numFmt numFmtId="173" formatCode="_-* #,##0.00[$€-1]_-;\-* #,##0.00[$€-1]_-;_-* &quot;-&quot;??[$€-1]_-"/>
    <numFmt numFmtId="174" formatCode="#,##0_);[Blue]\(\-\)\ #,##0_)"/>
    <numFmt numFmtId="175" formatCode="%#.00"/>
  </numFmts>
  <fonts count="5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Arial"/>
      <family val="2"/>
      <charset val="204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</fonts>
  <fills count="5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159">
    <xf numFmtId="0" fontId="0" fillId="0" borderId="0"/>
    <xf numFmtId="168" fontId="21" fillId="0" borderId="1">
      <protection locked="0"/>
    </xf>
    <xf numFmtId="168" fontId="21" fillId="0" borderId="1">
      <protection locked="0"/>
    </xf>
    <xf numFmtId="168" fontId="21" fillId="0" borderId="1">
      <protection locked="0"/>
    </xf>
    <xf numFmtId="168" fontId="22" fillId="0" borderId="0">
      <protection locked="0"/>
    </xf>
    <xf numFmtId="168" fontId="22" fillId="0" borderId="0">
      <protection locked="0"/>
    </xf>
    <xf numFmtId="4" fontId="21" fillId="0" borderId="0">
      <protection locked="0"/>
    </xf>
    <xf numFmtId="4" fontId="21" fillId="0" borderId="0">
      <protection locked="0"/>
    </xf>
    <xf numFmtId="4" fontId="21" fillId="0" borderId="0">
      <protection locked="0"/>
    </xf>
    <xf numFmtId="169" fontId="21" fillId="0" borderId="0">
      <protection locked="0"/>
    </xf>
    <xf numFmtId="169" fontId="21" fillId="0" borderId="0">
      <protection locked="0"/>
    </xf>
    <xf numFmtId="169" fontId="21" fillId="0" borderId="0">
      <protection locked="0"/>
    </xf>
    <xf numFmtId="4" fontId="21" fillId="0" borderId="0">
      <protection locked="0"/>
    </xf>
    <xf numFmtId="4" fontId="21" fillId="0" borderId="0">
      <protection locked="0"/>
    </xf>
    <xf numFmtId="4" fontId="21" fillId="0" borderId="0">
      <protection locked="0"/>
    </xf>
    <xf numFmtId="169" fontId="21" fillId="0" borderId="0">
      <protection locked="0"/>
    </xf>
    <xf numFmtId="169" fontId="21" fillId="0" borderId="0">
      <protection locked="0"/>
    </xf>
    <xf numFmtId="169" fontId="21" fillId="0" borderId="0">
      <protection locked="0"/>
    </xf>
    <xf numFmtId="4" fontId="21" fillId="0" borderId="0">
      <protection locked="0"/>
    </xf>
    <xf numFmtId="169" fontId="21" fillId="0" borderId="0">
      <protection locked="0"/>
    </xf>
    <xf numFmtId="170" fontId="21" fillId="0" borderId="0">
      <protection locked="0"/>
    </xf>
    <xf numFmtId="170" fontId="21" fillId="0" borderId="0">
      <protection locked="0"/>
    </xf>
    <xf numFmtId="170" fontId="21" fillId="0" borderId="0">
      <protection locked="0"/>
    </xf>
    <xf numFmtId="168" fontId="21" fillId="0" borderId="1">
      <protection locked="0"/>
    </xf>
    <xf numFmtId="168" fontId="21" fillId="0" borderId="1">
      <protection locked="0"/>
    </xf>
    <xf numFmtId="168" fontId="21" fillId="0" borderId="1">
      <protection locked="0"/>
    </xf>
    <xf numFmtId="168" fontId="22" fillId="0" borderId="0">
      <protection locked="0"/>
    </xf>
    <xf numFmtId="168" fontId="22" fillId="0" borderId="0">
      <protection locked="0"/>
    </xf>
    <xf numFmtId="168" fontId="21" fillId="0" borderId="1">
      <protection locked="0"/>
    </xf>
    <xf numFmtId="0" fontId="27" fillId="24" borderId="0" applyNumberFormat="0" applyBorder="0" applyAlignment="0" applyProtection="0"/>
    <xf numFmtId="0" fontId="3" fillId="2" borderId="0" applyNumberFormat="0" applyBorder="0" applyAlignment="0" applyProtection="0"/>
    <xf numFmtId="0" fontId="27" fillId="2" borderId="0" applyNumberFormat="0" applyBorder="0" applyAlignment="0" applyProtection="0"/>
    <xf numFmtId="0" fontId="3" fillId="2" borderId="0" applyNumberFormat="0" applyBorder="0" applyAlignment="0" applyProtection="0"/>
    <xf numFmtId="0" fontId="27" fillId="25" borderId="0" applyNumberFormat="0" applyBorder="0" applyAlignment="0" applyProtection="0"/>
    <xf numFmtId="0" fontId="3" fillId="3" borderId="0" applyNumberFormat="0" applyBorder="0" applyAlignment="0" applyProtection="0"/>
    <xf numFmtId="0" fontId="27" fillId="3" borderId="0" applyNumberFormat="0" applyBorder="0" applyAlignment="0" applyProtection="0"/>
    <xf numFmtId="0" fontId="3" fillId="3" borderId="0" applyNumberFormat="0" applyBorder="0" applyAlignment="0" applyProtection="0"/>
    <xf numFmtId="0" fontId="27" fillId="26" borderId="0" applyNumberFormat="0" applyBorder="0" applyAlignment="0" applyProtection="0"/>
    <xf numFmtId="0" fontId="3" fillId="4" borderId="0" applyNumberFormat="0" applyBorder="0" applyAlignment="0" applyProtection="0"/>
    <xf numFmtId="0" fontId="27" fillId="4" borderId="0" applyNumberFormat="0" applyBorder="0" applyAlignment="0" applyProtection="0"/>
    <xf numFmtId="0" fontId="3" fillId="4" borderId="0" applyNumberFormat="0" applyBorder="0" applyAlignment="0" applyProtection="0"/>
    <xf numFmtId="0" fontId="27" fillId="27" borderId="0" applyNumberFormat="0" applyBorder="0" applyAlignment="0" applyProtection="0"/>
    <xf numFmtId="0" fontId="3" fillId="5" borderId="0" applyNumberFormat="0" applyBorder="0" applyAlignment="0" applyProtection="0"/>
    <xf numFmtId="0" fontId="27" fillId="5" borderId="0" applyNumberFormat="0" applyBorder="0" applyAlignment="0" applyProtection="0"/>
    <xf numFmtId="0" fontId="3" fillId="5" borderId="0" applyNumberFormat="0" applyBorder="0" applyAlignment="0" applyProtection="0"/>
    <xf numFmtId="0" fontId="27" fillId="28" borderId="0" applyNumberFormat="0" applyBorder="0" applyAlignment="0" applyProtection="0"/>
    <xf numFmtId="0" fontId="3" fillId="6" borderId="0" applyNumberFormat="0" applyBorder="0" applyAlignment="0" applyProtection="0"/>
    <xf numFmtId="0" fontId="27" fillId="29" borderId="0" applyNumberFormat="0" applyBorder="0" applyAlignment="0" applyProtection="0"/>
    <xf numFmtId="0" fontId="3" fillId="7" borderId="0" applyNumberFormat="0" applyBorder="0" applyAlignment="0" applyProtection="0"/>
    <xf numFmtId="0" fontId="27" fillId="30" borderId="0" applyNumberFormat="0" applyBorder="0" applyAlignment="0" applyProtection="0"/>
    <xf numFmtId="0" fontId="3" fillId="8" borderId="0" applyNumberFormat="0" applyBorder="0" applyAlignment="0" applyProtection="0"/>
    <xf numFmtId="0" fontId="27" fillId="31" borderId="0" applyNumberFormat="0" applyBorder="0" applyAlignment="0" applyProtection="0"/>
    <xf numFmtId="0" fontId="3" fillId="9" borderId="0" applyNumberFormat="0" applyBorder="0" applyAlignment="0" applyProtection="0"/>
    <xf numFmtId="0" fontId="27" fillId="32" borderId="0" applyNumberFormat="0" applyBorder="0" applyAlignment="0" applyProtection="0"/>
    <xf numFmtId="0" fontId="3" fillId="10" borderId="0" applyNumberFormat="0" applyBorder="0" applyAlignment="0" applyProtection="0"/>
    <xf numFmtId="0" fontId="27" fillId="10" borderId="0" applyNumberFormat="0" applyBorder="0" applyAlignment="0" applyProtection="0"/>
    <xf numFmtId="0" fontId="3" fillId="10" borderId="0" applyNumberFormat="0" applyBorder="0" applyAlignment="0" applyProtection="0"/>
    <xf numFmtId="0" fontId="27" fillId="33" borderId="0" applyNumberFormat="0" applyBorder="0" applyAlignment="0" applyProtection="0"/>
    <xf numFmtId="0" fontId="3" fillId="5" borderId="0" applyNumberFormat="0" applyBorder="0" applyAlignment="0" applyProtection="0"/>
    <xf numFmtId="0" fontId="27" fillId="34" borderId="0" applyNumberFormat="0" applyBorder="0" applyAlignment="0" applyProtection="0"/>
    <xf numFmtId="0" fontId="3" fillId="8" borderId="0" applyNumberFormat="0" applyBorder="0" applyAlignment="0" applyProtection="0"/>
    <xf numFmtId="0" fontId="27" fillId="35" borderId="0" applyNumberFormat="0" applyBorder="0" applyAlignment="0" applyProtection="0"/>
    <xf numFmtId="0" fontId="3" fillId="11" borderId="0" applyNumberFormat="0" applyBorder="0" applyAlignment="0" applyProtection="0"/>
    <xf numFmtId="0" fontId="28" fillId="36" borderId="0" applyNumberFormat="0" applyBorder="0" applyAlignment="0" applyProtection="0"/>
    <xf numFmtId="0" fontId="4" fillId="12" borderId="0" applyNumberFormat="0" applyBorder="0" applyAlignment="0" applyProtection="0"/>
    <xf numFmtId="0" fontId="28" fillId="37" borderId="0" applyNumberFormat="0" applyBorder="0" applyAlignment="0" applyProtection="0"/>
    <xf numFmtId="0" fontId="4" fillId="9" borderId="0" applyNumberFormat="0" applyBorder="0" applyAlignment="0" applyProtection="0"/>
    <xf numFmtId="0" fontId="28" fillId="38" borderId="0" applyNumberFormat="0" applyBorder="0" applyAlignment="0" applyProtection="0"/>
    <xf numFmtId="0" fontId="4" fillId="10" borderId="0" applyNumberFormat="0" applyBorder="0" applyAlignment="0" applyProtection="0"/>
    <xf numFmtId="0" fontId="28" fillId="10" borderId="0" applyNumberFormat="0" applyBorder="0" applyAlignment="0" applyProtection="0"/>
    <xf numFmtId="0" fontId="4" fillId="10" borderId="0" applyNumberFormat="0" applyBorder="0" applyAlignment="0" applyProtection="0"/>
    <xf numFmtId="0" fontId="28" fillId="39" borderId="0" applyNumberFormat="0" applyBorder="0" applyAlignment="0" applyProtection="0"/>
    <xf numFmtId="0" fontId="4" fillId="13" borderId="0" applyNumberFormat="0" applyBorder="0" applyAlignment="0" applyProtection="0"/>
    <xf numFmtId="0" fontId="28" fillId="13" borderId="0" applyNumberFormat="0" applyBorder="0" applyAlignment="0" applyProtection="0"/>
    <xf numFmtId="0" fontId="4" fillId="13" borderId="0" applyNumberFormat="0" applyBorder="0" applyAlignment="0" applyProtection="0"/>
    <xf numFmtId="0" fontId="28" fillId="40" borderId="0" applyNumberFormat="0" applyBorder="0" applyAlignment="0" applyProtection="0"/>
    <xf numFmtId="0" fontId="4" fillId="14" borderId="0" applyNumberFormat="0" applyBorder="0" applyAlignment="0" applyProtection="0"/>
    <xf numFmtId="0" fontId="28" fillId="41" borderId="0" applyNumberFormat="0" applyBorder="0" applyAlignment="0" applyProtection="0"/>
    <xf numFmtId="0" fontId="4" fillId="15" borderId="0" applyNumberFormat="0" applyBorder="0" applyAlignment="0" applyProtection="0"/>
    <xf numFmtId="0" fontId="28" fillId="15" borderId="0" applyNumberFormat="0" applyBorder="0" applyAlignment="0" applyProtection="0"/>
    <xf numFmtId="0" fontId="4" fillId="15" borderId="0" applyNumberFormat="0" applyBorder="0" applyAlignment="0" applyProtection="0"/>
    <xf numFmtId="171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23" fillId="0" borderId="0"/>
    <xf numFmtId="0" fontId="24" fillId="0" borderId="0">
      <protection locked="0"/>
    </xf>
    <xf numFmtId="0" fontId="25" fillId="0" borderId="0">
      <protection locked="0"/>
    </xf>
    <xf numFmtId="0" fontId="24" fillId="0" borderId="0">
      <protection locked="0"/>
    </xf>
    <xf numFmtId="0" fontId="26" fillId="0" borderId="0">
      <protection locked="0"/>
    </xf>
    <xf numFmtId="0" fontId="28" fillId="42" borderId="0" applyNumberFormat="0" applyBorder="0" applyAlignment="0" applyProtection="0"/>
    <xf numFmtId="0" fontId="4" fillId="16" borderId="0" applyNumberFormat="0" applyBorder="0" applyAlignment="0" applyProtection="0"/>
    <xf numFmtId="0" fontId="28" fillId="43" borderId="0" applyNumberFormat="0" applyBorder="0" applyAlignment="0" applyProtection="0"/>
    <xf numFmtId="0" fontId="4" fillId="17" borderId="0" applyNumberFormat="0" applyBorder="0" applyAlignment="0" applyProtection="0"/>
    <xf numFmtId="0" fontId="28" fillId="44" borderId="0" applyNumberFormat="0" applyBorder="0" applyAlignment="0" applyProtection="0"/>
    <xf numFmtId="0" fontId="4" fillId="18" borderId="0" applyNumberFormat="0" applyBorder="0" applyAlignment="0" applyProtection="0"/>
    <xf numFmtId="0" fontId="28" fillId="45" borderId="0" applyNumberFormat="0" applyBorder="0" applyAlignment="0" applyProtection="0"/>
    <xf numFmtId="0" fontId="4" fillId="13" borderId="0" applyNumberFormat="0" applyBorder="0" applyAlignment="0" applyProtection="0"/>
    <xf numFmtId="0" fontId="28" fillId="46" borderId="0" applyNumberFormat="0" applyBorder="0" applyAlignment="0" applyProtection="0"/>
    <xf numFmtId="0" fontId="4" fillId="14" borderId="0" applyNumberFormat="0" applyBorder="0" applyAlignment="0" applyProtection="0"/>
    <xf numFmtId="0" fontId="28" fillId="47" borderId="0" applyNumberFormat="0" applyBorder="0" applyAlignment="0" applyProtection="0"/>
    <xf numFmtId="0" fontId="4" fillId="19" borderId="0" applyNumberFormat="0" applyBorder="0" applyAlignment="0" applyProtection="0"/>
    <xf numFmtId="0" fontId="29" fillId="48" borderId="12" applyNumberFormat="0" applyAlignment="0" applyProtection="0"/>
    <xf numFmtId="0" fontId="5" fillId="7" borderId="2" applyNumberFormat="0" applyAlignment="0" applyProtection="0"/>
    <xf numFmtId="174" fontId="2" fillId="0" borderId="3" applyBorder="0">
      <protection hidden="1"/>
    </xf>
    <xf numFmtId="0" fontId="30" fillId="49" borderId="13" applyNumberFormat="0" applyAlignment="0" applyProtection="0"/>
    <xf numFmtId="0" fontId="6" fillId="20" borderId="4" applyNumberFormat="0" applyAlignment="0" applyProtection="0"/>
    <xf numFmtId="0" fontId="31" fillId="49" borderId="12" applyNumberFormat="0" applyAlignment="0" applyProtection="0"/>
    <xf numFmtId="0" fontId="7" fillId="20" borderId="2" applyNumberFormat="0" applyAlignment="0" applyProtection="0"/>
    <xf numFmtId="0" fontId="32" fillId="0" borderId="14" applyNumberFormat="0" applyFill="0" applyAlignment="0" applyProtection="0"/>
    <xf numFmtId="0" fontId="8" fillId="0" borderId="5" applyNumberFormat="0" applyFill="0" applyAlignment="0" applyProtection="0"/>
    <xf numFmtId="0" fontId="33" fillId="0" borderId="15" applyNumberFormat="0" applyFill="0" applyAlignment="0" applyProtection="0"/>
    <xf numFmtId="0" fontId="9" fillId="0" borderId="6" applyNumberFormat="0" applyFill="0" applyAlignment="0" applyProtection="0"/>
    <xf numFmtId="0" fontId="34" fillId="0" borderId="16" applyNumberFormat="0" applyFill="0" applyAlignment="0" applyProtection="0"/>
    <xf numFmtId="0" fontId="10" fillId="0" borderId="7" applyNumberFormat="0" applyFill="0" applyAlignment="0" applyProtection="0"/>
    <xf numFmtId="0" fontId="34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5" fillId="0" borderId="17" applyNumberFormat="0" applyFill="0" applyAlignment="0" applyProtection="0"/>
    <xf numFmtId="0" fontId="11" fillId="0" borderId="8" applyNumberFormat="0" applyFill="0" applyAlignment="0" applyProtection="0"/>
    <xf numFmtId="0" fontId="36" fillId="50" borderId="18" applyNumberFormat="0" applyAlignment="0" applyProtection="0"/>
    <xf numFmtId="0" fontId="12" fillId="21" borderId="9" applyNumberFormat="0" applyAlignment="0" applyProtection="0"/>
    <xf numFmtId="0" fontId="3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8" fillId="51" borderId="0" applyNumberFormat="0" applyBorder="0" applyAlignment="0" applyProtection="0"/>
    <xf numFmtId="0" fontId="14" fillId="22" borderId="0" applyNumberFormat="0" applyBorder="0" applyAlignment="0" applyProtection="0"/>
    <xf numFmtId="0" fontId="27" fillId="0" borderId="0"/>
    <xf numFmtId="0" fontId="39" fillId="0" borderId="0"/>
    <xf numFmtId="0" fontId="39" fillId="0" borderId="0"/>
    <xf numFmtId="0" fontId="1" fillId="0" borderId="0"/>
    <xf numFmtId="0" fontId="3" fillId="0" borderId="0"/>
    <xf numFmtId="0" fontId="39" fillId="0" borderId="0"/>
    <xf numFmtId="0" fontId="40" fillId="0" borderId="0"/>
    <xf numFmtId="0" fontId="1" fillId="0" borderId="0"/>
    <xf numFmtId="0" fontId="41" fillId="52" borderId="0" applyNumberFormat="0" applyBorder="0" applyAlignment="0" applyProtection="0"/>
    <xf numFmtId="0" fontId="15" fillId="3" borderId="0" applyNumberFormat="0" applyBorder="0" applyAlignment="0" applyProtection="0"/>
    <xf numFmtId="0" fontId="42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7" fillId="53" borderId="19" applyNumberFormat="0" applyFont="0" applyAlignment="0" applyProtection="0"/>
    <xf numFmtId="0" fontId="3" fillId="23" borderId="10" applyNumberFormat="0" applyFont="0" applyAlignment="0" applyProtection="0"/>
    <xf numFmtId="0" fontId="3" fillId="53" borderId="19" applyNumberFormat="0" applyFont="0" applyAlignment="0" applyProtection="0"/>
    <xf numFmtId="0" fontId="3" fillId="23" borderId="10" applyNumberFormat="0" applyFont="0" applyAlignment="0" applyProtection="0"/>
    <xf numFmtId="0" fontId="3" fillId="53" borderId="19" applyNumberFormat="0" applyFont="0" applyAlignment="0" applyProtection="0"/>
    <xf numFmtId="0" fontId="3" fillId="53" borderId="19" applyNumberFormat="0" applyFont="0" applyAlignment="0" applyProtection="0"/>
    <xf numFmtId="0" fontId="43" fillId="0" borderId="20" applyNumberFormat="0" applyFill="0" applyAlignment="0" applyProtection="0"/>
    <xf numFmtId="0" fontId="17" fillId="0" borderId="11" applyNumberFormat="0" applyFill="0" applyAlignment="0" applyProtection="0"/>
    <xf numFmtId="0" fontId="20" fillId="0" borderId="0"/>
    <xf numFmtId="0" fontId="4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22" fillId="0" borderId="0">
      <protection locked="0"/>
    </xf>
    <xf numFmtId="168" fontId="22" fillId="0" borderId="0">
      <protection locked="0"/>
    </xf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5" fillId="54" borderId="0" applyNumberFormat="0" applyBorder="0" applyAlignment="0" applyProtection="0"/>
    <xf numFmtId="0" fontId="19" fillId="4" borderId="0" applyNumberFormat="0" applyBorder="0" applyAlignment="0" applyProtection="0"/>
    <xf numFmtId="175" fontId="21" fillId="0" borderId="0">
      <protection locked="0"/>
    </xf>
    <xf numFmtId="175" fontId="21" fillId="0" borderId="0">
      <protection locked="0"/>
    </xf>
    <xf numFmtId="175" fontId="21" fillId="0" borderId="0">
      <protection locked="0"/>
    </xf>
    <xf numFmtId="43" fontId="27" fillId="0" borderId="0" applyFont="0" applyFill="0" applyBorder="0" applyAlignment="0" applyProtection="0"/>
  </cellStyleXfs>
  <cellXfs count="22">
    <xf numFmtId="0" fontId="0" fillId="0" borderId="0" xfId="0"/>
    <xf numFmtId="164" fontId="46" fillId="55" borderId="3" xfId="131" quotePrefix="1" applyNumberFormat="1" applyFont="1" applyFill="1" applyBorder="1" applyAlignment="1">
      <alignment horizontal="center" vertical="center" wrapText="1"/>
    </xf>
    <xf numFmtId="165" fontId="46" fillId="55" borderId="3" xfId="131" quotePrefix="1" applyNumberFormat="1" applyFont="1" applyFill="1" applyBorder="1" applyAlignment="1">
      <alignment horizontal="center" vertical="center" wrapText="1"/>
    </xf>
    <xf numFmtId="0" fontId="47" fillId="0" borderId="0" xfId="0" applyFont="1"/>
    <xf numFmtId="0" fontId="48" fillId="0" borderId="0" xfId="0" applyFont="1"/>
    <xf numFmtId="0" fontId="0" fillId="0" borderId="0" xfId="0"/>
    <xf numFmtId="0" fontId="0" fillId="0" borderId="0" xfId="0" applyFill="1"/>
    <xf numFmtId="0" fontId="0" fillId="56" borderId="0" xfId="0" applyFill="1"/>
    <xf numFmtId="0" fontId="49" fillId="56" borderId="0" xfId="0" applyFont="1" applyFill="1" applyBorder="1" applyAlignment="1">
      <alignment horizontal="center" vertical="center" wrapText="1"/>
    </xf>
    <xf numFmtId="43" fontId="49" fillId="56" borderId="0" xfId="158" applyFont="1" applyFill="1" applyBorder="1" applyAlignment="1">
      <alignment horizontal="center" vertical="center" wrapText="1"/>
    </xf>
    <xf numFmtId="0" fontId="49" fillId="56" borderId="3" xfId="0" applyFont="1" applyFill="1" applyBorder="1" applyAlignment="1">
      <alignment horizontal="center" vertical="center" wrapText="1"/>
    </xf>
    <xf numFmtId="0" fontId="50" fillId="56" borderId="3" xfId="0" applyFont="1" applyFill="1" applyBorder="1" applyAlignment="1">
      <alignment horizontal="center" vertical="center" wrapText="1"/>
    </xf>
    <xf numFmtId="0" fontId="50" fillId="56" borderId="3" xfId="0" quotePrefix="1" applyFont="1" applyFill="1" applyBorder="1" applyAlignment="1">
      <alignment horizontal="center" vertical="center" wrapText="1"/>
    </xf>
    <xf numFmtId="3" fontId="49" fillId="56" borderId="3" xfId="0" applyNumberFormat="1" applyFont="1" applyFill="1" applyBorder="1" applyAlignment="1">
      <alignment horizontal="center" vertical="center" wrapText="1"/>
    </xf>
    <xf numFmtId="43" fontId="49" fillId="56" borderId="3" xfId="158" applyFont="1" applyFill="1" applyBorder="1" applyAlignment="1">
      <alignment horizontal="center" vertical="center" wrapText="1"/>
    </xf>
    <xf numFmtId="0" fontId="47" fillId="56" borderId="3" xfId="0" applyFont="1" applyFill="1" applyBorder="1" applyAlignment="1">
      <alignment horizontal="center" vertical="center" wrapText="1"/>
    </xf>
    <xf numFmtId="0" fontId="50" fillId="56" borderId="0" xfId="0" applyFont="1" applyFill="1" applyBorder="1" applyAlignment="1">
      <alignment horizontal="center" vertical="center" wrapText="1"/>
    </xf>
    <xf numFmtId="3" fontId="49" fillId="56" borderId="0" xfId="0" applyNumberFormat="1" applyFont="1" applyFill="1" applyBorder="1" applyAlignment="1">
      <alignment horizontal="center" vertical="center" wrapText="1"/>
    </xf>
    <xf numFmtId="0" fontId="47" fillId="56" borderId="0" xfId="0" applyFont="1" applyFill="1" applyBorder="1" applyAlignment="1">
      <alignment horizontal="center" vertical="center" wrapText="1"/>
    </xf>
    <xf numFmtId="0" fontId="52" fillId="0" borderId="0" xfId="0" applyFont="1"/>
    <xf numFmtId="0" fontId="53" fillId="0" borderId="0" xfId="0" applyFont="1"/>
    <xf numFmtId="0" fontId="51" fillId="0" borderId="0" xfId="0" applyFont="1" applyAlignment="1">
      <alignment horizontal="center" vertical="center"/>
    </xf>
  </cellXfs>
  <cellStyles count="159">
    <cellStyle name="?’???‚›?" xfId="1"/>
    <cellStyle name="?’һғһ‚›ү" xfId="2"/>
    <cellStyle name="?’ћѓћ‚›‰" xfId="3"/>
    <cellStyle name="?ђ??‹?‚?љ1" xfId="4"/>
    <cellStyle name="?ђ??‹?‚?љ2" xfId="5"/>
    <cellStyle name="”??ђ?‘?‚›?" xfId="6"/>
    <cellStyle name="”?ќђќ‘ћ‚›‰" xfId="7"/>
    <cellStyle name="”?қђқ‘һ‚›ү" xfId="8"/>
    <cellStyle name="”?љ‘?ђ?‚ђ??›?" xfId="9"/>
    <cellStyle name="”?љ‘?ђһ‚ђққ›ү" xfId="10"/>
    <cellStyle name="”?љ‘?ђћ‚ђќќ›‰" xfId="11"/>
    <cellStyle name="”€?ђ?‘?‚›?" xfId="12"/>
    <cellStyle name="”€ќђќ‘ћ‚›‰" xfId="13"/>
    <cellStyle name="”€қђқ‘һ‚›ү" xfId="14"/>
    <cellStyle name="”€љ‘€ђ?‚ђ??›?" xfId="15"/>
    <cellStyle name="”€љ‘€ђһ‚ђққ›ү" xfId="16"/>
    <cellStyle name="”€љ‘€ђћ‚ђќќ›‰" xfId="17"/>
    <cellStyle name="”ќђќ‘ћ‚›‰" xfId="18"/>
    <cellStyle name="”љ‘ђћ‚ђќќ›‰" xfId="19"/>
    <cellStyle name="„…?…†?›?" xfId="20"/>
    <cellStyle name="„…ќ…†ќ›‰" xfId="21"/>
    <cellStyle name="„…қ…†қ›ү" xfId="22"/>
    <cellStyle name="€’???‚›?" xfId="23"/>
    <cellStyle name="€’һғһ‚›ү" xfId="24"/>
    <cellStyle name="€’ћѓћ‚›‰" xfId="25"/>
    <cellStyle name="‡ђѓћ‹ћ‚ћљ1" xfId="26"/>
    <cellStyle name="‡ђѓћ‹ћ‚ћљ2" xfId="27"/>
    <cellStyle name="’ћѓћ‚›‰" xfId="28"/>
    <cellStyle name="20% - Акцент1" xfId="29" builtinId="30" customBuiltin="1"/>
    <cellStyle name="20% - Акцент1 2" xfId="30"/>
    <cellStyle name="20% - Акцент1 2 2" xfId="31"/>
    <cellStyle name="20% - Акцент1 3" xfId="32"/>
    <cellStyle name="20% - Акцент2" xfId="33" builtinId="34" customBuiltin="1"/>
    <cellStyle name="20% - Акцент2 2" xfId="34"/>
    <cellStyle name="20% - Акцент2 2 2" xfId="35"/>
    <cellStyle name="20% - Акцент2 3" xfId="36"/>
    <cellStyle name="20% - Акцент3" xfId="37" builtinId="38" customBuiltin="1"/>
    <cellStyle name="20% - Акцент3 2" xfId="38"/>
    <cellStyle name="20% - Акцент3 2 2" xfId="39"/>
    <cellStyle name="20% - Акцент3 3" xfId="40"/>
    <cellStyle name="20% - Акцент4" xfId="41" builtinId="42" customBuiltin="1"/>
    <cellStyle name="20% - Акцент4 2" xfId="42"/>
    <cellStyle name="20% - Акцент4 2 2" xfId="43"/>
    <cellStyle name="20% - Акцент4 3" xfId="44"/>
    <cellStyle name="20% - Акцент5" xfId="45" builtinId="46" customBuiltin="1"/>
    <cellStyle name="20% - Акцент5 2" xfId="46"/>
    <cellStyle name="20% - Акцент6" xfId="47" builtinId="50" customBuiltin="1"/>
    <cellStyle name="20% - Акцент6 2" xfId="48"/>
    <cellStyle name="40% - Акцент1" xfId="49" builtinId="31" customBuiltin="1"/>
    <cellStyle name="40% - Акцент1 2" xfId="50"/>
    <cellStyle name="40% - Акцент2" xfId="51" builtinId="35" customBuiltin="1"/>
    <cellStyle name="40% - Акцент2 2" xfId="52"/>
    <cellStyle name="40% - Акцент3" xfId="53" builtinId="39" customBuiltin="1"/>
    <cellStyle name="40% - Акцент3 2" xfId="54"/>
    <cellStyle name="40% - Акцент3 2 2" xfId="55"/>
    <cellStyle name="40% - Акцент3 3" xfId="56"/>
    <cellStyle name="40% - Акцент4" xfId="57" builtinId="43" customBuiltin="1"/>
    <cellStyle name="40% - Акцент4 2" xfId="58"/>
    <cellStyle name="40% - Акцент5" xfId="59" builtinId="47" customBuiltin="1"/>
    <cellStyle name="40% - Акцент5 2" xfId="60"/>
    <cellStyle name="40% - Акцент6" xfId="61" builtinId="51" customBuiltin="1"/>
    <cellStyle name="40% - Акцент6 2" xfId="62"/>
    <cellStyle name="60% - Акцент1" xfId="63" builtinId="32" customBuiltin="1"/>
    <cellStyle name="60% - Акцент1 2" xfId="64"/>
    <cellStyle name="60% - Акцент2" xfId="65" builtinId="36" customBuiltin="1"/>
    <cellStyle name="60% - Акцент2 2" xfId="66"/>
    <cellStyle name="60% - Акцент3" xfId="67" builtinId="40" customBuiltin="1"/>
    <cellStyle name="60% - Акцент3 2" xfId="68"/>
    <cellStyle name="60% - Акцент3 2 2" xfId="69"/>
    <cellStyle name="60% - Акцент3 3" xfId="70"/>
    <cellStyle name="60% - Акцент4" xfId="71" builtinId="44" customBuiltin="1"/>
    <cellStyle name="60% - Акцент4 2" xfId="72"/>
    <cellStyle name="60% - Акцент4 2 2" xfId="73"/>
    <cellStyle name="60% - Акцент4 3" xfId="74"/>
    <cellStyle name="60% - Акцент5" xfId="75" builtinId="48" customBuiltin="1"/>
    <cellStyle name="60% - Акцент5 2" xfId="76"/>
    <cellStyle name="60% - Акцент6" xfId="77" builtinId="52" customBuiltin="1"/>
    <cellStyle name="60% - Акцент6 2" xfId="78"/>
    <cellStyle name="60% - Акцент6 2 2" xfId="79"/>
    <cellStyle name="60% - Акцент6 3" xfId="80"/>
    <cellStyle name="Currency [0]_basle_98_97_96 1" xfId="81"/>
    <cellStyle name="Currency_basle_98_97_96 1" xfId="82"/>
    <cellStyle name="Euro" xfId="83"/>
    <cellStyle name="Normal_basle_98_97_96 1" xfId="84"/>
    <cellStyle name="PillarData" xfId="85"/>
    <cellStyle name="PillarHeading" xfId="86"/>
    <cellStyle name="PillarText" xfId="87"/>
    <cellStyle name="PillarTotal" xfId="88"/>
    <cellStyle name="Акцент1" xfId="89" builtinId="29" customBuiltin="1"/>
    <cellStyle name="Акцент1 2" xfId="90"/>
    <cellStyle name="Акцент2" xfId="91" builtinId="33" customBuiltin="1"/>
    <cellStyle name="Акцент2 2" xfId="92"/>
    <cellStyle name="Акцент3" xfId="93" builtinId="37" customBuiltin="1"/>
    <cellStyle name="Акцент3 2" xfId="94"/>
    <cellStyle name="Акцент4" xfId="95" builtinId="41" customBuiltin="1"/>
    <cellStyle name="Акцент4 2" xfId="96"/>
    <cellStyle name="Акцент5" xfId="97" builtinId="45" customBuiltin="1"/>
    <cellStyle name="Акцент5 2" xfId="98"/>
    <cellStyle name="Акцент6" xfId="99" builtinId="49" customBuiltin="1"/>
    <cellStyle name="Акцент6 2" xfId="100"/>
    <cellStyle name="Ввод " xfId="101" builtinId="20" customBuiltin="1"/>
    <cellStyle name="Ввод  2" xfId="102"/>
    <cellStyle name="Виталий" xfId="103"/>
    <cellStyle name="Вывод" xfId="104" builtinId="21" customBuiltin="1"/>
    <cellStyle name="Вывод 2" xfId="105"/>
    <cellStyle name="Вычисление" xfId="106" builtinId="22" customBuiltin="1"/>
    <cellStyle name="Вычисление 2" xfId="107"/>
    <cellStyle name="Заголовок 1" xfId="108" builtinId="16" customBuiltin="1"/>
    <cellStyle name="Заголовок 1 2" xfId="109"/>
    <cellStyle name="Заголовок 2" xfId="110" builtinId="17" customBuiltin="1"/>
    <cellStyle name="Заголовок 2 2" xfId="111"/>
    <cellStyle name="Заголовок 3" xfId="112" builtinId="18" customBuiltin="1"/>
    <cellStyle name="Заголовок 3 2" xfId="113"/>
    <cellStyle name="Заголовок 4" xfId="114" builtinId="19" customBuiltin="1"/>
    <cellStyle name="Заголовок 4 2" xfId="115"/>
    <cellStyle name="Итог" xfId="116" builtinId="25" customBuiltin="1"/>
    <cellStyle name="Итог 2" xfId="117"/>
    <cellStyle name="Контрольная ячейка" xfId="118" builtinId="23" customBuiltin="1"/>
    <cellStyle name="Контрольная ячейка 2" xfId="119"/>
    <cellStyle name="Название" xfId="120" builtinId="15" customBuiltin="1"/>
    <cellStyle name="Название 2" xfId="121"/>
    <cellStyle name="Нейтральный" xfId="122" builtinId="28" customBuiltin="1"/>
    <cellStyle name="Нейтральный 2" xfId="123"/>
    <cellStyle name="Обычный" xfId="0" builtinId="0"/>
    <cellStyle name="Обычный 10" xfId="124"/>
    <cellStyle name="Обычный 2" xfId="125"/>
    <cellStyle name="Обычный 2 2" xfId="126"/>
    <cellStyle name="Обычный 2 3" xfId="127"/>
    <cellStyle name="Обычный 3" xfId="128"/>
    <cellStyle name="Обычный 4" xfId="129"/>
    <cellStyle name="Обычный 5" xfId="130"/>
    <cellStyle name="Обычный 71" xfId="131"/>
    <cellStyle name="Плохой" xfId="132" builtinId="27" customBuiltin="1"/>
    <cellStyle name="Плохой 2" xfId="133"/>
    <cellStyle name="Пояснение" xfId="134" builtinId="53" customBuiltin="1"/>
    <cellStyle name="Пояснение 2" xfId="135"/>
    <cellStyle name="Примечание" xfId="136" builtinId="10" customBuiltin="1"/>
    <cellStyle name="Примечание 2" xfId="137"/>
    <cellStyle name="Примечание 2 2" xfId="138"/>
    <cellStyle name="Примечание 3" xfId="139"/>
    <cellStyle name="Примечание 4" xfId="140"/>
    <cellStyle name="Примечание 5" xfId="141"/>
    <cellStyle name="Связанная ячейка" xfId="142" builtinId="24" customBuiltin="1"/>
    <cellStyle name="Связанная ячейка 2" xfId="143"/>
    <cellStyle name="Стиль 1" xfId="144"/>
    <cellStyle name="Текст предупреждения" xfId="145" builtinId="11" customBuiltin="1"/>
    <cellStyle name="Текст предупреждения 2" xfId="146"/>
    <cellStyle name="Тысячи [0]_96111" xfId="147"/>
    <cellStyle name="Тысячи_96111" xfId="148"/>
    <cellStyle name="Үђғһ‹һ‚һљ1" xfId="149"/>
    <cellStyle name="Үђғһ‹һ‚һљ2" xfId="150"/>
    <cellStyle name="Финансовый" xfId="158" builtinId="3"/>
    <cellStyle name="Финансовый 2" xfId="151"/>
    <cellStyle name="Финансовый 3" xfId="152"/>
    <cellStyle name="Хороший" xfId="153" builtinId="26" customBuiltin="1"/>
    <cellStyle name="Хороший 2" xfId="154"/>
    <cellStyle name="Џђ?–…?’?›?" xfId="155"/>
    <cellStyle name="Џђһ–…қ’қ›ү" xfId="156"/>
    <cellStyle name="Џђћ–…ќ’ќ›‰" xfId="1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49&amp;oas=w3TsKv4w1z7J7fWbihrr9A.." TargetMode="External"/><Relationship Id="rId7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59&amp;oas=cPa1YwNEOxEyByrKGFyNBA.." TargetMode="External"/><Relationship Id="rId2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21&amp;oas=79hHLsWpo_IldejO89Xn3g.." TargetMode="External"/><Relationship Id="rId1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76&amp;oas=bFtxe2gxfUS7urB-x-WtNQ.." TargetMode="External"/><Relationship Id="rId6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48&amp;oas=UlOhv7o76QvvdilLWMeNMQ.." TargetMode="External"/><Relationship Id="rId5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25&amp;oas=dg2199eoYjSFznusobt7gw.." TargetMode="External"/><Relationship Id="rId4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833197922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34&amp;oas=e5aRjZj3poR7A93nMtOIxQ..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6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6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6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6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6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6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6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6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6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6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6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6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6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6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6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6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6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6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6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6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6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6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6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6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6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6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6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6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6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6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6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6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6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6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6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6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6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6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6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6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6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6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6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6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6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6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6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6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6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6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6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6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6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6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6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6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6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6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6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6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6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6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6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6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6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6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6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6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6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6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6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6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6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6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6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6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6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6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6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6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6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6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6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6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6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6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6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6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6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6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6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6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6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6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6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6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6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6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6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6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7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8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8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8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8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8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8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8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8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8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8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8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8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8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8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8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8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8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8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8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8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8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8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8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8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8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8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8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8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8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8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8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8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8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8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8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8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8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8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8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8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8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8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8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8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8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8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8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8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788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0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0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0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1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2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180975</xdr:rowOff>
    </xdr:to>
    <xdr:sp macro="" textlink="">
      <xdr:nvSpPr>
        <xdr:cNvPr id="52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tabSelected="1" zoomScale="70" zoomScaleNormal="70" zoomScaleSheetLayoutView="70" workbookViewId="0">
      <selection activeCell="N8" sqref="N8"/>
    </sheetView>
  </sheetViews>
  <sheetFormatPr defaultRowHeight="15" x14ac:dyDescent="0.25"/>
  <cols>
    <col min="1" max="1" width="21.5703125" customWidth="1"/>
    <col min="2" max="3" width="37.5703125" customWidth="1"/>
    <col min="4" max="4" width="23.85546875" customWidth="1"/>
    <col min="5" max="12" width="19.5703125" customWidth="1"/>
    <col min="13" max="13" width="20.5703125" customWidth="1"/>
    <col min="15" max="15" width="14.42578125" bestFit="1" customWidth="1"/>
  </cols>
  <sheetData>
    <row r="1" spans="1:13" ht="21" x14ac:dyDescent="0.35">
      <c r="A1" s="3"/>
      <c r="D1" s="4"/>
      <c r="E1" s="19" t="s">
        <v>72</v>
      </c>
      <c r="F1" s="20"/>
    </row>
    <row r="2" spans="1:13" ht="21" x14ac:dyDescent="0.35">
      <c r="A2" s="3"/>
      <c r="D2" s="4"/>
      <c r="E2" s="19" t="s">
        <v>73</v>
      </c>
      <c r="F2" s="20"/>
    </row>
    <row r="3" spans="1:13" s="5" customFormat="1" ht="18.75" x14ac:dyDescent="0.3">
      <c r="A3" s="3"/>
      <c r="D3" s="4"/>
      <c r="E3" s="4"/>
    </row>
    <row r="4" spans="1:13" ht="20.25" x14ac:dyDescent="0.25">
      <c r="A4" s="21" t="s">
        <v>54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6" spans="1:13" ht="89.25" customHeight="1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2" t="s">
        <v>6</v>
      </c>
      <c r="H6" s="1" t="s">
        <v>7</v>
      </c>
      <c r="I6" s="1" t="s">
        <v>8</v>
      </c>
      <c r="J6" s="1" t="s">
        <v>9</v>
      </c>
      <c r="K6" s="1" t="s">
        <v>10</v>
      </c>
      <c r="L6" s="1" t="s">
        <v>11</v>
      </c>
      <c r="M6" s="1" t="s">
        <v>12</v>
      </c>
    </row>
    <row r="7" spans="1:13" ht="15.75" x14ac:dyDescent="0.25">
      <c r="A7" s="1" t="s">
        <v>13</v>
      </c>
      <c r="B7" s="1">
        <v>2</v>
      </c>
      <c r="C7" s="1">
        <v>3</v>
      </c>
      <c r="D7" s="1">
        <v>4</v>
      </c>
      <c r="E7" s="1">
        <v>5</v>
      </c>
      <c r="F7" s="1">
        <v>6</v>
      </c>
      <c r="G7" s="1">
        <v>7</v>
      </c>
      <c r="H7" s="1">
        <v>8</v>
      </c>
      <c r="I7" s="1">
        <v>9</v>
      </c>
      <c r="J7" s="1">
        <v>10</v>
      </c>
      <c r="K7" s="1">
        <v>11</v>
      </c>
      <c r="L7" s="1">
        <v>12</v>
      </c>
      <c r="M7" s="1">
        <v>13</v>
      </c>
    </row>
    <row r="8" spans="1:13" s="7" customFormat="1" ht="47.25" customHeight="1" x14ac:dyDescent="0.25">
      <c r="A8" s="10" t="s">
        <v>20</v>
      </c>
      <c r="B8" s="11" t="s">
        <v>24</v>
      </c>
      <c r="C8" s="12" t="s">
        <v>21</v>
      </c>
      <c r="D8" s="10" t="s">
        <v>16</v>
      </c>
      <c r="E8" s="10" t="s">
        <v>14</v>
      </c>
      <c r="F8" s="13">
        <v>2</v>
      </c>
      <c r="G8" s="14">
        <v>150000</v>
      </c>
      <c r="H8" s="14">
        <f>F8*G8</f>
        <v>300000</v>
      </c>
      <c r="I8" s="15"/>
      <c r="J8" s="15"/>
      <c r="K8" s="15"/>
      <c r="L8" s="10" t="s">
        <v>17</v>
      </c>
      <c r="M8" s="10" t="s">
        <v>15</v>
      </c>
    </row>
    <row r="9" spans="1:13" s="7" customFormat="1" ht="79.5" customHeight="1" x14ac:dyDescent="0.25">
      <c r="A9" s="10" t="s">
        <v>20</v>
      </c>
      <c r="B9" s="11" t="s">
        <v>25</v>
      </c>
      <c r="C9" s="11" t="s">
        <v>23</v>
      </c>
      <c r="D9" s="10" t="s">
        <v>16</v>
      </c>
      <c r="E9" s="10" t="s">
        <v>22</v>
      </c>
      <c r="F9" s="13">
        <v>1</v>
      </c>
      <c r="G9" s="14">
        <v>29530</v>
      </c>
      <c r="H9" s="14">
        <f t="shared" ref="H9:H23" si="0">F9*G9</f>
        <v>29530</v>
      </c>
      <c r="I9" s="15"/>
      <c r="J9" s="15"/>
      <c r="K9" s="15"/>
      <c r="L9" s="10" t="s">
        <v>17</v>
      </c>
      <c r="M9" s="10" t="s">
        <v>15</v>
      </c>
    </row>
    <row r="10" spans="1:13" s="7" customFormat="1" ht="48.75" customHeight="1" x14ac:dyDescent="0.25">
      <c r="A10" s="10" t="s">
        <v>20</v>
      </c>
      <c r="B10" s="11" t="s">
        <v>26</v>
      </c>
      <c r="C10" s="11" t="s">
        <v>69</v>
      </c>
      <c r="D10" s="10" t="s">
        <v>16</v>
      </c>
      <c r="E10" s="10" t="s">
        <v>22</v>
      </c>
      <c r="F10" s="13">
        <v>1</v>
      </c>
      <c r="G10" s="14">
        <v>554280</v>
      </c>
      <c r="H10" s="14">
        <f t="shared" si="0"/>
        <v>554280</v>
      </c>
      <c r="I10" s="15"/>
      <c r="J10" s="15"/>
      <c r="K10" s="15"/>
      <c r="L10" s="10" t="s">
        <v>17</v>
      </c>
      <c r="M10" s="10" t="s">
        <v>15</v>
      </c>
    </row>
    <row r="11" spans="1:13" s="6" customFormat="1" ht="48.75" customHeight="1" x14ac:dyDescent="0.25">
      <c r="A11" s="10" t="s">
        <v>20</v>
      </c>
      <c r="B11" s="10" t="s">
        <v>27</v>
      </c>
      <c r="C11" s="11" t="s">
        <v>27</v>
      </c>
      <c r="D11" s="10" t="s">
        <v>19</v>
      </c>
      <c r="E11" s="10" t="s">
        <v>14</v>
      </c>
      <c r="F11" s="13">
        <v>50</v>
      </c>
      <c r="G11" s="14">
        <v>27857.14</v>
      </c>
      <c r="H11" s="14">
        <f t="shared" si="0"/>
        <v>1392857</v>
      </c>
      <c r="I11" s="15"/>
      <c r="J11" s="15"/>
      <c r="K11" s="15"/>
      <c r="L11" s="10" t="s">
        <v>17</v>
      </c>
      <c r="M11" s="10" t="s">
        <v>28</v>
      </c>
    </row>
    <row r="12" spans="1:13" s="6" customFormat="1" ht="51.75" customHeight="1" x14ac:dyDescent="0.25">
      <c r="A12" s="10" t="s">
        <v>20</v>
      </c>
      <c r="B12" s="11" t="s">
        <v>29</v>
      </c>
      <c r="C12" s="11" t="s">
        <v>30</v>
      </c>
      <c r="D12" s="10" t="s">
        <v>16</v>
      </c>
      <c r="E12" s="10" t="s">
        <v>14</v>
      </c>
      <c r="F12" s="13">
        <v>1</v>
      </c>
      <c r="G12" s="14">
        <v>75000</v>
      </c>
      <c r="H12" s="14">
        <f t="shared" si="0"/>
        <v>75000</v>
      </c>
      <c r="I12" s="15"/>
      <c r="J12" s="15"/>
      <c r="K12" s="15"/>
      <c r="L12" s="10" t="s">
        <v>17</v>
      </c>
      <c r="M12" s="10" t="s">
        <v>28</v>
      </c>
    </row>
    <row r="13" spans="1:13" s="6" customFormat="1" ht="53.25" customHeight="1" x14ac:dyDescent="0.25">
      <c r="A13" s="10" t="s">
        <v>20</v>
      </c>
      <c r="B13" s="11" t="s">
        <v>31</v>
      </c>
      <c r="C13" s="11" t="s">
        <v>31</v>
      </c>
      <c r="D13" s="10" t="s">
        <v>16</v>
      </c>
      <c r="E13" s="10" t="s">
        <v>14</v>
      </c>
      <c r="F13" s="13">
        <v>10</v>
      </c>
      <c r="G13" s="14">
        <v>9375</v>
      </c>
      <c r="H13" s="14">
        <f t="shared" si="0"/>
        <v>93750</v>
      </c>
      <c r="I13" s="15"/>
      <c r="J13" s="15"/>
      <c r="K13" s="15"/>
      <c r="L13" s="10" t="s">
        <v>17</v>
      </c>
      <c r="M13" s="10" t="s">
        <v>28</v>
      </c>
    </row>
    <row r="14" spans="1:13" s="6" customFormat="1" ht="85.5" customHeight="1" x14ac:dyDescent="0.25">
      <c r="A14" s="10" t="s">
        <v>32</v>
      </c>
      <c r="B14" s="10" t="s">
        <v>68</v>
      </c>
      <c r="C14" s="11" t="s">
        <v>67</v>
      </c>
      <c r="D14" s="10" t="s">
        <v>19</v>
      </c>
      <c r="E14" s="10" t="s">
        <v>14</v>
      </c>
      <c r="F14" s="13">
        <v>1</v>
      </c>
      <c r="G14" s="14">
        <v>1500000</v>
      </c>
      <c r="H14" s="14">
        <f t="shared" si="0"/>
        <v>1500000</v>
      </c>
      <c r="I14" s="15"/>
      <c r="J14" s="15"/>
      <c r="K14" s="15"/>
      <c r="L14" s="10" t="s">
        <v>18</v>
      </c>
      <c r="M14" s="10" t="s">
        <v>15</v>
      </c>
    </row>
    <row r="15" spans="1:13" s="6" customFormat="1" ht="78" customHeight="1" x14ac:dyDescent="0.25">
      <c r="A15" s="10" t="s">
        <v>33</v>
      </c>
      <c r="B15" s="10" t="s">
        <v>34</v>
      </c>
      <c r="C15" s="11" t="s">
        <v>35</v>
      </c>
      <c r="D15" s="10" t="s">
        <v>16</v>
      </c>
      <c r="E15" s="10" t="s">
        <v>36</v>
      </c>
      <c r="F15" s="13">
        <v>1</v>
      </c>
      <c r="G15" s="14">
        <v>85326</v>
      </c>
      <c r="H15" s="14">
        <f t="shared" si="0"/>
        <v>85326</v>
      </c>
      <c r="I15" s="15"/>
      <c r="J15" s="15"/>
      <c r="K15" s="15"/>
      <c r="L15" s="10" t="s">
        <v>17</v>
      </c>
      <c r="M15" s="10" t="s">
        <v>70</v>
      </c>
    </row>
    <row r="16" spans="1:13" s="6" customFormat="1" ht="78" customHeight="1" x14ac:dyDescent="0.25">
      <c r="A16" s="10" t="s">
        <v>33</v>
      </c>
      <c r="B16" s="10" t="s">
        <v>37</v>
      </c>
      <c r="C16" s="11" t="s">
        <v>38</v>
      </c>
      <c r="D16" s="10" t="s">
        <v>16</v>
      </c>
      <c r="E16" s="10" t="s">
        <v>39</v>
      </c>
      <c r="F16" s="13">
        <v>1600</v>
      </c>
      <c r="G16" s="14">
        <v>169.63</v>
      </c>
      <c r="H16" s="14">
        <f t="shared" si="0"/>
        <v>271408</v>
      </c>
      <c r="I16" s="15"/>
      <c r="J16" s="15"/>
      <c r="K16" s="15"/>
      <c r="L16" s="10" t="s">
        <v>17</v>
      </c>
      <c r="M16" s="10" t="s">
        <v>70</v>
      </c>
    </row>
    <row r="17" spans="1:13" s="6" customFormat="1" ht="78" customHeight="1" x14ac:dyDescent="0.25">
      <c r="A17" s="10" t="s">
        <v>33</v>
      </c>
      <c r="B17" s="10" t="s">
        <v>40</v>
      </c>
      <c r="C17" s="11" t="s">
        <v>41</v>
      </c>
      <c r="D17" s="10" t="s">
        <v>16</v>
      </c>
      <c r="E17" s="10" t="s">
        <v>39</v>
      </c>
      <c r="F17" s="13">
        <v>3500</v>
      </c>
      <c r="G17" s="14">
        <v>187.5</v>
      </c>
      <c r="H17" s="14">
        <f t="shared" si="0"/>
        <v>656250</v>
      </c>
      <c r="I17" s="15"/>
      <c r="J17" s="15"/>
      <c r="K17" s="15"/>
      <c r="L17" s="10" t="s">
        <v>17</v>
      </c>
      <c r="M17" s="10" t="s">
        <v>70</v>
      </c>
    </row>
    <row r="18" spans="1:13" s="6" customFormat="1" ht="117.75" customHeight="1" x14ac:dyDescent="0.25">
      <c r="A18" s="10" t="s">
        <v>33</v>
      </c>
      <c r="B18" s="10" t="s">
        <v>42</v>
      </c>
      <c r="C18" s="11" t="s">
        <v>43</v>
      </c>
      <c r="D18" s="10" t="s">
        <v>16</v>
      </c>
      <c r="E18" s="10" t="s">
        <v>39</v>
      </c>
      <c r="F18" s="13">
        <v>700</v>
      </c>
      <c r="G18" s="14">
        <v>258.93</v>
      </c>
      <c r="H18" s="14">
        <f t="shared" si="0"/>
        <v>181251</v>
      </c>
      <c r="I18" s="15"/>
      <c r="J18" s="15"/>
      <c r="K18" s="15"/>
      <c r="L18" s="10" t="s">
        <v>17</v>
      </c>
      <c r="M18" s="10" t="s">
        <v>70</v>
      </c>
    </row>
    <row r="19" spans="1:13" s="6" customFormat="1" ht="76.5" customHeight="1" x14ac:dyDescent="0.25">
      <c r="A19" s="10" t="s">
        <v>33</v>
      </c>
      <c r="B19" s="10" t="s">
        <v>47</v>
      </c>
      <c r="C19" s="11" t="s">
        <v>48</v>
      </c>
      <c r="D19" s="10" t="s">
        <v>16</v>
      </c>
      <c r="E19" s="10" t="s">
        <v>39</v>
      </c>
      <c r="F19" s="13">
        <v>500</v>
      </c>
      <c r="G19" s="14">
        <v>196.43</v>
      </c>
      <c r="H19" s="14">
        <f t="shared" si="0"/>
        <v>98215</v>
      </c>
      <c r="I19" s="15"/>
      <c r="J19" s="15"/>
      <c r="K19" s="15"/>
      <c r="L19" s="10" t="s">
        <v>18</v>
      </c>
      <c r="M19" s="10" t="s">
        <v>70</v>
      </c>
    </row>
    <row r="20" spans="1:13" s="6" customFormat="1" ht="78" customHeight="1" x14ac:dyDescent="0.25">
      <c r="A20" s="10" t="s">
        <v>33</v>
      </c>
      <c r="B20" s="10" t="s">
        <v>44</v>
      </c>
      <c r="C20" s="11" t="s">
        <v>45</v>
      </c>
      <c r="D20" s="10" t="s">
        <v>16</v>
      </c>
      <c r="E20" s="10" t="s">
        <v>46</v>
      </c>
      <c r="F20" s="13">
        <v>300</v>
      </c>
      <c r="G20" s="14">
        <v>1400</v>
      </c>
      <c r="H20" s="14">
        <f t="shared" si="0"/>
        <v>420000</v>
      </c>
      <c r="I20" s="15"/>
      <c r="J20" s="15"/>
      <c r="K20" s="15"/>
      <c r="L20" s="10" t="s">
        <v>17</v>
      </c>
      <c r="M20" s="10" t="s">
        <v>70</v>
      </c>
    </row>
    <row r="21" spans="1:13" s="6" customFormat="1" ht="84.75" customHeight="1" x14ac:dyDescent="0.25">
      <c r="A21" s="10" t="s">
        <v>33</v>
      </c>
      <c r="B21" s="10" t="s">
        <v>50</v>
      </c>
      <c r="C21" s="11" t="s">
        <v>52</v>
      </c>
      <c r="D21" s="10" t="s">
        <v>16</v>
      </c>
      <c r="E21" s="10" t="s">
        <v>14</v>
      </c>
      <c r="F21" s="13">
        <v>1</v>
      </c>
      <c r="G21" s="14">
        <v>245000</v>
      </c>
      <c r="H21" s="14">
        <f t="shared" si="0"/>
        <v>245000</v>
      </c>
      <c r="I21" s="15"/>
      <c r="J21" s="15"/>
      <c r="K21" s="15"/>
      <c r="L21" s="10" t="s">
        <v>17</v>
      </c>
      <c r="M21" s="10" t="s">
        <v>71</v>
      </c>
    </row>
    <row r="22" spans="1:13" s="6" customFormat="1" ht="83.25" customHeight="1" x14ac:dyDescent="0.25">
      <c r="A22" s="10" t="s">
        <v>33</v>
      </c>
      <c r="B22" s="10" t="s">
        <v>51</v>
      </c>
      <c r="C22" s="11" t="s">
        <v>53</v>
      </c>
      <c r="D22" s="10" t="s">
        <v>16</v>
      </c>
      <c r="E22" s="10" t="s">
        <v>14</v>
      </c>
      <c r="F22" s="13">
        <v>2</v>
      </c>
      <c r="G22" s="14">
        <v>55000</v>
      </c>
      <c r="H22" s="14">
        <f t="shared" si="0"/>
        <v>110000</v>
      </c>
      <c r="I22" s="15"/>
      <c r="J22" s="15"/>
      <c r="K22" s="15"/>
      <c r="L22" s="10" t="s">
        <v>17</v>
      </c>
      <c r="M22" s="10" t="s">
        <v>70</v>
      </c>
    </row>
    <row r="23" spans="1:13" s="6" customFormat="1" ht="52.5" customHeight="1" x14ac:dyDescent="0.25">
      <c r="A23" s="10" t="s">
        <v>49</v>
      </c>
      <c r="B23" s="10" t="s">
        <v>51</v>
      </c>
      <c r="C23" s="10" t="s">
        <v>53</v>
      </c>
      <c r="D23" s="10" t="s">
        <v>16</v>
      </c>
      <c r="E23" s="10" t="s">
        <v>14</v>
      </c>
      <c r="F23" s="13">
        <v>3</v>
      </c>
      <c r="G23" s="14">
        <v>68750</v>
      </c>
      <c r="H23" s="14">
        <f t="shared" si="0"/>
        <v>206250</v>
      </c>
      <c r="I23" s="15"/>
      <c r="J23" s="15"/>
      <c r="K23" s="15"/>
      <c r="L23" s="10" t="s">
        <v>17</v>
      </c>
      <c r="M23" s="10" t="s">
        <v>15</v>
      </c>
    </row>
    <row r="24" spans="1:13" s="6" customFormat="1" ht="72" customHeight="1" x14ac:dyDescent="0.25">
      <c r="A24" s="10" t="s">
        <v>55</v>
      </c>
      <c r="B24" s="10" t="s">
        <v>57</v>
      </c>
      <c r="C24" s="10" t="s">
        <v>56</v>
      </c>
      <c r="D24" s="10" t="s">
        <v>16</v>
      </c>
      <c r="E24" s="10" t="s">
        <v>36</v>
      </c>
      <c r="F24" s="13">
        <v>1</v>
      </c>
      <c r="G24" s="14">
        <v>154068.75</v>
      </c>
      <c r="H24" s="14">
        <v>154068.75</v>
      </c>
      <c r="I24" s="15"/>
      <c r="J24" s="15"/>
      <c r="K24" s="15"/>
      <c r="L24" s="10" t="s">
        <v>17</v>
      </c>
      <c r="M24" s="10" t="s">
        <v>15</v>
      </c>
    </row>
    <row r="25" spans="1:13" s="6" customFormat="1" ht="59.25" customHeight="1" x14ac:dyDescent="0.25">
      <c r="A25" s="10" t="s">
        <v>55</v>
      </c>
      <c r="B25" s="10" t="s">
        <v>40</v>
      </c>
      <c r="C25" s="10" t="s">
        <v>41</v>
      </c>
      <c r="D25" s="10" t="s">
        <v>16</v>
      </c>
      <c r="E25" s="10" t="s">
        <v>39</v>
      </c>
      <c r="F25" s="13">
        <v>2900</v>
      </c>
      <c r="G25" s="14">
        <v>164.28</v>
      </c>
      <c r="H25" s="14">
        <v>476412</v>
      </c>
      <c r="I25" s="15"/>
      <c r="J25" s="15"/>
      <c r="K25" s="15"/>
      <c r="L25" s="10" t="s">
        <v>58</v>
      </c>
      <c r="M25" s="10" t="s">
        <v>70</v>
      </c>
    </row>
    <row r="26" spans="1:13" s="6" customFormat="1" ht="62.25" customHeight="1" x14ac:dyDescent="0.25">
      <c r="A26" s="10" t="s">
        <v>55</v>
      </c>
      <c r="B26" s="10" t="s">
        <v>59</v>
      </c>
      <c r="C26" s="10" t="s">
        <v>60</v>
      </c>
      <c r="D26" s="10" t="s">
        <v>16</v>
      </c>
      <c r="E26" s="10" t="s">
        <v>14</v>
      </c>
      <c r="F26" s="13">
        <v>3</v>
      </c>
      <c r="G26" s="14">
        <v>1462.5</v>
      </c>
      <c r="H26" s="14">
        <v>4387.5</v>
      </c>
      <c r="I26" s="15"/>
      <c r="J26" s="15"/>
      <c r="K26" s="15"/>
      <c r="L26" s="10" t="s">
        <v>17</v>
      </c>
      <c r="M26" s="10" t="s">
        <v>28</v>
      </c>
    </row>
    <row r="27" spans="1:13" s="6" customFormat="1" ht="63" customHeight="1" x14ac:dyDescent="0.25">
      <c r="A27" s="10" t="s">
        <v>55</v>
      </c>
      <c r="B27" s="10" t="s">
        <v>61</v>
      </c>
      <c r="C27" s="10" t="s">
        <v>62</v>
      </c>
      <c r="D27" s="10" t="s">
        <v>16</v>
      </c>
      <c r="E27" s="10" t="s">
        <v>14</v>
      </c>
      <c r="F27" s="13">
        <v>1</v>
      </c>
      <c r="G27" s="14">
        <v>1575</v>
      </c>
      <c r="H27" s="14">
        <v>1575</v>
      </c>
      <c r="I27" s="15"/>
      <c r="J27" s="15"/>
      <c r="K27" s="15"/>
      <c r="L27" s="10" t="s">
        <v>17</v>
      </c>
      <c r="M27" s="10" t="s">
        <v>28</v>
      </c>
    </row>
    <row r="28" spans="1:13" s="6" customFormat="1" ht="60" customHeight="1" x14ac:dyDescent="0.25">
      <c r="A28" s="10" t="s">
        <v>55</v>
      </c>
      <c r="B28" s="10" t="s">
        <v>63</v>
      </c>
      <c r="C28" s="10" t="s">
        <v>64</v>
      </c>
      <c r="D28" s="10" t="s">
        <v>16</v>
      </c>
      <c r="E28" s="10" t="s">
        <v>14</v>
      </c>
      <c r="F28" s="13">
        <v>10</v>
      </c>
      <c r="G28" s="14">
        <v>13116.07</v>
      </c>
      <c r="H28" s="14">
        <v>131160.70000000001</v>
      </c>
      <c r="I28" s="15"/>
      <c r="J28" s="15"/>
      <c r="K28" s="15"/>
      <c r="L28" s="10" t="s">
        <v>17</v>
      </c>
      <c r="M28" s="10" t="s">
        <v>28</v>
      </c>
    </row>
    <row r="29" spans="1:13" s="6" customFormat="1" ht="60.75" customHeight="1" x14ac:dyDescent="0.25">
      <c r="A29" s="10" t="s">
        <v>55</v>
      </c>
      <c r="B29" s="10" t="s">
        <v>65</v>
      </c>
      <c r="C29" s="10" t="s">
        <v>66</v>
      </c>
      <c r="D29" s="10" t="s">
        <v>16</v>
      </c>
      <c r="E29" s="10" t="s">
        <v>14</v>
      </c>
      <c r="F29" s="13">
        <v>6</v>
      </c>
      <c r="G29" s="14">
        <v>14223.21</v>
      </c>
      <c r="H29" s="14">
        <v>85339.26</v>
      </c>
      <c r="I29" s="15"/>
      <c r="J29" s="15"/>
      <c r="K29" s="15"/>
      <c r="L29" s="10" t="s">
        <v>18</v>
      </c>
      <c r="M29" s="10" t="s">
        <v>15</v>
      </c>
    </row>
    <row r="30" spans="1:13" s="6" customFormat="1" ht="36" customHeight="1" x14ac:dyDescent="0.25">
      <c r="A30" s="8"/>
      <c r="B30" s="8"/>
      <c r="C30" s="16"/>
      <c r="D30" s="8"/>
      <c r="E30" s="8"/>
      <c r="F30" s="17"/>
      <c r="G30" s="9"/>
      <c r="H30" s="9"/>
      <c r="I30" s="18"/>
      <c r="J30" s="18"/>
      <c r="K30" s="18"/>
      <c r="L30" s="8"/>
      <c r="M30" s="8"/>
    </row>
  </sheetData>
  <mergeCells count="1">
    <mergeCell ref="A4:M4"/>
  </mergeCells>
  <pageMargins left="0.39370078740157483" right="0.31496062992125984" top="0.21" bottom="0.17" header="0.21" footer="0.17"/>
  <pageSetup paperSize="9" scale="45" fitToHeight="0" orientation="landscape" verticalDpi="300" r:id="rId1"/>
  <rowBreaks count="1" manualBreakCount="1">
    <brk id="21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Распоряжение</vt:lpstr>
      <vt:lpstr>Распоряжение!Заголовки_для_печати</vt:lpstr>
      <vt:lpstr>Распоряжение!Область_печати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Азамат Ажимадин</cp:lastModifiedBy>
  <cp:lastPrinted>2019-01-16T12:53:45Z</cp:lastPrinted>
  <dcterms:created xsi:type="dcterms:W3CDTF">2018-11-01T04:40:10Z</dcterms:created>
  <dcterms:modified xsi:type="dcterms:W3CDTF">2019-01-17T03:20:24Z</dcterms:modified>
</cp:coreProperties>
</file>