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03.4. Корректировка плана закуп" sheetId="1" r:id="rId1"/>
  </sheets>
  <definedNames>
    <definedName name="_xlnm.Print_Area" localSheetId="0">'03.4. Корректировка плана закуп'!$A$1:$M$39</definedName>
  </definedNames>
  <calcPr calcId="145621"/>
</workbook>
</file>

<file path=xl/calcChain.xml><?xml version="1.0" encoding="utf-8"?>
<calcChain xmlns="http://schemas.openxmlformats.org/spreadsheetml/2006/main">
  <c r="H34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8" i="1"/>
</calcChain>
</file>

<file path=xl/sharedStrings.xml><?xml version="1.0" encoding="utf-8"?>
<sst xmlns="http://schemas.openxmlformats.org/spreadsheetml/2006/main" count="239" uniqueCount="107">
  <si>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</si>
  <si>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</si>
  <si>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</si>
  <si>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</si>
  <si>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</si>
  <si>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</si>
  <si>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</si>
  <si>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</si>
  <si>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</si>
  <si>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</si>
  <si>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</si>
  <si>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</si>
  <si>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Примечание*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</si>
  <si>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</si>
  <si>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</si>
  <si>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</si>
  <si>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</si>
  <si>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</si>
  <si>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</si>
  <si>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</si>
  <si>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</si>
  <si>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</si>
  <si>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</si>
  <si>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</si>
  <si>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</si>
  <si>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</si>
  <si>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Прямое заключение договора</t>
  </si>
  <si>
    <t>Услуга</t>
  </si>
  <si>
    <t>III квартал</t>
  </si>
  <si>
    <t>Исключение</t>
  </si>
  <si>
    <t>Запрос ценовых предложений</t>
  </si>
  <si>
    <t>Туркестанский филиал</t>
  </si>
  <si>
    <t>Үздіксіз қуаттандыру көзіне арналған аккумулятор батареясы</t>
  </si>
  <si>
    <t>Аккумуляторная батарея для источника бесперебойного питания</t>
  </si>
  <si>
    <t>Штука</t>
  </si>
  <si>
    <t>II квартал</t>
  </si>
  <si>
    <t>Дополнительная закупка</t>
  </si>
  <si>
    <t>Управление безопасности</t>
  </si>
  <si>
    <t xml:space="preserve">Әйтеке би, 67 мекен-жайында орналасқан ғимараттағы эвакуациялық шығу есіктеріне арналған кіруді бақылау және басқару жүйесі </t>
  </si>
  <si>
    <t>Система контроля и управления доступом для дверей эвакуционных выходов в здании по адресу  Айтеке би, 67</t>
  </si>
  <si>
    <t>Портативті проектор</t>
  </si>
  <si>
    <t>Портативный проектор</t>
  </si>
  <si>
    <t>Мерзімді баспасөз басылымдары (Известия)</t>
  </si>
  <si>
    <t>Периодические печатные издания (Известия)</t>
  </si>
  <si>
    <t>I квартал</t>
  </si>
  <si>
    <t>Мерзімді баспасөз басылымдары (Central Asia Monitor)</t>
  </si>
  <si>
    <t>Периодические печатные издания (Central Asia Monitor)</t>
  </si>
  <si>
    <t>Мерзімді баспасөз басылымдары (Банковские технологии)</t>
  </si>
  <si>
    <t>Периодические печатные издания (Банковские технологии)</t>
  </si>
  <si>
    <t>Мерзімді баспасөз басылымдары (Коммерсантъ)</t>
  </si>
  <si>
    <t>Периодические печатные издания (Коммерсантъ)</t>
  </si>
  <si>
    <t>Мерзімді баспасөз басылымдары (ПЛАС/PLUS)</t>
  </si>
  <si>
    <t>Периодические печатные издания (ПЛАС/PLUS)</t>
  </si>
  <si>
    <t>Мерзімді баспасөз басылымдары (РБК)</t>
  </si>
  <si>
    <t>Периодические печатные издания (РБК)</t>
  </si>
  <si>
    <t>Мерзімді баспасөз басылымдары (Ведомости)</t>
  </si>
  <si>
    <t>Периодические печатные издания (Ведомости)</t>
  </si>
  <si>
    <t>Мерзімді баспасөз басылымдары (Страховое дело)</t>
  </si>
  <si>
    <t>Периодические печатные издания (Страховое дело)</t>
  </si>
  <si>
    <t>Центральный филиал (г. Астана)</t>
  </si>
  <si>
    <t>Бейне бақылау жүйесіне техникалық  қызмет қөрсету</t>
  </si>
  <si>
    <t>Шымкентский филиал</t>
  </si>
  <si>
    <t>Автокөлікке арналған дизель отыны</t>
  </si>
  <si>
    <t>Дизельное топливо для автотранспорта</t>
  </si>
  <si>
    <t>Литр</t>
  </si>
  <si>
    <t>Дизель генераторға арналған дизель отыны</t>
  </si>
  <si>
    <t>Дизельное топливо для дизель-генератора</t>
  </si>
  <si>
    <t>Кондиционер (07 Бте/сағ)</t>
  </si>
  <si>
    <t>Кондиционер (07 Бте/час)</t>
  </si>
  <si>
    <t>Кондиционер (09 Бте/сағ)</t>
  </si>
  <si>
    <t>Кондиционер (09 Бте/час)</t>
  </si>
  <si>
    <t>Кондиционер (12 Бте/сағ)</t>
  </si>
  <si>
    <t>Кондиционер (12 Бте/час)</t>
  </si>
  <si>
    <t>Кондиционер (18 Бте/сағ)</t>
  </si>
  <si>
    <t>Кондиционер (18 Бте/час)</t>
  </si>
  <si>
    <t>Периодические печатные издания (Forbes)</t>
  </si>
  <si>
    <t>Мерзімді баспасөз басылымдары (Forbes)</t>
  </si>
  <si>
    <t>Техническое обслуживание системы видеонаблюдения в кассовом узле</t>
  </si>
  <si>
    <t>Об утверждении изменений и дополнений в План закупок товаров, работ, услуг Национального Банка Республики Казахстан на 2019 г.</t>
  </si>
  <si>
    <t>Административное управление</t>
  </si>
  <si>
    <t>Суреттерге арналған багет 54 * 75</t>
  </si>
  <si>
    <t>Багет для картин 54*75</t>
  </si>
  <si>
    <t>Суреттерге арналған багет 50 * 57,5</t>
  </si>
  <si>
    <t>Багет для картин 50*57,5</t>
  </si>
  <si>
    <t xml:space="preserve">ҚРҰБ логотипі бар жүгірткі бүйірлік кеңейтімі 3 см </t>
  </si>
  <si>
    <t>Бегунок с логотипом НБРК с боковым расширением 3 см</t>
  </si>
  <si>
    <t xml:space="preserve">ҚРҰБ логотипі бар жүгірткі бүйірлік кеңейтімі 6 см </t>
  </si>
  <si>
    <t>Бегунок с логотипом НБРК с боковым расширением 6 см</t>
  </si>
  <si>
    <t>3 қабатты этажерка</t>
  </si>
  <si>
    <t>Этажерка 3 яруса</t>
  </si>
  <si>
    <t>Мастикалық мөр d 40</t>
  </si>
  <si>
    <t>Мөртаңба 
60х26 мм</t>
  </si>
  <si>
    <t>Штамп 60х26 мм</t>
  </si>
  <si>
    <t>Мөртаңба 
45х25 мм</t>
  </si>
  <si>
    <t>Штамп 45х25 мм</t>
  </si>
  <si>
    <t>Мөртаңба 
75х38 мм</t>
  </si>
  <si>
    <t>Штамп 75х38 мм</t>
  </si>
  <si>
    <t>Визитница</t>
  </si>
  <si>
    <t>Визит карточкасын ұстаушы</t>
  </si>
  <si>
    <t>Печать мастичная d 40</t>
  </si>
  <si>
    <t>Департамент информационных технологий</t>
  </si>
  <si>
    <t>Департамент организационной работы и контроля</t>
  </si>
  <si>
    <t>Распоряжение №16</t>
  </si>
  <si>
    <t xml:space="preserve">    от 22 мая 2019 года</t>
  </si>
  <si>
    <t xml:space="preserve">Изменение </t>
  </si>
  <si>
    <t>Пломбир под сургуч d 30 мм</t>
  </si>
  <si>
    <t>Сүргішке арналған пломбир d 30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</si>
</sst>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;&quot;-&quot;#,##0.00"/>
    <numFmt numFmtId="165" formatCode="#,##0;&quot;-&quot;#,##0"/>
    <numFmt numFmtId="166" formatCode="#,##0.00;[Red]#,##0.00"/>
  </numFmts>
  <fonts count="12" x14ac:knownFonts="1">
    <font>
      <sz val="11"/>
      <color theme="1"/>
      <name val="Calibri"/>
    </font>
    <font>
      <b/>
      <sz val="11.8"/>
      <color theme="1"/>
      <name val="Times"/>
    </font>
    <font>
      <b/>
      <sz val="12"/>
      <color theme="1"/>
      <name val="Times"/>
    </font>
    <font>
      <b/>
      <sz val="8"/>
      <color theme="1"/>
      <name val="Microsoft Sans Serif"/>
    </font>
    <font>
      <sz val="8"/>
      <color theme="1"/>
      <name val="Microsoft Sans Serif"/>
    </font>
    <font>
      <sz val="12"/>
      <color theme="1"/>
      <name val="Calibri"/>
      <family val="2"/>
      <charset val="204"/>
    </font>
    <font>
      <b/>
      <sz val="11.8"/>
      <color theme="1"/>
      <name val="Times"/>
      <family val="1"/>
    </font>
    <font>
      <b/>
      <sz val="12"/>
      <color theme="1"/>
      <name val="Microsoft Sans Serif"/>
      <family val="2"/>
      <charset val="204"/>
    </font>
    <font>
      <sz val="11"/>
      <color theme="1"/>
      <name val="Calibri"/>
      <family val="2"/>
      <charset val="204"/>
    </font>
    <font>
      <sz val="8"/>
      <color theme="1"/>
      <name val="Microsoft Sans Serif"/>
      <family val="2"/>
      <charset val="204"/>
    </font>
    <font>
      <sz val="11"/>
      <color theme="1"/>
      <name val="Calibri"/>
    </font>
    <font>
      <sz val="8"/>
      <color indexed="8"/>
      <name val="Microsoft Sans Serif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11" fillId="5" borderId="3" xfId="0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9" fillId="4" borderId="3" xfId="1" applyNumberFormat="1" applyFont="1" applyFill="1" applyBorder="1" applyAlignment="1">
      <alignment horizontal="center" vertical="center" wrapText="1"/>
    </xf>
    <xf numFmtId="166" fontId="9" fillId="4" borderId="3" xfId="1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5" fontId="11" fillId="5" borderId="4" xfId="0" quotePrefix="1" applyNumberFormat="1" applyFont="1" applyFill="1" applyBorder="1" applyAlignment="1">
      <alignment horizontal="center" vertical="center" wrapText="1"/>
    </xf>
    <xf numFmtId="2" fontId="9" fillId="4" borderId="4" xfId="1" applyNumberFormat="1" applyFont="1" applyFill="1" applyBorder="1" applyAlignment="1">
      <alignment horizontal="center" vertical="center" wrapText="1"/>
    </xf>
    <xf numFmtId="166" fontId="9" fillId="4" borderId="4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view="pageBreakPreview" zoomScale="90" zoomScaleNormal="100" zoomScaleSheetLayoutView="90" workbookViewId="0">
      <selection activeCell="F15" sqref="F15"/>
    </sheetView>
  </sheetViews>
  <sheetFormatPr defaultRowHeight="15" x14ac:dyDescent="0.25"/>
  <cols>
    <col min="1" max="1" width="17.5703125" style="1" customWidth="1"/>
    <col min="2" max="2" width="26.7109375" style="1" customWidth="1"/>
    <col min="3" max="3" width="25" style="1" customWidth="1"/>
    <col min="4" max="4" width="17.7109375" style="1" customWidth="1"/>
    <col min="5" max="5" width="12.7109375" style="1" customWidth="1"/>
    <col min="6" max="6" width="14.7109375" style="1" customWidth="1"/>
    <col min="7" max="7" width="13.28515625" style="1" customWidth="1"/>
    <col min="8" max="8" width="15" style="1" customWidth="1"/>
    <col min="9" max="9" width="14.5703125" style="1" customWidth="1"/>
    <col min="10" max="10" width="13.42578125" style="1" customWidth="1"/>
    <col min="11" max="11" width="13.28515625" style="1" customWidth="1"/>
    <col min="12" max="12" width="10.7109375" style="1" customWidth="1"/>
    <col min="13" max="13" width="18.140625" style="1" customWidth="1"/>
    <col min="14" max="16384" width="9.140625" style="1"/>
  </cols>
  <sheetData>
    <row r="1" spans="1:15" ht="15" customHeight="1" x14ac:dyDescent="0.25">
      <c r="A1" s="7"/>
      <c r="B1" s="31" t="s">
        <v>102</v>
      </c>
      <c r="C1" s="31"/>
      <c r="D1" s="31"/>
      <c r="E1" s="31"/>
      <c r="F1" s="31"/>
      <c r="G1" s="31"/>
      <c r="H1" s="31"/>
      <c r="I1" s="31"/>
      <c r="J1" s="31"/>
      <c r="K1" s="31"/>
      <c r="O1" s="15"/>
    </row>
    <row r="2" spans="1:15" x14ac:dyDescent="0.25">
      <c r="A2" s="7"/>
      <c r="B2" s="33" t="s">
        <v>103</v>
      </c>
      <c r="C2" s="33"/>
      <c r="D2" s="33"/>
      <c r="E2" s="33"/>
      <c r="F2" s="33"/>
      <c r="G2" s="33"/>
      <c r="H2" s="33"/>
      <c r="I2" s="33"/>
      <c r="J2" s="33"/>
      <c r="K2" s="33"/>
    </row>
    <row r="3" spans="1:1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5" ht="15" customHeight="1" x14ac:dyDescent="0.25">
      <c r="A4" s="34" t="s">
        <v>78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5" ht="87.7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</row>
    <row r="7" spans="1:15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</row>
    <row r="8" spans="1:15" ht="35.25" customHeight="1" x14ac:dyDescent="0.25">
      <c r="A8" s="3" t="s">
        <v>31</v>
      </c>
      <c r="B8" s="3" t="s">
        <v>32</v>
      </c>
      <c r="C8" s="3" t="s">
        <v>33</v>
      </c>
      <c r="D8" s="3" t="s">
        <v>26</v>
      </c>
      <c r="E8" s="3" t="s">
        <v>34</v>
      </c>
      <c r="F8" s="4">
        <v>62</v>
      </c>
      <c r="G8" s="4">
        <v>9637.69</v>
      </c>
      <c r="H8" s="4">
        <f>F8*G8</f>
        <v>597536.78</v>
      </c>
      <c r="I8" s="5"/>
      <c r="J8" s="5"/>
      <c r="K8" s="5"/>
      <c r="L8" s="3" t="s">
        <v>35</v>
      </c>
      <c r="M8" s="14" t="s">
        <v>36</v>
      </c>
    </row>
    <row r="9" spans="1:15" ht="52.5" x14ac:dyDescent="0.25">
      <c r="A9" s="3" t="s">
        <v>37</v>
      </c>
      <c r="B9" s="3" t="s">
        <v>38</v>
      </c>
      <c r="C9" s="3" t="s">
        <v>39</v>
      </c>
      <c r="D9" s="3" t="s">
        <v>26</v>
      </c>
      <c r="E9" s="3" t="s">
        <v>34</v>
      </c>
      <c r="F9" s="4">
        <v>1</v>
      </c>
      <c r="G9" s="4">
        <v>224100</v>
      </c>
      <c r="H9" s="4">
        <f t="shared" ref="H9:H37" si="0">F9*G9</f>
        <v>224100</v>
      </c>
      <c r="I9" s="5"/>
      <c r="J9" s="5"/>
      <c r="K9" s="5"/>
      <c r="L9" s="3" t="s">
        <v>35</v>
      </c>
      <c r="M9" s="14" t="s">
        <v>36</v>
      </c>
    </row>
    <row r="10" spans="1:15" ht="32.65" customHeight="1" x14ac:dyDescent="0.25">
      <c r="A10" s="3" t="s">
        <v>100</v>
      </c>
      <c r="B10" s="14" t="s">
        <v>40</v>
      </c>
      <c r="C10" s="3" t="s">
        <v>41</v>
      </c>
      <c r="D10" s="3" t="s">
        <v>26</v>
      </c>
      <c r="E10" s="3" t="s">
        <v>34</v>
      </c>
      <c r="F10" s="4">
        <v>1</v>
      </c>
      <c r="G10" s="4">
        <v>198587.5</v>
      </c>
      <c r="H10" s="4">
        <f t="shared" si="0"/>
        <v>198587.5</v>
      </c>
      <c r="I10" s="5"/>
      <c r="J10" s="5"/>
      <c r="K10" s="5"/>
      <c r="L10" s="3" t="s">
        <v>35</v>
      </c>
      <c r="M10" s="14" t="s">
        <v>36</v>
      </c>
    </row>
    <row r="11" spans="1:15" ht="43.35" customHeight="1" x14ac:dyDescent="0.25">
      <c r="A11" s="3" t="s">
        <v>101</v>
      </c>
      <c r="B11" s="3" t="s">
        <v>42</v>
      </c>
      <c r="C11" s="3" t="s">
        <v>43</v>
      </c>
      <c r="D11" s="3" t="s">
        <v>26</v>
      </c>
      <c r="E11" s="3" t="s">
        <v>34</v>
      </c>
      <c r="F11" s="4">
        <v>1</v>
      </c>
      <c r="G11" s="4">
        <v>34375</v>
      </c>
      <c r="H11" s="4">
        <f t="shared" si="0"/>
        <v>34375</v>
      </c>
      <c r="I11" s="5"/>
      <c r="J11" s="5"/>
      <c r="K11" s="5"/>
      <c r="L11" s="3" t="s">
        <v>44</v>
      </c>
      <c r="M11" s="14" t="s">
        <v>29</v>
      </c>
    </row>
    <row r="12" spans="1:15" s="13" customFormat="1" ht="43.35" customHeight="1" x14ac:dyDescent="0.25">
      <c r="A12" s="3" t="s">
        <v>101</v>
      </c>
      <c r="B12" s="10" t="s">
        <v>45</v>
      </c>
      <c r="C12" s="10" t="s">
        <v>46</v>
      </c>
      <c r="D12" s="10" t="s">
        <v>26</v>
      </c>
      <c r="E12" s="10" t="s">
        <v>34</v>
      </c>
      <c r="F12" s="11">
        <v>1</v>
      </c>
      <c r="G12" s="11">
        <v>6785.71</v>
      </c>
      <c r="H12" s="4">
        <f t="shared" si="0"/>
        <v>6785.71</v>
      </c>
      <c r="I12" s="12"/>
      <c r="J12" s="12"/>
      <c r="K12" s="12"/>
      <c r="L12" s="10" t="s">
        <v>44</v>
      </c>
      <c r="M12" s="16" t="s">
        <v>29</v>
      </c>
    </row>
    <row r="13" spans="1:15" s="13" customFormat="1" ht="43.35" customHeight="1" x14ac:dyDescent="0.25">
      <c r="A13" s="3" t="s">
        <v>101</v>
      </c>
      <c r="B13" s="16" t="s">
        <v>76</v>
      </c>
      <c r="C13" s="16" t="s">
        <v>75</v>
      </c>
      <c r="D13" s="10" t="s">
        <v>26</v>
      </c>
      <c r="E13" s="10" t="s">
        <v>34</v>
      </c>
      <c r="F13" s="11">
        <v>2</v>
      </c>
      <c r="G13" s="11">
        <v>8482.14</v>
      </c>
      <c r="H13" s="4">
        <f t="shared" si="0"/>
        <v>16964.28</v>
      </c>
      <c r="I13" s="12"/>
      <c r="J13" s="12"/>
      <c r="K13" s="12"/>
      <c r="L13" s="10" t="s">
        <v>35</v>
      </c>
      <c r="M13" s="16" t="s">
        <v>104</v>
      </c>
    </row>
    <row r="14" spans="1:15" s="13" customFormat="1" ht="43.35" customHeight="1" x14ac:dyDescent="0.25">
      <c r="A14" s="3" t="s">
        <v>101</v>
      </c>
      <c r="B14" s="10" t="s">
        <v>47</v>
      </c>
      <c r="C14" s="10" t="s">
        <v>48</v>
      </c>
      <c r="D14" s="10" t="s">
        <v>26</v>
      </c>
      <c r="E14" s="10" t="s">
        <v>34</v>
      </c>
      <c r="F14" s="11">
        <v>2</v>
      </c>
      <c r="G14" s="11">
        <v>61607.14</v>
      </c>
      <c r="H14" s="4">
        <f t="shared" si="0"/>
        <v>123214.28</v>
      </c>
      <c r="I14" s="12"/>
      <c r="J14" s="12"/>
      <c r="K14" s="12"/>
      <c r="L14" s="10" t="s">
        <v>35</v>
      </c>
      <c r="M14" s="16" t="s">
        <v>104</v>
      </c>
    </row>
    <row r="15" spans="1:15" s="13" customFormat="1" ht="43.35" customHeight="1" x14ac:dyDescent="0.25">
      <c r="A15" s="3" t="s">
        <v>101</v>
      </c>
      <c r="B15" s="10" t="s">
        <v>49</v>
      </c>
      <c r="C15" s="10" t="s">
        <v>50</v>
      </c>
      <c r="D15" s="10" t="s">
        <v>26</v>
      </c>
      <c r="E15" s="10" t="s">
        <v>34</v>
      </c>
      <c r="F15" s="11">
        <v>1</v>
      </c>
      <c r="G15" s="11">
        <v>80357.14</v>
      </c>
      <c r="H15" s="4">
        <f t="shared" si="0"/>
        <v>80357.14</v>
      </c>
      <c r="I15" s="12"/>
      <c r="J15" s="12"/>
      <c r="K15" s="12"/>
      <c r="L15" s="10" t="s">
        <v>35</v>
      </c>
      <c r="M15" s="16" t="s">
        <v>29</v>
      </c>
    </row>
    <row r="16" spans="1:15" s="13" customFormat="1" ht="43.35" customHeight="1" x14ac:dyDescent="0.25">
      <c r="A16" s="3" t="s">
        <v>101</v>
      </c>
      <c r="B16" s="10" t="s">
        <v>51</v>
      </c>
      <c r="C16" s="10" t="s">
        <v>52</v>
      </c>
      <c r="D16" s="10" t="s">
        <v>26</v>
      </c>
      <c r="E16" s="10" t="s">
        <v>34</v>
      </c>
      <c r="F16" s="11">
        <v>2</v>
      </c>
      <c r="G16" s="11">
        <v>61919.64</v>
      </c>
      <c r="H16" s="4">
        <f t="shared" si="0"/>
        <v>123839.28</v>
      </c>
      <c r="I16" s="12"/>
      <c r="J16" s="12"/>
      <c r="K16" s="12"/>
      <c r="L16" s="10" t="s">
        <v>35</v>
      </c>
      <c r="M16" s="16" t="s">
        <v>104</v>
      </c>
    </row>
    <row r="17" spans="1:13" s="13" customFormat="1" ht="43.35" customHeight="1" x14ac:dyDescent="0.25">
      <c r="A17" s="3" t="s">
        <v>101</v>
      </c>
      <c r="B17" s="10" t="s">
        <v>53</v>
      </c>
      <c r="C17" s="10" t="s">
        <v>54</v>
      </c>
      <c r="D17" s="10" t="s">
        <v>26</v>
      </c>
      <c r="E17" s="10" t="s">
        <v>34</v>
      </c>
      <c r="F17" s="11">
        <v>1</v>
      </c>
      <c r="G17" s="11">
        <v>8928.57</v>
      </c>
      <c r="H17" s="4">
        <f t="shared" si="0"/>
        <v>8928.57</v>
      </c>
      <c r="I17" s="12"/>
      <c r="J17" s="12"/>
      <c r="K17" s="12"/>
      <c r="L17" s="10" t="s">
        <v>35</v>
      </c>
      <c r="M17" s="16" t="s">
        <v>29</v>
      </c>
    </row>
    <row r="18" spans="1:13" s="13" customFormat="1" ht="43.35" customHeight="1" x14ac:dyDescent="0.25">
      <c r="A18" s="3" t="s">
        <v>101</v>
      </c>
      <c r="B18" s="10" t="s">
        <v>55</v>
      </c>
      <c r="C18" s="10" t="s">
        <v>56</v>
      </c>
      <c r="D18" s="10" t="s">
        <v>26</v>
      </c>
      <c r="E18" s="10" t="s">
        <v>34</v>
      </c>
      <c r="F18" s="11">
        <v>2</v>
      </c>
      <c r="G18" s="11">
        <v>48214.29</v>
      </c>
      <c r="H18" s="4">
        <f t="shared" si="0"/>
        <v>96428.58</v>
      </c>
      <c r="I18" s="12"/>
      <c r="J18" s="12"/>
      <c r="K18" s="12"/>
      <c r="L18" s="10" t="s">
        <v>35</v>
      </c>
      <c r="M18" s="16" t="s">
        <v>104</v>
      </c>
    </row>
    <row r="19" spans="1:13" s="13" customFormat="1" ht="43.35" customHeight="1" x14ac:dyDescent="0.25">
      <c r="A19" s="3" t="s">
        <v>101</v>
      </c>
      <c r="B19" s="10" t="s">
        <v>57</v>
      </c>
      <c r="C19" s="10" t="s">
        <v>58</v>
      </c>
      <c r="D19" s="10" t="s">
        <v>26</v>
      </c>
      <c r="E19" s="10" t="s">
        <v>34</v>
      </c>
      <c r="F19" s="11">
        <v>2</v>
      </c>
      <c r="G19" s="11">
        <v>51339.29</v>
      </c>
      <c r="H19" s="4">
        <f t="shared" si="0"/>
        <v>102678.58</v>
      </c>
      <c r="I19" s="12"/>
      <c r="J19" s="12"/>
      <c r="K19" s="12"/>
      <c r="L19" s="10" t="s">
        <v>35</v>
      </c>
      <c r="M19" s="16" t="s">
        <v>104</v>
      </c>
    </row>
    <row r="20" spans="1:13" ht="36" customHeight="1" x14ac:dyDescent="0.25">
      <c r="A20" s="3" t="s">
        <v>59</v>
      </c>
      <c r="B20" s="3" t="s">
        <v>60</v>
      </c>
      <c r="C20" s="3" t="s">
        <v>77</v>
      </c>
      <c r="D20" s="3" t="s">
        <v>30</v>
      </c>
      <c r="E20" s="3" t="s">
        <v>27</v>
      </c>
      <c r="F20" s="4">
        <v>1</v>
      </c>
      <c r="G20" s="4">
        <v>1369642.86</v>
      </c>
      <c r="H20" s="4">
        <f t="shared" si="0"/>
        <v>1369642.86</v>
      </c>
      <c r="I20" s="5"/>
      <c r="J20" s="5"/>
      <c r="K20" s="5"/>
      <c r="L20" s="3" t="s">
        <v>35</v>
      </c>
      <c r="M20" s="16" t="s">
        <v>104</v>
      </c>
    </row>
    <row r="21" spans="1:13" ht="33" customHeight="1" x14ac:dyDescent="0.25">
      <c r="A21" s="3" t="s">
        <v>61</v>
      </c>
      <c r="B21" s="3" t="s">
        <v>62</v>
      </c>
      <c r="C21" s="3" t="s">
        <v>63</v>
      </c>
      <c r="D21" s="3" t="s">
        <v>26</v>
      </c>
      <c r="E21" s="3" t="s">
        <v>64</v>
      </c>
      <c r="F21" s="4">
        <v>300</v>
      </c>
      <c r="G21" s="4">
        <v>174.7</v>
      </c>
      <c r="H21" s="4">
        <f t="shared" si="0"/>
        <v>52410</v>
      </c>
      <c r="I21" s="5"/>
      <c r="J21" s="5"/>
      <c r="K21" s="5"/>
      <c r="L21" s="3" t="s">
        <v>35</v>
      </c>
      <c r="M21" s="14" t="s">
        <v>36</v>
      </c>
    </row>
    <row r="22" spans="1:13" ht="33" customHeight="1" x14ac:dyDescent="0.25">
      <c r="A22" s="3" t="s">
        <v>61</v>
      </c>
      <c r="B22" s="3" t="s">
        <v>65</v>
      </c>
      <c r="C22" s="3" t="s">
        <v>66</v>
      </c>
      <c r="D22" s="3" t="s">
        <v>26</v>
      </c>
      <c r="E22" s="3" t="s">
        <v>64</v>
      </c>
      <c r="F22" s="4">
        <v>210</v>
      </c>
      <c r="G22" s="4">
        <v>174.7</v>
      </c>
      <c r="H22" s="4">
        <f t="shared" si="0"/>
        <v>36687</v>
      </c>
      <c r="I22" s="5"/>
      <c r="J22" s="5"/>
      <c r="K22" s="5"/>
      <c r="L22" s="3" t="s">
        <v>35</v>
      </c>
      <c r="M22" s="14" t="s">
        <v>36</v>
      </c>
    </row>
    <row r="23" spans="1:13" ht="33" customHeight="1" x14ac:dyDescent="0.25">
      <c r="A23" s="3" t="s">
        <v>61</v>
      </c>
      <c r="B23" s="3" t="s">
        <v>67</v>
      </c>
      <c r="C23" s="3" t="s">
        <v>68</v>
      </c>
      <c r="D23" s="3" t="s">
        <v>30</v>
      </c>
      <c r="E23" s="3" t="s">
        <v>34</v>
      </c>
      <c r="F23" s="4">
        <v>1</v>
      </c>
      <c r="G23" s="4">
        <v>82946.429999999993</v>
      </c>
      <c r="H23" s="4">
        <f t="shared" si="0"/>
        <v>82946.429999999993</v>
      </c>
      <c r="I23" s="5"/>
      <c r="J23" s="5"/>
      <c r="K23" s="5"/>
      <c r="L23" s="3" t="s">
        <v>35</v>
      </c>
      <c r="M23" s="16" t="s">
        <v>104</v>
      </c>
    </row>
    <row r="24" spans="1:13" ht="33" customHeight="1" x14ac:dyDescent="0.25">
      <c r="A24" s="3" t="s">
        <v>61</v>
      </c>
      <c r="B24" s="3" t="s">
        <v>69</v>
      </c>
      <c r="C24" s="3" t="s">
        <v>70</v>
      </c>
      <c r="D24" s="3" t="s">
        <v>30</v>
      </c>
      <c r="E24" s="3" t="s">
        <v>34</v>
      </c>
      <c r="F24" s="4">
        <v>1</v>
      </c>
      <c r="G24" s="4">
        <v>88750</v>
      </c>
      <c r="H24" s="4">
        <f t="shared" si="0"/>
        <v>88750</v>
      </c>
      <c r="I24" s="5"/>
      <c r="J24" s="5"/>
      <c r="K24" s="5"/>
      <c r="L24" s="3" t="s">
        <v>35</v>
      </c>
      <c r="M24" s="16" t="s">
        <v>104</v>
      </c>
    </row>
    <row r="25" spans="1:13" ht="33" customHeight="1" x14ac:dyDescent="0.25">
      <c r="A25" s="3" t="s">
        <v>61</v>
      </c>
      <c r="B25" s="3" t="s">
        <v>71</v>
      </c>
      <c r="C25" s="3" t="s">
        <v>72</v>
      </c>
      <c r="D25" s="3" t="s">
        <v>30</v>
      </c>
      <c r="E25" s="3" t="s">
        <v>34</v>
      </c>
      <c r="F25" s="4">
        <v>2</v>
      </c>
      <c r="G25" s="4">
        <v>99017.86</v>
      </c>
      <c r="H25" s="4">
        <f t="shared" si="0"/>
        <v>198035.72</v>
      </c>
      <c r="I25" s="5"/>
      <c r="J25" s="5"/>
      <c r="K25" s="5"/>
      <c r="L25" s="3" t="s">
        <v>35</v>
      </c>
      <c r="M25" s="16" t="s">
        <v>104</v>
      </c>
    </row>
    <row r="26" spans="1:13" ht="33" customHeight="1" x14ac:dyDescent="0.25">
      <c r="A26" s="23" t="s">
        <v>61</v>
      </c>
      <c r="B26" s="23" t="s">
        <v>73</v>
      </c>
      <c r="C26" s="23" t="s">
        <v>74</v>
      </c>
      <c r="D26" s="23" t="s">
        <v>30</v>
      </c>
      <c r="E26" s="23" t="s">
        <v>34</v>
      </c>
      <c r="F26" s="24">
        <v>7</v>
      </c>
      <c r="G26" s="24">
        <v>138750</v>
      </c>
      <c r="H26" s="4">
        <f t="shared" si="0"/>
        <v>971250</v>
      </c>
      <c r="I26" s="25"/>
      <c r="J26" s="25"/>
      <c r="K26" s="25"/>
      <c r="L26" s="23" t="s">
        <v>35</v>
      </c>
      <c r="M26" s="16" t="s">
        <v>104</v>
      </c>
    </row>
    <row r="27" spans="1:13" ht="33" customHeight="1" x14ac:dyDescent="0.25">
      <c r="A27" s="17" t="s">
        <v>79</v>
      </c>
      <c r="B27" s="19" t="s">
        <v>80</v>
      </c>
      <c r="C27" s="18" t="s">
        <v>81</v>
      </c>
      <c r="D27" s="18" t="s">
        <v>26</v>
      </c>
      <c r="E27" s="18" t="s">
        <v>34</v>
      </c>
      <c r="F27" s="20">
        <v>1</v>
      </c>
      <c r="G27" s="21">
        <v>23000</v>
      </c>
      <c r="H27" s="4">
        <f t="shared" si="0"/>
        <v>23000</v>
      </c>
      <c r="I27" s="19"/>
      <c r="J27" s="19"/>
      <c r="K27" s="19"/>
      <c r="L27" s="18" t="s">
        <v>28</v>
      </c>
      <c r="M27" s="19" t="s">
        <v>36</v>
      </c>
    </row>
    <row r="28" spans="1:13" ht="33" customHeight="1" x14ac:dyDescent="0.25">
      <c r="A28" s="17" t="s">
        <v>79</v>
      </c>
      <c r="B28" s="19" t="s">
        <v>82</v>
      </c>
      <c r="C28" s="18" t="s">
        <v>83</v>
      </c>
      <c r="D28" s="18" t="s">
        <v>26</v>
      </c>
      <c r="E28" s="18" t="s">
        <v>34</v>
      </c>
      <c r="F28" s="20">
        <v>1</v>
      </c>
      <c r="G28" s="21">
        <v>13500</v>
      </c>
      <c r="H28" s="4">
        <f t="shared" si="0"/>
        <v>13500</v>
      </c>
      <c r="I28" s="19"/>
      <c r="J28" s="19"/>
      <c r="K28" s="19"/>
      <c r="L28" s="18" t="s">
        <v>28</v>
      </c>
      <c r="M28" s="19" t="s">
        <v>36</v>
      </c>
    </row>
    <row r="29" spans="1:13" ht="33" customHeight="1" x14ac:dyDescent="0.25">
      <c r="A29" s="17" t="s">
        <v>79</v>
      </c>
      <c r="B29" s="22" t="s">
        <v>84</v>
      </c>
      <c r="C29" s="18" t="s">
        <v>85</v>
      </c>
      <c r="D29" s="23" t="s">
        <v>30</v>
      </c>
      <c r="E29" s="18" t="s">
        <v>34</v>
      </c>
      <c r="F29" s="20">
        <v>500</v>
      </c>
      <c r="G29" s="21">
        <v>912</v>
      </c>
      <c r="H29" s="4">
        <f t="shared" si="0"/>
        <v>456000</v>
      </c>
      <c r="I29" s="19"/>
      <c r="J29" s="19"/>
      <c r="K29" s="19"/>
      <c r="L29" s="18" t="s">
        <v>28</v>
      </c>
      <c r="M29" s="19" t="s">
        <v>36</v>
      </c>
    </row>
    <row r="30" spans="1:13" ht="33" customHeight="1" x14ac:dyDescent="0.25">
      <c r="A30" s="17" t="s">
        <v>79</v>
      </c>
      <c r="B30" s="22" t="s">
        <v>86</v>
      </c>
      <c r="C30" s="18" t="s">
        <v>87</v>
      </c>
      <c r="D30" s="23" t="s">
        <v>30</v>
      </c>
      <c r="E30" s="18" t="s">
        <v>34</v>
      </c>
      <c r="F30" s="20">
        <v>500</v>
      </c>
      <c r="G30" s="21">
        <v>936</v>
      </c>
      <c r="H30" s="4">
        <f t="shared" si="0"/>
        <v>468000</v>
      </c>
      <c r="I30" s="19"/>
      <c r="J30" s="19"/>
      <c r="K30" s="19"/>
      <c r="L30" s="18" t="s">
        <v>28</v>
      </c>
      <c r="M30" s="19" t="s">
        <v>36</v>
      </c>
    </row>
    <row r="31" spans="1:13" ht="33" customHeight="1" x14ac:dyDescent="0.25">
      <c r="A31" s="17" t="s">
        <v>79</v>
      </c>
      <c r="B31" s="18" t="s">
        <v>88</v>
      </c>
      <c r="C31" s="18" t="s">
        <v>89</v>
      </c>
      <c r="D31" s="18" t="s">
        <v>26</v>
      </c>
      <c r="E31" s="18" t="s">
        <v>34</v>
      </c>
      <c r="F31" s="20">
        <v>2</v>
      </c>
      <c r="G31" s="21">
        <v>11578</v>
      </c>
      <c r="H31" s="4">
        <f t="shared" si="0"/>
        <v>23156</v>
      </c>
      <c r="I31" s="19"/>
      <c r="J31" s="19"/>
      <c r="K31" s="19"/>
      <c r="L31" s="18" t="s">
        <v>28</v>
      </c>
      <c r="M31" s="19" t="s">
        <v>36</v>
      </c>
    </row>
    <row r="32" spans="1:13" ht="57" customHeight="1" x14ac:dyDescent="0.25">
      <c r="A32" s="17" t="s">
        <v>79</v>
      </c>
      <c r="B32" s="18" t="s">
        <v>90</v>
      </c>
      <c r="C32" s="18" t="s">
        <v>99</v>
      </c>
      <c r="D32" s="18" t="s">
        <v>26</v>
      </c>
      <c r="E32" s="18" t="s">
        <v>34</v>
      </c>
      <c r="F32" s="20">
        <v>20</v>
      </c>
      <c r="G32" s="21">
        <v>11042</v>
      </c>
      <c r="H32" s="4">
        <f t="shared" si="0"/>
        <v>220840</v>
      </c>
      <c r="I32" s="19"/>
      <c r="J32" s="19"/>
      <c r="K32" s="19"/>
      <c r="L32" s="18" t="s">
        <v>35</v>
      </c>
      <c r="M32" s="16" t="s">
        <v>104</v>
      </c>
    </row>
    <row r="33" spans="1:13" ht="26.25" customHeight="1" x14ac:dyDescent="0.25">
      <c r="A33" s="17" t="s">
        <v>79</v>
      </c>
      <c r="B33" s="18" t="s">
        <v>106</v>
      </c>
      <c r="C33" s="18" t="s">
        <v>105</v>
      </c>
      <c r="D33" s="18" t="s">
        <v>26</v>
      </c>
      <c r="E33" s="18" t="s">
        <v>34</v>
      </c>
      <c r="F33" s="20">
        <v>4</v>
      </c>
      <c r="G33" s="21">
        <v>4940</v>
      </c>
      <c r="H33" s="4">
        <f t="shared" si="0"/>
        <v>19760</v>
      </c>
      <c r="I33" s="19"/>
      <c r="J33" s="19"/>
      <c r="K33" s="19"/>
      <c r="L33" s="18" t="s">
        <v>35</v>
      </c>
      <c r="M33" s="19" t="s">
        <v>36</v>
      </c>
    </row>
    <row r="34" spans="1:13" ht="63" customHeight="1" x14ac:dyDescent="0.25">
      <c r="A34" s="17" t="s">
        <v>79</v>
      </c>
      <c r="B34" s="18" t="s">
        <v>91</v>
      </c>
      <c r="C34" s="18" t="s">
        <v>92</v>
      </c>
      <c r="D34" s="18" t="s">
        <v>26</v>
      </c>
      <c r="E34" s="18" t="s">
        <v>34</v>
      </c>
      <c r="F34" s="20">
        <v>20</v>
      </c>
      <c r="G34" s="21">
        <v>11904</v>
      </c>
      <c r="H34" s="4">
        <f>F34*G34</f>
        <v>238080</v>
      </c>
      <c r="I34" s="19"/>
      <c r="J34" s="19"/>
      <c r="K34" s="19"/>
      <c r="L34" s="18" t="s">
        <v>35</v>
      </c>
      <c r="M34" s="16" t="s">
        <v>104</v>
      </c>
    </row>
    <row r="35" spans="1:13" ht="49.5" customHeight="1" x14ac:dyDescent="0.25">
      <c r="A35" s="17" t="s">
        <v>79</v>
      </c>
      <c r="B35" s="18" t="s">
        <v>93</v>
      </c>
      <c r="C35" s="18" t="s">
        <v>94</v>
      </c>
      <c r="D35" s="18" t="s">
        <v>26</v>
      </c>
      <c r="E35" s="18" t="s">
        <v>34</v>
      </c>
      <c r="F35" s="20">
        <v>5</v>
      </c>
      <c r="G35" s="21">
        <v>11428</v>
      </c>
      <c r="H35" s="4">
        <f t="shared" si="0"/>
        <v>57140</v>
      </c>
      <c r="I35" s="19"/>
      <c r="J35" s="19"/>
      <c r="K35" s="19"/>
      <c r="L35" s="18" t="s">
        <v>35</v>
      </c>
      <c r="M35" s="16" t="s">
        <v>104</v>
      </c>
    </row>
    <row r="36" spans="1:13" ht="30" customHeight="1" x14ac:dyDescent="0.25">
      <c r="A36" s="26" t="s">
        <v>79</v>
      </c>
      <c r="B36" s="22" t="s">
        <v>95</v>
      </c>
      <c r="C36" s="22" t="s">
        <v>96</v>
      </c>
      <c r="D36" s="22" t="s">
        <v>26</v>
      </c>
      <c r="E36" s="22" t="s">
        <v>34</v>
      </c>
      <c r="F36" s="27">
        <v>3</v>
      </c>
      <c r="G36" s="28">
        <v>8154</v>
      </c>
      <c r="H36" s="24">
        <f t="shared" si="0"/>
        <v>24462</v>
      </c>
      <c r="I36" s="19"/>
      <c r="J36" s="19"/>
      <c r="K36" s="19"/>
      <c r="L36" s="18" t="s">
        <v>35</v>
      </c>
      <c r="M36" s="19" t="s">
        <v>36</v>
      </c>
    </row>
    <row r="37" spans="1:13" ht="30" customHeight="1" x14ac:dyDescent="0.25">
      <c r="A37" s="17" t="s">
        <v>79</v>
      </c>
      <c r="B37" s="18" t="s">
        <v>98</v>
      </c>
      <c r="C37" s="18" t="s">
        <v>97</v>
      </c>
      <c r="D37" s="18" t="s">
        <v>26</v>
      </c>
      <c r="E37" s="18" t="s">
        <v>34</v>
      </c>
      <c r="F37" s="20">
        <v>2</v>
      </c>
      <c r="G37" s="21">
        <v>10417</v>
      </c>
      <c r="H37" s="30">
        <f t="shared" si="0"/>
        <v>20834</v>
      </c>
      <c r="I37" s="19"/>
      <c r="J37" s="19"/>
      <c r="K37" s="19"/>
      <c r="L37" s="18" t="s">
        <v>28</v>
      </c>
      <c r="M37" s="19" t="s">
        <v>36</v>
      </c>
    </row>
    <row r="38" spans="1:13" ht="24" customHeight="1" x14ac:dyDescent="0.25">
      <c r="A38" s="9"/>
      <c r="B38" s="9"/>
      <c r="C38" s="9"/>
      <c r="D38" s="9"/>
      <c r="E38" s="9"/>
      <c r="F38" s="9"/>
      <c r="G38" s="9"/>
      <c r="H38" s="9"/>
      <c r="I38" s="6"/>
      <c r="J38" s="6"/>
      <c r="K38" s="6"/>
      <c r="L38" s="6"/>
      <c r="M38" s="6"/>
    </row>
    <row r="39" spans="1:13" ht="15.75" customHeight="1" x14ac:dyDescent="0.25">
      <c r="A39" s="9"/>
      <c r="B39" s="35"/>
      <c r="C39" s="35"/>
      <c r="D39" s="35"/>
      <c r="E39" s="35"/>
      <c r="F39" s="29"/>
      <c r="G39" s="35"/>
      <c r="H39" s="35"/>
      <c r="I39" s="6"/>
      <c r="J39" s="6"/>
      <c r="K39" s="6"/>
      <c r="L39" s="6"/>
      <c r="M39" s="6"/>
    </row>
  </sheetData>
  <mergeCells count="6">
    <mergeCell ref="B1:K1"/>
    <mergeCell ref="A3:J3"/>
    <mergeCell ref="B2:K2"/>
    <mergeCell ref="A4:M4"/>
    <mergeCell ref="B39:E39"/>
    <mergeCell ref="G39:H39"/>
  </mergeCells>
  <pageMargins left="0.23622047244094491" right="0.23622047244094491" top="0.35433070866141736" bottom="0.35433070866141736" header="0" footer="0"/>
  <pageSetup paperSize="9" scale="67" fitToHeight="0" orientation="landscape" r:id="rId1"/>
  <rowBreaks count="1" manualBreakCount="1">
    <brk id="2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03.4. Корректировка плана закуп</vt:lpstr>
      <vt:lpstr>'03.4. Корректировка плана закуп'!Область_печати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2019-05-20T05:35:04Z</dcterms:created>
  <dcterms:modified xsi:type="dcterms:W3CDTF">2019-05-23T04:49:25Z</dcterms:modified>
</cp:coreProperties>
</file>