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683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5" i="1"/>
  <c r="H14" i="1"/>
</calcChain>
</file>

<file path=xl/sharedStrings.xml><?xml version="1.0" encoding="utf-8"?>
<sst xmlns="http://schemas.openxmlformats.org/spreadsheetml/2006/main" count="151" uniqueCount="72">
  <si>
    <t>1</t>
  </si>
  <si>
    <t>Желілік қондырғылар қауіпсіздігінің саясаттарын басқару жүйесінің бағдарламалық-аппараттық кешенін техникалық қолдау (басымдық қол жеткізуі)</t>
  </si>
  <si>
    <t>Техническая поддержка программно - аппаратного комплекса системы управления политиками безопасности сетевых устройств (привилегированным доступом)</t>
  </si>
  <si>
    <t>Тендер</t>
  </si>
  <si>
    <t xml:space="preserve">Электрондық пошта шлюзінің бағдарламалық-аппараттық кешенін техникалық қолдау </t>
  </si>
  <si>
    <t>Техническая поддержка программно-аппаратного комплекса шлюза электронной почты</t>
  </si>
  <si>
    <t xml:space="preserve">Ақпараттық қауіпсіздік бойынша хабардар болуды арттыру платформасының функционалын іске асыратын бағдарламалық қамтамасыз етуге лицензия </t>
  </si>
  <si>
    <t>Лицензия к программному обеспечению, реализующему функционал  платформы повышения осведомленности по информационной безопасности</t>
  </si>
  <si>
    <t>Басшыға арналған жиһаз жиынтығы</t>
  </si>
  <si>
    <t xml:space="preserve">Комплект мебели для руководителя </t>
  </si>
  <si>
    <t>Басшының орынбасарына арналған жиһаз жиынтығы</t>
  </si>
  <si>
    <t xml:space="preserve">Комплект мебели для заместителя руководителя </t>
  </si>
  <si>
    <t>5 қызметкерлерге арналған жиһаз жиынтығы</t>
  </si>
  <si>
    <t xml:space="preserve">Комплект мебели на 5-х работников </t>
  </si>
  <si>
    <t xml:space="preserve">Келіссөздер бөлмесіне арналған жиһаз жиынтығы </t>
  </si>
  <si>
    <t xml:space="preserve">Комплект мебели для комнаты переговоров </t>
  </si>
  <si>
    <t xml:space="preserve">6 қызметкерлерге арналған жиһаз жиынтығы </t>
  </si>
  <si>
    <t xml:space="preserve">Комплект мебели на 6-х работников  </t>
  </si>
  <si>
    <t>Алматы қаласы "Көктем-3" ықшамауданы 21-үй бойынша әкімшілік ғимаратының үй-жайларын ағымдағы жөндеу</t>
  </si>
  <si>
    <t>Текущий ремонт помещений административного здания по адресу: г. Алматы, мкр. «Коктем-3», 21</t>
  </si>
  <si>
    <t>Алматы қаласы, Әйтеке би көшесі, 67-үй бойынша әкімшілік ғимаратының аумағын ағымдағы жөндеу</t>
  </si>
  <si>
    <t>Текущий ремонт территории административного здания по адресу: г.Алматы, ул. Айтеке би, 67</t>
  </si>
  <si>
    <r>
      <t>Алматы қ., Әйтеке би көшесі, 67-үй бойынша әкімшілік ғимараты орталық бөлімінің күрделі жөндеуіне жоба-сметалық құжаттаманы әзірлеу (кіреберіс  тобының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холлын, актовый залын, асханасын, асхана шатырын және дебаркедерін қосқанда) </t>
    </r>
  </si>
  <si>
    <t>Разработка проектно-сметной документации на капитальный ремонт центральной части административного здания по адресу: г. Алматы, ул. Айтеке би, 67 (холл входной группы, актовый зал, столовая, включая кровлю столовой и дебаркадера)</t>
  </si>
  <si>
    <t>Түркістан қ. объектілерінің құрылысына ТЭН әзірлеу</t>
  </si>
  <si>
    <t>Разработка ТЭО на строительство объектов в г. Туркестан</t>
  </si>
  <si>
    <t>Жүк-жолаушы лифтінің кабинасын жөндеу</t>
  </si>
  <si>
    <t xml:space="preserve">Ремонт кабины грузопассажирского лифта </t>
  </si>
  <si>
    <t>Дизель-генератор 
(қуаты 150 кВА) және оны құру, дайындау</t>
  </si>
  <si>
    <t>Дизель-генератор 
(мощность 150 кВА) и его монтаж, наладка</t>
  </si>
  <si>
    <t xml:space="preserve">"Kofax Ascent Capture" лицензиялық бағдарламалық қамтамасыз етуді техникалық қолдау </t>
  </si>
  <si>
    <t>Техническая поддержка ЛПО "Kofax Ascent Capture"</t>
  </si>
  <si>
    <t>Алматы қ., Әйтеке би к-сі, 67 мекен-жайы бойынша ҚРҰБ әкімшілік ғимараты үшін ілеспе қызметтері бар өрт дабылы жүйелерінің жабдықтарын сатып алу</t>
  </si>
  <si>
    <t>Приобретение оборудования систем пожарной сигнализации с сопутствующими услугами для административного здания НБРК по адресу: г. Алматы, ул. Айтеке би, 67</t>
  </si>
  <si>
    <t>Сүзгі жұтқыш</t>
  </si>
  <si>
    <t>Поглотитель фильтра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</si>
  <si>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</si>
  <si>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</si>
  <si>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</si>
  <si>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</si>
  <si>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</si>
  <si>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</si>
  <si>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</si>
  <si>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</si>
  <si>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</si>
  <si>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</si>
  <si>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</si>
  <si>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</si>
  <si>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</si>
  <si>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</si>
  <si>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«БЕКІТЕМІН»
Қазақстан Республикасы Ұлттық Банкі
Төрағасының орынбасары
Д.Т. Ғалиева</t>
  </si>
  <si>
    <t xml:space="preserve">
</t>
  </si>
  <si>
    <t>Әкімшілік 
басқармасы</t>
  </si>
  <si>
    <t>Ақпараттық технологиялар департаменті</t>
  </si>
  <si>
    <t>Алып тастау</t>
  </si>
  <si>
    <t>Өзгеріс</t>
  </si>
  <si>
    <t>Дана</t>
  </si>
  <si>
    <t>Тауар</t>
  </si>
  <si>
    <t>Қызмет</t>
  </si>
  <si>
    <t>Жұмыс</t>
  </si>
  <si>
    <t>Жиынтық</t>
  </si>
  <si>
    <t>Қауіпсіздік 
басқармасы</t>
  </si>
  <si>
    <t>Қосымша сатып 
алу</t>
  </si>
  <si>
    <t>Ақпараттық қауіп және киберқорғау басқармасы</t>
  </si>
  <si>
    <t xml:space="preserve">  2019 жылғы "22" шілде</t>
  </si>
  <si>
    <t>III тоқсан</t>
  </si>
  <si>
    <t>IV тоқсан</t>
  </si>
  <si>
    <t xml:space="preserve">III тоқсан </t>
  </si>
  <si>
    <t>I тоқсан</t>
  </si>
  <si>
    <t>II тоқсан</t>
  </si>
  <si>
    <t>Баға ұсыныстарын сұрату</t>
  </si>
  <si>
    <t>Жамбыл 
филиалы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</si>
</sst>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/>
  </cellStyleXfs>
  <cellXfs count="2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6" fillId="0" borderId="0" xfId="2"/>
    <xf numFmtId="0" fontId="7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vertical="top" wrapText="1"/>
    </xf>
    <xf numFmtId="0" fontId="1" fillId="0" borderId="0" xfId="2" applyFont="1" applyAlignment="1">
      <alignment vertical="center"/>
    </xf>
    <xf numFmtId="0" fontId="2" fillId="0" borderId="2" xfId="2" applyFont="1" applyBorder="1" applyAlignment="1">
      <alignment wrapText="1"/>
    </xf>
    <xf numFmtId="0" fontId="2" fillId="0" borderId="0" xfId="2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1" fillId="0" borderId="1" xfId="4" quotePrefix="1" applyNumberFormat="1" applyFont="1" applyFill="1" applyBorder="1" applyAlignment="1">
      <alignment horizontal="center" vertical="center" wrapText="1"/>
    </xf>
    <xf numFmtId="165" fontId="11" fillId="0" borderId="1" xfId="4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2" applyFill="1"/>
    <xf numFmtId="0" fontId="4" fillId="0" borderId="1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5" fillId="0" borderId="0" xfId="2" applyFont="1" applyAlignment="1">
      <alignment horizontal="right" wrapText="1"/>
    </xf>
  </cellXfs>
  <cellStyles count="5">
    <cellStyle name="Обычный" xfId="0" builtinId="0"/>
    <cellStyle name="Обычный 2" xfId="2"/>
    <cellStyle name="Обычный 71" xfId="4"/>
    <cellStyle name="Обычный 98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8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33</xdr:row>
      <xdr:rowOff>83609</xdr:rowOff>
    </xdr:to>
    <xdr:sp macro="" textlink="">
      <xdr:nvSpPr>
        <xdr:cNvPr id="9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9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0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0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39158</xdr:rowOff>
    </xdr:to>
    <xdr:sp macro="" textlink="">
      <xdr:nvSpPr>
        <xdr:cNvPr id="11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1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2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25</xdr:row>
      <xdr:rowOff>476250</xdr:rowOff>
    </xdr:to>
    <xdr:sp macro="" textlink="">
      <xdr:nvSpPr>
        <xdr:cNvPr id="13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3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4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814916</xdr:rowOff>
    </xdr:to>
    <xdr:sp macro="" textlink="">
      <xdr:nvSpPr>
        <xdr:cNvPr id="15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="90" zoomScaleNormal="90" workbookViewId="0">
      <selection activeCell="A26" sqref="A26"/>
    </sheetView>
  </sheetViews>
  <sheetFormatPr defaultRowHeight="15" x14ac:dyDescent="0.25"/>
  <cols>
    <col min="1" max="1" width="19.7109375" customWidth="1"/>
    <col min="2" max="3" width="30.7109375" customWidth="1"/>
    <col min="4" max="4" width="15.5703125" customWidth="1"/>
    <col min="5" max="5" width="11.140625" customWidth="1"/>
    <col min="6" max="6" width="13" customWidth="1"/>
    <col min="7" max="7" width="15.7109375" customWidth="1"/>
    <col min="8" max="11" width="17.42578125" customWidth="1"/>
    <col min="12" max="12" width="15.7109375" customWidth="1"/>
    <col min="13" max="13" width="17.42578125" customWidth="1"/>
  </cols>
  <sheetData>
    <row r="1" spans="1:26" ht="74.25" customHeight="1" x14ac:dyDescent="0.25">
      <c r="A1" s="4"/>
      <c r="B1" s="4"/>
      <c r="C1" s="4"/>
      <c r="D1" s="4"/>
      <c r="E1" s="4"/>
      <c r="F1" s="4"/>
      <c r="G1" s="4"/>
      <c r="H1" s="4"/>
      <c r="I1" s="4"/>
      <c r="J1" s="21" t="s">
        <v>50</v>
      </c>
      <c r="K1" s="21"/>
      <c r="L1" s="21"/>
      <c r="M1" s="21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8"/>
      <c r="K2" s="8"/>
      <c r="L2" s="11" t="s">
        <v>51</v>
      </c>
      <c r="M2" s="10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20" t="s">
        <v>64</v>
      </c>
      <c r="M3" s="20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9" t="s">
        <v>36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.5" customHeight="1" x14ac:dyDescent="0.25">
      <c r="A5" s="7"/>
      <c r="B5" s="7"/>
      <c r="C5" s="7"/>
      <c r="D5" s="7"/>
      <c r="E5" s="7"/>
      <c r="F5" s="9"/>
      <c r="G5" s="7"/>
      <c r="H5" s="7"/>
      <c r="I5" s="7"/>
      <c r="J5" s="7"/>
      <c r="K5" s="7"/>
      <c r="L5" s="7"/>
      <c r="M5" s="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6" customFormat="1" ht="98.25" customHeight="1" x14ac:dyDescent="0.25">
      <c r="A6" s="14" t="s">
        <v>37</v>
      </c>
      <c r="B6" s="14" t="s">
        <v>38</v>
      </c>
      <c r="C6" s="14" t="s">
        <v>39</v>
      </c>
      <c r="D6" s="14" t="s">
        <v>40</v>
      </c>
      <c r="E6" s="14" t="s">
        <v>41</v>
      </c>
      <c r="F6" s="14" t="s">
        <v>42</v>
      </c>
      <c r="G6" s="15" t="s">
        <v>43</v>
      </c>
      <c r="H6" s="14" t="s">
        <v>44</v>
      </c>
      <c r="I6" s="14" t="s">
        <v>45</v>
      </c>
      <c r="J6" s="14" t="s">
        <v>46</v>
      </c>
      <c r="K6" s="14" t="s">
        <v>47</v>
      </c>
      <c r="L6" s="14" t="s">
        <v>48</v>
      </c>
      <c r="M6" s="14" t="s">
        <v>49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6" customFormat="1" x14ac:dyDescent="0.25">
      <c r="A7" s="18" t="s">
        <v>0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82.5" customHeight="1" x14ac:dyDescent="0.25">
      <c r="A8" s="1" t="s">
        <v>63</v>
      </c>
      <c r="B8" s="1" t="s">
        <v>1</v>
      </c>
      <c r="C8" s="1" t="s">
        <v>2</v>
      </c>
      <c r="D8" s="1" t="s">
        <v>3</v>
      </c>
      <c r="E8" s="1" t="s">
        <v>58</v>
      </c>
      <c r="F8" s="2">
        <v>1</v>
      </c>
      <c r="G8" s="3">
        <v>17651745.539999999</v>
      </c>
      <c r="H8" s="3">
        <v>17651745.539999999</v>
      </c>
      <c r="I8" s="1"/>
      <c r="J8" s="1"/>
      <c r="K8" s="1"/>
      <c r="L8" s="1" t="s">
        <v>65</v>
      </c>
      <c r="M8" s="1" t="s">
        <v>54</v>
      </c>
    </row>
    <row r="9" spans="1:26" ht="53.25" customHeight="1" x14ac:dyDescent="0.25">
      <c r="A9" s="1" t="s">
        <v>63</v>
      </c>
      <c r="B9" s="1" t="s">
        <v>4</v>
      </c>
      <c r="C9" s="1" t="s">
        <v>5</v>
      </c>
      <c r="D9" s="1" t="s">
        <v>3</v>
      </c>
      <c r="E9" s="1" t="s">
        <v>58</v>
      </c>
      <c r="F9" s="2">
        <v>1</v>
      </c>
      <c r="G9" s="3">
        <v>27845089.289999999</v>
      </c>
      <c r="H9" s="3">
        <v>27845089.289999999</v>
      </c>
      <c r="I9" s="1"/>
      <c r="J9" s="1"/>
      <c r="K9" s="1"/>
      <c r="L9" s="1" t="s">
        <v>65</v>
      </c>
      <c r="M9" s="1" t="s">
        <v>54</v>
      </c>
    </row>
    <row r="10" spans="1:26" ht="75.75" customHeight="1" x14ac:dyDescent="0.25">
      <c r="A10" s="1" t="s">
        <v>63</v>
      </c>
      <c r="B10" s="1" t="s">
        <v>6</v>
      </c>
      <c r="C10" s="1" t="s">
        <v>7</v>
      </c>
      <c r="D10" s="1" t="s">
        <v>3</v>
      </c>
      <c r="E10" s="1" t="s">
        <v>56</v>
      </c>
      <c r="F10" s="2">
        <v>3000</v>
      </c>
      <c r="G10" s="3">
        <v>21880</v>
      </c>
      <c r="H10" s="3">
        <v>65640000</v>
      </c>
      <c r="I10" s="1"/>
      <c r="J10" s="1"/>
      <c r="K10" s="1"/>
      <c r="L10" s="1" t="s">
        <v>65</v>
      </c>
      <c r="M10" s="1" t="s">
        <v>55</v>
      </c>
    </row>
    <row r="11" spans="1:26" ht="39" customHeight="1" x14ac:dyDescent="0.25">
      <c r="A11" s="1" t="s">
        <v>52</v>
      </c>
      <c r="B11" s="1" t="s">
        <v>8</v>
      </c>
      <c r="C11" s="1" t="s">
        <v>9</v>
      </c>
      <c r="D11" s="1" t="s">
        <v>70</v>
      </c>
      <c r="E11" s="1" t="s">
        <v>60</v>
      </c>
      <c r="F11" s="2">
        <v>1</v>
      </c>
      <c r="G11" s="3">
        <v>4687158.04</v>
      </c>
      <c r="H11" s="3">
        <v>4687158.04</v>
      </c>
      <c r="I11" s="1"/>
      <c r="J11" s="1"/>
      <c r="K11" s="1"/>
      <c r="L11" s="1" t="s">
        <v>66</v>
      </c>
      <c r="M11" s="1" t="s">
        <v>54</v>
      </c>
    </row>
    <row r="12" spans="1:26" ht="39" customHeight="1" x14ac:dyDescent="0.25">
      <c r="A12" s="1" t="s">
        <v>52</v>
      </c>
      <c r="B12" s="1" t="s">
        <v>10</v>
      </c>
      <c r="C12" s="1" t="s">
        <v>11</v>
      </c>
      <c r="D12" s="1" t="s">
        <v>70</v>
      </c>
      <c r="E12" s="1" t="s">
        <v>60</v>
      </c>
      <c r="F12" s="2">
        <v>2</v>
      </c>
      <c r="G12" s="3">
        <v>2377044.64</v>
      </c>
      <c r="H12" s="3">
        <v>4754089.28</v>
      </c>
      <c r="I12" s="1"/>
      <c r="J12" s="1"/>
      <c r="K12" s="1"/>
      <c r="L12" s="1" t="s">
        <v>66</v>
      </c>
      <c r="M12" s="1" t="s">
        <v>54</v>
      </c>
    </row>
    <row r="13" spans="1:26" ht="36.75" customHeight="1" x14ac:dyDescent="0.25">
      <c r="A13" s="1" t="s">
        <v>52</v>
      </c>
      <c r="B13" s="1" t="s">
        <v>12</v>
      </c>
      <c r="C13" s="1" t="s">
        <v>13</v>
      </c>
      <c r="D13" s="1" t="s">
        <v>3</v>
      </c>
      <c r="E13" s="1" t="s">
        <v>60</v>
      </c>
      <c r="F13" s="2">
        <v>18</v>
      </c>
      <c r="G13" s="3">
        <v>1629593.75</v>
      </c>
      <c r="H13" s="3">
        <v>29332687.5</v>
      </c>
      <c r="I13" s="1"/>
      <c r="J13" s="1"/>
      <c r="K13" s="1"/>
      <c r="L13" s="1" t="s">
        <v>65</v>
      </c>
      <c r="M13" s="1" t="s">
        <v>54</v>
      </c>
    </row>
    <row r="14" spans="1:26" ht="39.75" customHeight="1" x14ac:dyDescent="0.25">
      <c r="A14" s="1" t="s">
        <v>52</v>
      </c>
      <c r="B14" s="1" t="s">
        <v>14</v>
      </c>
      <c r="C14" s="1" t="s">
        <v>15</v>
      </c>
      <c r="D14" s="1" t="s">
        <v>70</v>
      </c>
      <c r="E14" s="1" t="s">
        <v>60</v>
      </c>
      <c r="F14" s="2">
        <v>1</v>
      </c>
      <c r="G14" s="3">
        <v>4553283</v>
      </c>
      <c r="H14" s="3">
        <f>F14*G14</f>
        <v>4553283</v>
      </c>
      <c r="I14" s="1"/>
      <c r="J14" s="1"/>
      <c r="K14" s="1"/>
      <c r="L14" s="1" t="s">
        <v>66</v>
      </c>
      <c r="M14" s="1" t="s">
        <v>54</v>
      </c>
    </row>
    <row r="15" spans="1:26" ht="36.75" customHeight="1" x14ac:dyDescent="0.25">
      <c r="A15" s="1" t="s">
        <v>52</v>
      </c>
      <c r="B15" s="1" t="s">
        <v>16</v>
      </c>
      <c r="C15" s="1" t="s">
        <v>17</v>
      </c>
      <c r="D15" s="1" t="s">
        <v>3</v>
      </c>
      <c r="E15" s="1" t="s">
        <v>60</v>
      </c>
      <c r="F15" s="2">
        <v>17</v>
      </c>
      <c r="G15" s="3">
        <v>2720172</v>
      </c>
      <c r="H15" s="3">
        <f>F15*G15</f>
        <v>46242924</v>
      </c>
      <c r="I15" s="1"/>
      <c r="J15" s="1"/>
      <c r="K15" s="1"/>
      <c r="L15" s="1" t="s">
        <v>65</v>
      </c>
      <c r="M15" s="1" t="s">
        <v>54</v>
      </c>
    </row>
    <row r="16" spans="1:26" ht="36.75" customHeight="1" x14ac:dyDescent="0.25">
      <c r="A16" s="1" t="s">
        <v>52</v>
      </c>
      <c r="B16" s="1" t="s">
        <v>12</v>
      </c>
      <c r="C16" s="1" t="s">
        <v>13</v>
      </c>
      <c r="D16" s="1" t="s">
        <v>3</v>
      </c>
      <c r="E16" s="1" t="s">
        <v>60</v>
      </c>
      <c r="F16" s="2">
        <v>16</v>
      </c>
      <c r="G16" s="3">
        <v>1629593.75</v>
      </c>
      <c r="H16" s="3">
        <v>26073500</v>
      </c>
      <c r="I16" s="1"/>
      <c r="J16" s="1"/>
      <c r="K16" s="1"/>
      <c r="L16" s="1" t="s">
        <v>65</v>
      </c>
      <c r="M16" s="1" t="s">
        <v>54</v>
      </c>
    </row>
    <row r="17" spans="1:13" ht="36.75" customHeight="1" x14ac:dyDescent="0.25">
      <c r="A17" s="1" t="s">
        <v>52</v>
      </c>
      <c r="B17" s="1" t="s">
        <v>10</v>
      </c>
      <c r="C17" s="1" t="s">
        <v>11</v>
      </c>
      <c r="D17" s="1" t="s">
        <v>3</v>
      </c>
      <c r="E17" s="1" t="s">
        <v>60</v>
      </c>
      <c r="F17" s="2">
        <v>3</v>
      </c>
      <c r="G17" s="3">
        <v>3577182</v>
      </c>
      <c r="H17" s="3">
        <f>F17*G17</f>
        <v>10731546</v>
      </c>
      <c r="I17" s="1"/>
      <c r="J17" s="1"/>
      <c r="K17" s="1"/>
      <c r="L17" s="1" t="s">
        <v>65</v>
      </c>
      <c r="M17" s="1" t="s">
        <v>54</v>
      </c>
    </row>
    <row r="18" spans="1:13" ht="55.5" customHeight="1" x14ac:dyDescent="0.25">
      <c r="A18" s="1" t="s">
        <v>52</v>
      </c>
      <c r="B18" s="1" t="s">
        <v>18</v>
      </c>
      <c r="C18" s="1" t="s">
        <v>19</v>
      </c>
      <c r="D18" s="1" t="s">
        <v>3</v>
      </c>
      <c r="E18" s="1" t="s">
        <v>59</v>
      </c>
      <c r="F18" s="2">
        <v>1</v>
      </c>
      <c r="G18" s="3">
        <v>57882438.399999999</v>
      </c>
      <c r="H18" s="3">
        <f>F18*G18</f>
        <v>57882438.399999999</v>
      </c>
      <c r="I18" s="1"/>
      <c r="J18" s="1"/>
      <c r="K18" s="1"/>
      <c r="L18" s="1" t="s">
        <v>65</v>
      </c>
      <c r="M18" s="1" t="s">
        <v>55</v>
      </c>
    </row>
    <row r="19" spans="1:13" ht="55.5" customHeight="1" x14ac:dyDescent="0.25">
      <c r="A19" s="1" t="s">
        <v>52</v>
      </c>
      <c r="B19" s="1" t="s">
        <v>20</v>
      </c>
      <c r="C19" s="1" t="s">
        <v>21</v>
      </c>
      <c r="D19" s="1" t="s">
        <v>70</v>
      </c>
      <c r="E19" s="1" t="s">
        <v>59</v>
      </c>
      <c r="F19" s="2">
        <v>1</v>
      </c>
      <c r="G19" s="3">
        <v>8514108.0399999991</v>
      </c>
      <c r="H19" s="3">
        <f>F19*G19</f>
        <v>8514108.0399999991</v>
      </c>
      <c r="I19" s="1"/>
      <c r="J19" s="1"/>
      <c r="K19" s="1"/>
      <c r="L19" s="1" t="s">
        <v>65</v>
      </c>
      <c r="M19" s="1" t="s">
        <v>55</v>
      </c>
    </row>
    <row r="20" spans="1:13" ht="114.75" customHeight="1" x14ac:dyDescent="0.25">
      <c r="A20" s="1" t="s">
        <v>52</v>
      </c>
      <c r="B20" s="1" t="s">
        <v>22</v>
      </c>
      <c r="C20" s="1" t="s">
        <v>23</v>
      </c>
      <c r="D20" s="1" t="s">
        <v>70</v>
      </c>
      <c r="E20" s="1" t="s">
        <v>59</v>
      </c>
      <c r="F20" s="2">
        <v>1</v>
      </c>
      <c r="G20" s="3">
        <v>4375000</v>
      </c>
      <c r="H20" s="3">
        <f>F20*G20</f>
        <v>4375000</v>
      </c>
      <c r="I20" s="1"/>
      <c r="J20" s="1"/>
      <c r="K20" s="1"/>
      <c r="L20" s="1" t="s">
        <v>65</v>
      </c>
      <c r="M20" s="1" t="s">
        <v>55</v>
      </c>
    </row>
    <row r="21" spans="1:13" ht="41.25" customHeight="1" x14ac:dyDescent="0.25">
      <c r="A21" s="1" t="s">
        <v>52</v>
      </c>
      <c r="B21" s="1" t="s">
        <v>24</v>
      </c>
      <c r="C21" s="1" t="s">
        <v>25</v>
      </c>
      <c r="D21" s="1" t="s">
        <v>3</v>
      </c>
      <c r="E21" s="1" t="s">
        <v>59</v>
      </c>
      <c r="F21" s="2">
        <v>1</v>
      </c>
      <c r="G21" s="3">
        <v>12735119.640000001</v>
      </c>
      <c r="H21" s="3">
        <v>12735119.640000001</v>
      </c>
      <c r="I21" s="1"/>
      <c r="J21" s="1"/>
      <c r="K21" s="1"/>
      <c r="L21" s="1" t="s">
        <v>67</v>
      </c>
      <c r="M21" s="1" t="s">
        <v>55</v>
      </c>
    </row>
    <row r="22" spans="1:13" ht="41.25" customHeight="1" x14ac:dyDescent="0.25">
      <c r="A22" s="1" t="s">
        <v>52</v>
      </c>
      <c r="B22" s="1" t="s">
        <v>26</v>
      </c>
      <c r="C22" s="1" t="s">
        <v>27</v>
      </c>
      <c r="D22" s="1" t="s">
        <v>70</v>
      </c>
      <c r="E22" s="1" t="s">
        <v>59</v>
      </c>
      <c r="F22" s="2">
        <v>1</v>
      </c>
      <c r="G22" s="3">
        <v>3482142.86</v>
      </c>
      <c r="H22" s="3">
        <v>3482142.86</v>
      </c>
      <c r="I22" s="1"/>
      <c r="J22" s="1"/>
      <c r="K22" s="1"/>
      <c r="L22" s="1" t="s">
        <v>65</v>
      </c>
      <c r="M22" s="1" t="s">
        <v>55</v>
      </c>
    </row>
    <row r="23" spans="1:13" ht="41.25" customHeight="1" x14ac:dyDescent="0.25">
      <c r="A23" s="1" t="s">
        <v>52</v>
      </c>
      <c r="B23" s="1" t="s">
        <v>28</v>
      </c>
      <c r="C23" s="1" t="s">
        <v>29</v>
      </c>
      <c r="D23" s="1" t="s">
        <v>3</v>
      </c>
      <c r="E23" s="1" t="s">
        <v>56</v>
      </c>
      <c r="F23" s="2">
        <v>1</v>
      </c>
      <c r="G23" s="3">
        <v>17857142.859999999</v>
      </c>
      <c r="H23" s="3">
        <v>17857142.859999999</v>
      </c>
      <c r="I23" s="1"/>
      <c r="J23" s="1"/>
      <c r="K23" s="1"/>
      <c r="L23" s="1" t="s">
        <v>65</v>
      </c>
      <c r="M23" s="1" t="s">
        <v>55</v>
      </c>
    </row>
    <row r="24" spans="1:13" ht="51" x14ac:dyDescent="0.25">
      <c r="A24" s="12" t="s">
        <v>53</v>
      </c>
      <c r="B24" s="1" t="s">
        <v>30</v>
      </c>
      <c r="C24" s="1" t="s">
        <v>31</v>
      </c>
      <c r="D24" s="1" t="s">
        <v>3</v>
      </c>
      <c r="E24" s="1" t="s">
        <v>58</v>
      </c>
      <c r="F24" s="2">
        <v>1</v>
      </c>
      <c r="G24" s="3">
        <v>25305000</v>
      </c>
      <c r="H24" s="3">
        <v>25305000</v>
      </c>
      <c r="I24" s="1"/>
      <c r="J24" s="1"/>
      <c r="K24" s="1"/>
      <c r="L24" s="1" t="s">
        <v>68</v>
      </c>
      <c r="M24" s="1" t="s">
        <v>54</v>
      </c>
    </row>
    <row r="25" spans="1:13" ht="72.75" customHeight="1" x14ac:dyDescent="0.25">
      <c r="A25" s="12" t="s">
        <v>61</v>
      </c>
      <c r="B25" s="1" t="s">
        <v>32</v>
      </c>
      <c r="C25" s="1" t="s">
        <v>33</v>
      </c>
      <c r="D25" s="1" t="s">
        <v>70</v>
      </c>
      <c r="E25" s="1" t="s">
        <v>57</v>
      </c>
      <c r="F25" s="2">
        <v>1</v>
      </c>
      <c r="G25" s="3">
        <v>8718931.25</v>
      </c>
      <c r="H25" s="3">
        <v>8718931.25</v>
      </c>
      <c r="I25" s="1"/>
      <c r="J25" s="1"/>
      <c r="K25" s="1"/>
      <c r="L25" s="1" t="s">
        <v>65</v>
      </c>
      <c r="M25" s="1" t="s">
        <v>62</v>
      </c>
    </row>
    <row r="26" spans="1:13" ht="45.75" customHeight="1" x14ac:dyDescent="0.25">
      <c r="A26" s="13" t="s">
        <v>71</v>
      </c>
      <c r="B26" s="1" t="s">
        <v>34</v>
      </c>
      <c r="C26" s="1" t="s">
        <v>35</v>
      </c>
      <c r="D26" s="1" t="s">
        <v>70</v>
      </c>
      <c r="E26" s="1" t="s">
        <v>56</v>
      </c>
      <c r="F26" s="2">
        <v>9</v>
      </c>
      <c r="G26" s="3">
        <v>650000</v>
      </c>
      <c r="H26" s="3">
        <v>5850000</v>
      </c>
      <c r="I26" s="1"/>
      <c r="J26" s="1"/>
      <c r="K26" s="1"/>
      <c r="L26" s="1" t="s">
        <v>69</v>
      </c>
      <c r="M26" s="1" t="s">
        <v>54</v>
      </c>
    </row>
  </sheetData>
  <mergeCells count="3">
    <mergeCell ref="A4:M4"/>
    <mergeCell ref="L3:M3"/>
    <mergeCell ref="J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dcterms:created xsi:type="dcterms:W3CDTF">2019-07-23T12:48:47Z</dcterms:created>
  <dcterms:modified xsi:type="dcterms:W3CDTF">2019-07-24T10:49:19Z</dcterms:modified>
</cp:coreProperties>
</file>