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7795" windowHeight="1197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'Лист1'!$A$8:$N$64</definedName>
    <definedName name="_xlnm.Print_Area" localSheetId="0">'Лист1'!$A$1:$M$65</definedName>
  </definedNames>
  <calcPr fullCalcOnLoad="1"/>
</workbook>
</file>

<file path=xl/sharedStrings.xml><?xml version="1.0" encoding="utf-8"?>
<sst xmlns="http://schemas.openxmlformats.org/spreadsheetml/2006/main" count="409" uniqueCount="145">
  <si>
    <t>1</t>
  </si>
  <si>
    <t>Белгіше ҚРҰБ логотипі бар</t>
  </si>
  <si>
    <t>Значок с логотипом НБРК</t>
  </si>
  <si>
    <t>Штука</t>
  </si>
  <si>
    <t>Бланк өнімдері (Бұйрық)</t>
  </si>
  <si>
    <t>Бланочная продукция (Приказ)</t>
  </si>
  <si>
    <t>Бланк өнімдері 
(Елтаңбалы бланк)</t>
  </si>
  <si>
    <t xml:space="preserve"> Филиалдың сыртқы өрт баспалдақтарын сынау</t>
  </si>
  <si>
    <t>Испытание наружных пожарных лестниц филиала</t>
  </si>
  <si>
    <t>Мерзімді баспасөз басылымдары (Эксперт Казахстан)</t>
  </si>
  <si>
    <t>Периодические печатные издания (Эксперт Казахстан)</t>
  </si>
  <si>
    <t>Мерзімді баспасөз басылымдары (Управление финансовыми рисками)</t>
  </si>
  <si>
    <t>Периодические печатные издания (Управление финансовыми рисками)</t>
  </si>
  <si>
    <t>Мерзімді баспасөз басылымдары (Деловая неделя)</t>
  </si>
  <si>
    <t>Периодические печатные издания (Деловая неделя)</t>
  </si>
  <si>
    <t>Мерзімді баспасөз басылымдары (Егемен Қазақстан)</t>
  </si>
  <si>
    <t>Периодические печатные издания (Егемен Қазақстан)</t>
  </si>
  <si>
    <t>Мерзімді баспасөз басылымдары (Казахстанская правда)</t>
  </si>
  <si>
    <t>Периодические печатные издания (Казахстанская правда)</t>
  </si>
  <si>
    <t>Мерзімді баспасөз басылымдары (Банкноты стран мира: Денежное обращение. Экспертиза. Фальсификация)</t>
  </si>
  <si>
    <t>Периодические печатные издания (Банкноты стран мира: Денежное обращение. Экспертиза. Фальсификация)</t>
  </si>
  <si>
    <t>Аукцион өткізілетіні туралы БАҚ-да хабарландыру жариялау</t>
  </si>
  <si>
    <t>Размещение объявления в СМИ о проведении аукциона</t>
  </si>
  <si>
    <t>Касса торабының үй-жайларындағы ағымдағы жөндеуі</t>
  </si>
  <si>
    <t>Текущий ремонт в помещениях кассового узла</t>
  </si>
  <si>
    <t>Стеллаж</t>
  </si>
  <si>
    <t>Тумба</t>
  </si>
  <si>
    <t>Кресло</t>
  </si>
  <si>
    <t xml:space="preserve">Кресло </t>
  </si>
  <si>
    <t>Журнал үстелі</t>
  </si>
  <si>
    <t>Стол журнальный</t>
  </si>
  <si>
    <t>Манекен</t>
  </si>
  <si>
    <t>Тумба офисная</t>
  </si>
  <si>
    <t xml:space="preserve"> Кенсе тумба</t>
  </si>
  <si>
    <t>Сплит жүйесі</t>
  </si>
  <si>
    <t>Сплит система</t>
  </si>
  <si>
    <t>Визитница офисная</t>
  </si>
  <si>
    <t>Оценка имущества (лифт)</t>
  </si>
  <si>
    <t>Мүлікті бағалау (лифті)</t>
  </si>
  <si>
    <t>Инженерлік-геологиялық іздестірулер</t>
  </si>
  <si>
    <t>Инженерно-геологические изыскания</t>
  </si>
  <si>
    <t>Топографиялық түсірілім</t>
  </si>
  <si>
    <t>Топографическая съемка</t>
  </si>
  <si>
    <t>Кеңселік визитница</t>
  </si>
  <si>
    <t>Домендік атауды .kz аймағында тіркеу</t>
  </si>
  <si>
    <t>Регистрация доменного имени в зоне .kz</t>
  </si>
  <si>
    <t>Домендік атауды gov.kz аймағында тіркеу</t>
  </si>
  <si>
    <t>Регистрация доменного имени в зоне gov.kz</t>
  </si>
  <si>
    <t>Басшы креслосы</t>
  </si>
  <si>
    <t>Кресло руководителя</t>
  </si>
  <si>
    <t>Бланочная продукция 
(Гербовый бланк)</t>
  </si>
  <si>
    <t>Картридж оригинальный к принтеру HP CF238A LaserJet Enterprise</t>
  </si>
  <si>
    <t>HP CF238A LaserJet Enterprise принтеріне түпнұсқа Картридж</t>
  </si>
  <si>
    <t>Түрлі түсті басу ф.А4 көпфункциялы құрылғы</t>
  </si>
  <si>
    <t xml:space="preserve">МФУ ф.А4 цветной печати </t>
  </si>
  <si>
    <t>Патч-оптикалық сымдар LC/UPC – LC/UPC (DUPLEX) SM(9/125) 2 m</t>
  </si>
  <si>
    <t xml:space="preserve">Патч корды оптические LC/UPC – LC/UPC (DUPLEX) SM(9/125) 2 m   </t>
  </si>
  <si>
    <t>Патч-оптикалық сымдар LC/UPC – LC/UPC (DUPLEX) SM(9/125) 5 m</t>
  </si>
  <si>
    <t xml:space="preserve">Патч корды оптические LC/UPC – LC/UPC (DUPLEX) SM(9/125) 5 m   </t>
  </si>
  <si>
    <t>Патч-оптикалық сымдар LC/UPC – LC/UPC (DUPLEX) SM(9/125) 10 m</t>
  </si>
  <si>
    <t xml:space="preserve">Патч корды оптические LC/UPC – LC/UPC (DUPLEX) SM(9/125) 10 m   </t>
  </si>
  <si>
    <t>Патч-оптикалық сымдар LC/UPC – LC/UPC (DUPLEX) SM(9/125) 15 m</t>
  </si>
  <si>
    <t xml:space="preserve">Патч корды оптические LC/UPC – LC/UPC (DUPLEX) SM(9/125) 15 m   </t>
  </si>
  <si>
    <t xml:space="preserve">Патч-оптикалық сымдар LC/UPC – LC/UPC (DUPLEX) MM(50/125) 1 m  </t>
  </si>
  <si>
    <t xml:space="preserve">Патч корды оптические LC/UPC – LC/UPC (DUPLEX) MM(50/125) 1 m  </t>
  </si>
  <si>
    <t>Патч-оптикалық сымдар LC/UPC – LC/UPC (DUPLEX) MM(50/125) 2 m</t>
  </si>
  <si>
    <t xml:space="preserve">Патч корды оптические LC/UPC – LC/UPC (DUPLEX) MM(50/125) 2 m  </t>
  </si>
  <si>
    <t>Патч-оптикалық сымдар LC/UPC – LC/UPC (DUPLEX) MM(50/125) 5 m</t>
  </si>
  <si>
    <t>Патч-оптикалық сымдар LC/UPC – LC/UPC (DUPLEX) MM(50/125) 10 m</t>
  </si>
  <si>
    <t xml:space="preserve">Патч корды оптические LC/UPC – LC/UPC (DUPLEX) MM(50/125) 10 m </t>
  </si>
  <si>
    <t>Патч-оптикалық сымдар LC/UPC – LC/UPC (DUPLEX) MM(50/125) 15 m</t>
  </si>
  <si>
    <t xml:space="preserve">Патч корды оптические LC/UPC – LC/UPC (DUPLEX) MM(50/125) 15 m </t>
  </si>
  <si>
    <t xml:space="preserve"> UTP RJ-45 5E 0,5м  патч сымдары</t>
  </si>
  <si>
    <t>Патч корды UTP RJ-45 5E 0,5м</t>
  </si>
  <si>
    <t xml:space="preserve">UTP RJ-45 5E 1м  патч сымдары </t>
  </si>
  <si>
    <t>Патч корды UTP RJ-45 5E 1м</t>
  </si>
  <si>
    <t>UTP RJ-45 5E 2м  патч сымдары</t>
  </si>
  <si>
    <t>Патч корды UTP RJ-45 5E 2м</t>
  </si>
  <si>
    <t xml:space="preserve"> UTP RJ-45 5E 3м  патч сымдары</t>
  </si>
  <si>
    <t>Патч корды UTP RJ-45 5E 3м</t>
  </si>
  <si>
    <t>UTP RJ-45 5E 5m патч сымдары</t>
  </si>
  <si>
    <t>Патч корды UTP RJ-45 5E 5м</t>
  </si>
  <si>
    <t>UTP RJ-45 5E 10м  патч сымдары</t>
  </si>
  <si>
    <t>Патч корды UTP RJ-45 5E 10 м</t>
  </si>
  <si>
    <t>UTP RJ-45 5E 15м  патч сымдары</t>
  </si>
  <si>
    <t>Патч корды UTP RJ-45 5E 15 м</t>
  </si>
  <si>
    <t>UTP 5e 305 кабелі</t>
  </si>
  <si>
    <t>Кабель UTP 5e 305</t>
  </si>
  <si>
    <t>RJ 45 қосқыштар</t>
  </si>
  <si>
    <t xml:space="preserve"> Коннекторы RJ 45 </t>
  </si>
  <si>
    <t>Интерфейс кабелі
(HDMI-HDMI)</t>
  </si>
  <si>
    <t>Интерфейсный кабель
(HDMI-HDMI)</t>
  </si>
  <si>
    <t xml:space="preserve">Патч корды оптические LC/UPC – LC/UPC (DUPLEX) MM(50/125) 5 m  </t>
  </si>
  <si>
    <t>Xerox WorkCentre 6515DN  А4 ф.  КФҚ-ға  түрлі-түсте басып шығаратын түп нұсқа тонер – картридж</t>
  </si>
  <si>
    <t>Тонер - картридж оригинальный к МФУ ф. А4 цветной печати Xerox WorkCentre 6515DN</t>
  </si>
  <si>
    <t xml:space="preserve">Патч корды оптические LC/UPC – LC/UPC (DUPLEX) SM(9/125) 1 m   </t>
  </si>
  <si>
    <t>Патч-оптикалық сымдар LC/UPC – LC/UPC (DUPLEX) SM(9/125) 1 m</t>
  </si>
  <si>
    <t>ЛПО для автоматизации бухгалтерского и налогового учета компании</t>
  </si>
  <si>
    <t>Компанияның бухгалтерлік және салықтық есебін автоматтандыруға арналған ЛБЖ</t>
  </si>
  <si>
    <t>Комплект мебели для кассы</t>
  </si>
  <si>
    <t>Кассаға арналған жиһаз жиынтығы</t>
  </si>
  <si>
    <t>Конференц залға арналған кресло</t>
  </si>
  <si>
    <t xml:space="preserve">Кресло для конференцзала </t>
  </si>
  <si>
    <t>Диван</t>
  </si>
  <si>
    <t>Мягкая зона (офисная)</t>
  </si>
  <si>
    <t>Жұмсақ аймақ (кеңселік)</t>
  </si>
  <si>
    <t>Периодические печатные издания (Эксперт Россия)</t>
  </si>
  <si>
    <t>Мерзімді баспасөз басылымдары (Эксперт Ресей)</t>
  </si>
  <si>
    <t>Периодические печатные издания (Время (толстушка))</t>
  </si>
  <si>
    <t>Мерзімді баспасөз басылымдары (Время (толстушка))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</si>
  <si>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</si>
  <si>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</si>
  <si>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</si>
  <si>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</si>
  <si>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</si>
  <si>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</si>
  <si>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</si>
  <si>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</si>
  <si>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</si>
  <si>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</si>
  <si>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</si>
  <si>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</si>
  <si>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</si>
  <si>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Шартты тікелей жасасу</t>
  </si>
  <si>
    <t>Баға ұсыныстарын сұрату</t>
  </si>
  <si>
    <t>Дана</t>
  </si>
  <si>
    <t>Қызмет</t>
  </si>
  <si>
    <t>Жиынтық</t>
  </si>
  <si>
    <t>Жұмыс</t>
  </si>
  <si>
    <t>IV тоқсан</t>
  </si>
  <si>
    <t>Қосымша сатып алу</t>
  </si>
  <si>
    <t>Өзгеріс</t>
  </si>
  <si>
    <t>Алып тастау</t>
  </si>
  <si>
    <t>Қолма-қол ақша айналысы департаменті</t>
  </si>
  <si>
    <t>Ақпараттық технологиялар департаменті</t>
  </si>
  <si>
    <t>Павлодар филиалы</t>
  </si>
  <si>
    <t>Жамбыл филиалы</t>
  </si>
  <si>
    <t>Орталық  филиал 
(Нұр-Сұлтан қаласы)</t>
  </si>
  <si>
    <t>Батыс Қазақстан филиалы</t>
  </si>
  <si>
    <t>Маңғыстау филиалы</t>
  </si>
  <si>
    <t>Түркістан филиалы</t>
  </si>
  <si>
    <t>Әкімшілік басқармасы</t>
  </si>
  <si>
    <t>Қазақстан Республикасы Ұлттық Банкінің 2019 жылға арналған тауарларды, жұмыстарды, көрсетілетін қызметтерді сатып алу жоспарына өзгерістер мен толықтыруларды бекіту туралы</t>
  </si>
  <si>
    <t>ӨКІМ №27</t>
  </si>
  <si>
    <t>2019ж."04"11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</si>
</sst>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 &quot;"/>
    <numFmt numFmtId="165" formatCode="#,##0;&quot;-&quot;#,##0"/>
    <numFmt numFmtId="166" formatCode="[$-FC19]d\ mmmm\ yyyy\ &quot;г.&quot;"/>
    <numFmt numFmtId="167" formatCode="#,##0.00;&quot;-&quot;#,##0.00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3" fontId="3" fillId="0" borderId="10" xfId="64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2" fillId="0" borderId="10" xfId="52" applyFont="1" applyFill="1" applyBorder="1" applyAlignment="1">
      <alignment horizontal="center" vertical="center" wrapText="1"/>
      <protection/>
    </xf>
    <xf numFmtId="4" fontId="42" fillId="0" borderId="10" xfId="52" applyNumberFormat="1" applyFont="1" applyFill="1" applyBorder="1" applyAlignment="1">
      <alignment horizontal="right" vertical="center" wrapText="1"/>
      <protection/>
    </xf>
    <xf numFmtId="43" fontId="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3" fontId="5" fillId="0" borderId="10" xfId="64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3" xfId="53"/>
    <cellStyle name="Обычный 4" xfId="54"/>
    <cellStyle name="Обычный 71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4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view="pageBreakPreview" zoomScale="70" zoomScaleNormal="80" zoomScaleSheetLayoutView="70" zoomScalePageLayoutView="30" workbookViewId="0" topLeftCell="A1">
      <selection activeCell="I14" sqref="I14"/>
    </sheetView>
  </sheetViews>
  <sheetFormatPr defaultColWidth="9.140625" defaultRowHeight="15"/>
  <cols>
    <col min="1" max="1" width="27.7109375" style="0" customWidth="1"/>
    <col min="2" max="3" width="34.140625" style="0" customWidth="1"/>
    <col min="4" max="4" width="22.8515625" style="0" customWidth="1"/>
    <col min="5" max="5" width="11.28125" style="0" customWidth="1"/>
    <col min="6" max="6" width="14.28125" style="0" customWidth="1"/>
    <col min="7" max="7" width="19.140625" style="0" customWidth="1"/>
    <col min="8" max="8" width="21.8515625" style="0" customWidth="1"/>
    <col min="9" max="9" width="23.57421875" style="0" customWidth="1"/>
    <col min="10" max="10" width="24.8515625" style="0" customWidth="1"/>
    <col min="11" max="11" width="23.57421875" style="0" customWidth="1"/>
    <col min="12" max="12" width="16.7109375" style="0" customWidth="1"/>
    <col min="13" max="13" width="24.28125" style="0" customWidth="1"/>
  </cols>
  <sheetData>
    <row r="1" spans="1:13" s="2" customFormat="1" ht="18.75">
      <c r="A1" s="20" t="s">
        <v>143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2" customFormat="1" ht="18.75">
      <c r="A2" s="20" t="s">
        <v>144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4:12" s="2" customFormat="1" ht="15.75">
      <c r="D3" s="1"/>
      <c r="E3" s="1"/>
      <c r="F3" s="3"/>
      <c r="G3" s="3"/>
      <c r="H3" s="3"/>
      <c r="I3" s="3"/>
      <c r="J3" s="3"/>
      <c r="K3" s="3"/>
      <c r="L3" s="3"/>
    </row>
    <row r="4" spans="1:13" s="2" customFormat="1" ht="18.75">
      <c r="A4" s="21" t="s">
        <v>142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7" spans="1:13" ht="128.25" customHeight="1">
      <c r="A7" s="15" t="s">
        <v>110</v>
      </c>
      <c r="B7" s="16" t="s">
        <v>111</v>
      </c>
      <c r="C7" s="16" t="s">
        <v>112</v>
      </c>
      <c r="D7" s="16" t="s">
        <v>113</v>
      </c>
      <c r="E7" s="17" t="s">
        <v>114</v>
      </c>
      <c r="F7" s="18" t="s">
        <v>115</v>
      </c>
      <c r="G7" s="19" t="s">
        <v>116</v>
      </c>
      <c r="H7" s="19" t="s">
        <v>117</v>
      </c>
      <c r="I7" s="15" t="s">
        <v>118</v>
      </c>
      <c r="J7" s="15" t="s">
        <v>119</v>
      </c>
      <c r="K7" s="15" t="s">
        <v>120</v>
      </c>
      <c r="L7" s="15" t="s">
        <v>121</v>
      </c>
      <c r="M7" s="17" t="s">
        <v>122</v>
      </c>
    </row>
    <row r="8" spans="1:13" ht="18.75">
      <c r="A8" s="15" t="s">
        <v>0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</row>
    <row r="9" spans="1:13" ht="31.5">
      <c r="A9" s="4" t="s">
        <v>133</v>
      </c>
      <c r="B9" s="5" t="s">
        <v>1</v>
      </c>
      <c r="C9" s="5" t="s">
        <v>2</v>
      </c>
      <c r="D9" s="13" t="s">
        <v>123</v>
      </c>
      <c r="E9" s="6" t="s">
        <v>125</v>
      </c>
      <c r="F9" s="7">
        <v>1000</v>
      </c>
      <c r="G9" s="8">
        <v>1725</v>
      </c>
      <c r="H9" s="8">
        <f>F9*G9</f>
        <v>1725000</v>
      </c>
      <c r="I9" s="4"/>
      <c r="J9" s="4"/>
      <c r="K9" s="4"/>
      <c r="L9" s="4" t="s">
        <v>129</v>
      </c>
      <c r="M9" s="6" t="s">
        <v>130</v>
      </c>
    </row>
    <row r="10" spans="1:13" ht="47.25">
      <c r="A10" s="4" t="s">
        <v>134</v>
      </c>
      <c r="B10" s="5" t="s">
        <v>44</v>
      </c>
      <c r="C10" s="5" t="s">
        <v>45</v>
      </c>
      <c r="D10" s="13" t="s">
        <v>123</v>
      </c>
      <c r="E10" s="6" t="s">
        <v>126</v>
      </c>
      <c r="F10" s="7">
        <v>1</v>
      </c>
      <c r="G10" s="8">
        <v>2922.86</v>
      </c>
      <c r="H10" s="8">
        <v>2922.86</v>
      </c>
      <c r="I10" s="4"/>
      <c r="J10" s="4"/>
      <c r="K10" s="4"/>
      <c r="L10" s="4" t="s">
        <v>129</v>
      </c>
      <c r="M10" s="6" t="s">
        <v>132</v>
      </c>
    </row>
    <row r="11" spans="1:13" ht="47.25">
      <c r="A11" s="4" t="s">
        <v>134</v>
      </c>
      <c r="B11" s="5" t="s">
        <v>46</v>
      </c>
      <c r="C11" s="5" t="s">
        <v>47</v>
      </c>
      <c r="D11" s="13" t="s">
        <v>123</v>
      </c>
      <c r="E11" s="6" t="s">
        <v>126</v>
      </c>
      <c r="F11" s="7">
        <v>1</v>
      </c>
      <c r="G11" s="8">
        <v>3974.11</v>
      </c>
      <c r="H11" s="8">
        <v>3974.11</v>
      </c>
      <c r="I11" s="4"/>
      <c r="J11" s="4"/>
      <c r="K11" s="4"/>
      <c r="L11" s="4" t="s">
        <v>129</v>
      </c>
      <c r="M11" s="6" t="s">
        <v>132</v>
      </c>
    </row>
    <row r="12" spans="1:13" ht="47.25">
      <c r="A12" s="4" t="s">
        <v>134</v>
      </c>
      <c r="B12" s="5" t="s">
        <v>52</v>
      </c>
      <c r="C12" s="5" t="s">
        <v>51</v>
      </c>
      <c r="D12" s="5" t="s">
        <v>124</v>
      </c>
      <c r="E12" s="6" t="s">
        <v>125</v>
      </c>
      <c r="F12" s="7">
        <v>2</v>
      </c>
      <c r="G12" s="8">
        <v>92233.48</v>
      </c>
      <c r="H12" s="8">
        <f aca="true" t="shared" si="0" ref="H12:H20">F12*G12</f>
        <v>184466.96</v>
      </c>
      <c r="I12" s="4"/>
      <c r="J12" s="4"/>
      <c r="K12" s="4"/>
      <c r="L12" s="4" t="s">
        <v>129</v>
      </c>
      <c r="M12" s="6" t="s">
        <v>130</v>
      </c>
    </row>
    <row r="13" spans="1:13" ht="63">
      <c r="A13" s="4" t="s">
        <v>134</v>
      </c>
      <c r="B13" s="5" t="s">
        <v>93</v>
      </c>
      <c r="C13" s="5" t="s">
        <v>94</v>
      </c>
      <c r="D13" s="5" t="s">
        <v>124</v>
      </c>
      <c r="E13" s="6" t="s">
        <v>127</v>
      </c>
      <c r="F13" s="7">
        <v>6</v>
      </c>
      <c r="G13" s="8">
        <v>155397.62</v>
      </c>
      <c r="H13" s="8">
        <f t="shared" si="0"/>
        <v>932385.72</v>
      </c>
      <c r="I13" s="4"/>
      <c r="J13" s="4"/>
      <c r="K13" s="4"/>
      <c r="L13" s="4" t="s">
        <v>129</v>
      </c>
      <c r="M13" s="6" t="s">
        <v>130</v>
      </c>
    </row>
    <row r="14" spans="1:13" ht="47.25">
      <c r="A14" s="4" t="s">
        <v>134</v>
      </c>
      <c r="B14" s="5" t="s">
        <v>53</v>
      </c>
      <c r="C14" s="5" t="s">
        <v>54</v>
      </c>
      <c r="D14" s="5" t="s">
        <v>124</v>
      </c>
      <c r="E14" s="6" t="s">
        <v>125</v>
      </c>
      <c r="F14" s="7">
        <v>8</v>
      </c>
      <c r="G14" s="8">
        <v>168208</v>
      </c>
      <c r="H14" s="8">
        <f t="shared" si="0"/>
        <v>1345664</v>
      </c>
      <c r="I14" s="4"/>
      <c r="J14" s="4"/>
      <c r="K14" s="4"/>
      <c r="L14" s="4" t="s">
        <v>129</v>
      </c>
      <c r="M14" s="6" t="s">
        <v>131</v>
      </c>
    </row>
    <row r="15" spans="1:13" s="9" customFormat="1" ht="47.25">
      <c r="A15" s="4" t="s">
        <v>134</v>
      </c>
      <c r="B15" s="5" t="s">
        <v>96</v>
      </c>
      <c r="C15" s="5" t="s">
        <v>95</v>
      </c>
      <c r="D15" s="5" t="s">
        <v>124</v>
      </c>
      <c r="E15" s="13" t="s">
        <v>125</v>
      </c>
      <c r="F15" s="7">
        <v>30</v>
      </c>
      <c r="G15" s="8">
        <v>2162.95</v>
      </c>
      <c r="H15" s="8">
        <f t="shared" si="0"/>
        <v>64888.49999999999</v>
      </c>
      <c r="I15" s="14"/>
      <c r="J15" s="4"/>
      <c r="K15" s="4"/>
      <c r="L15" s="4" t="s">
        <v>129</v>
      </c>
      <c r="M15" s="6" t="s">
        <v>130</v>
      </c>
    </row>
    <row r="16" spans="1:13" s="9" customFormat="1" ht="47.25">
      <c r="A16" s="4" t="s">
        <v>134</v>
      </c>
      <c r="B16" s="5" t="s">
        <v>55</v>
      </c>
      <c r="C16" s="5" t="s">
        <v>56</v>
      </c>
      <c r="D16" s="5" t="s">
        <v>124</v>
      </c>
      <c r="E16" s="13" t="s">
        <v>125</v>
      </c>
      <c r="F16" s="7">
        <v>30</v>
      </c>
      <c r="G16" s="8">
        <v>2298.22</v>
      </c>
      <c r="H16" s="8">
        <f t="shared" si="0"/>
        <v>68946.59999999999</v>
      </c>
      <c r="I16" s="14"/>
      <c r="J16" s="4"/>
      <c r="K16" s="4"/>
      <c r="L16" s="4" t="s">
        <v>129</v>
      </c>
      <c r="M16" s="6" t="s">
        <v>130</v>
      </c>
    </row>
    <row r="17" spans="1:13" s="9" customFormat="1" ht="47.25">
      <c r="A17" s="4" t="s">
        <v>134</v>
      </c>
      <c r="B17" s="5" t="s">
        <v>57</v>
      </c>
      <c r="C17" s="5" t="s">
        <v>58</v>
      </c>
      <c r="D17" s="5" t="s">
        <v>124</v>
      </c>
      <c r="E17" s="13" t="s">
        <v>125</v>
      </c>
      <c r="F17" s="7">
        <v>20</v>
      </c>
      <c r="G17" s="8">
        <v>2707.37</v>
      </c>
      <c r="H17" s="8">
        <f t="shared" si="0"/>
        <v>54147.399999999994</v>
      </c>
      <c r="I17" s="14"/>
      <c r="J17" s="12"/>
      <c r="K17" s="4"/>
      <c r="L17" s="4" t="s">
        <v>129</v>
      </c>
      <c r="M17" s="6" t="s">
        <v>130</v>
      </c>
    </row>
    <row r="18" spans="1:13" s="9" customFormat="1" ht="47.25">
      <c r="A18" s="4" t="s">
        <v>134</v>
      </c>
      <c r="B18" s="5" t="s">
        <v>59</v>
      </c>
      <c r="C18" s="5" t="s">
        <v>60</v>
      </c>
      <c r="D18" s="5" t="s">
        <v>124</v>
      </c>
      <c r="E18" s="13" t="s">
        <v>125</v>
      </c>
      <c r="F18" s="7">
        <v>20</v>
      </c>
      <c r="G18" s="8">
        <v>3460.72</v>
      </c>
      <c r="H18" s="8">
        <f t="shared" si="0"/>
        <v>69214.4</v>
      </c>
      <c r="I18" s="14"/>
      <c r="J18" s="4"/>
      <c r="K18" s="4"/>
      <c r="L18" s="4" t="s">
        <v>129</v>
      </c>
      <c r="M18" s="6" t="s">
        <v>130</v>
      </c>
    </row>
    <row r="19" spans="1:13" s="9" customFormat="1" ht="47.25">
      <c r="A19" s="4" t="s">
        <v>134</v>
      </c>
      <c r="B19" s="5" t="s">
        <v>61</v>
      </c>
      <c r="C19" s="5" t="s">
        <v>62</v>
      </c>
      <c r="D19" s="5" t="s">
        <v>124</v>
      </c>
      <c r="E19" s="13" t="s">
        <v>125</v>
      </c>
      <c r="F19" s="7">
        <v>20</v>
      </c>
      <c r="G19" s="8">
        <v>4100.9</v>
      </c>
      <c r="H19" s="8">
        <f t="shared" si="0"/>
        <v>82018</v>
      </c>
      <c r="I19" s="14"/>
      <c r="J19" s="4"/>
      <c r="K19" s="4"/>
      <c r="L19" s="4" t="s">
        <v>129</v>
      </c>
      <c r="M19" s="6" t="s">
        <v>130</v>
      </c>
    </row>
    <row r="20" spans="1:13" s="9" customFormat="1" ht="47.25">
      <c r="A20" s="4" t="s">
        <v>134</v>
      </c>
      <c r="B20" s="5" t="s">
        <v>63</v>
      </c>
      <c r="C20" s="5" t="s">
        <v>64</v>
      </c>
      <c r="D20" s="5" t="s">
        <v>124</v>
      </c>
      <c r="E20" s="13" t="s">
        <v>125</v>
      </c>
      <c r="F20" s="7">
        <v>20</v>
      </c>
      <c r="G20" s="8">
        <v>2154.91</v>
      </c>
      <c r="H20" s="8">
        <f t="shared" si="0"/>
        <v>43098.2</v>
      </c>
      <c r="I20" s="14"/>
      <c r="J20" s="4"/>
      <c r="K20" s="4"/>
      <c r="L20" s="4" t="s">
        <v>129</v>
      </c>
      <c r="M20" s="6" t="s">
        <v>130</v>
      </c>
    </row>
    <row r="21" spans="1:13" s="9" customFormat="1" ht="47.25">
      <c r="A21" s="4" t="s">
        <v>134</v>
      </c>
      <c r="B21" s="5" t="s">
        <v>65</v>
      </c>
      <c r="C21" s="5" t="s">
        <v>66</v>
      </c>
      <c r="D21" s="5" t="s">
        <v>124</v>
      </c>
      <c r="E21" s="13" t="s">
        <v>125</v>
      </c>
      <c r="F21" s="7">
        <v>20</v>
      </c>
      <c r="G21" s="8">
        <v>2326.34</v>
      </c>
      <c r="H21" s="8">
        <v>46526.8</v>
      </c>
      <c r="I21" s="14"/>
      <c r="J21" s="4"/>
      <c r="K21" s="4"/>
      <c r="L21" s="4" t="s">
        <v>129</v>
      </c>
      <c r="M21" s="6" t="s">
        <v>130</v>
      </c>
    </row>
    <row r="22" spans="1:13" s="9" customFormat="1" ht="47.25">
      <c r="A22" s="4" t="s">
        <v>134</v>
      </c>
      <c r="B22" s="5" t="s">
        <v>67</v>
      </c>
      <c r="C22" s="5" t="s">
        <v>92</v>
      </c>
      <c r="D22" s="5" t="s">
        <v>124</v>
      </c>
      <c r="E22" s="13" t="s">
        <v>125</v>
      </c>
      <c r="F22" s="7">
        <v>20</v>
      </c>
      <c r="G22" s="8">
        <v>2501.12</v>
      </c>
      <c r="H22" s="8">
        <f>F22*G22</f>
        <v>50022.399999999994</v>
      </c>
      <c r="I22" s="14"/>
      <c r="J22" s="4"/>
      <c r="K22" s="4"/>
      <c r="L22" s="4" t="s">
        <v>129</v>
      </c>
      <c r="M22" s="6" t="s">
        <v>130</v>
      </c>
    </row>
    <row r="23" spans="1:13" s="9" customFormat="1" ht="47.25">
      <c r="A23" s="4" t="s">
        <v>134</v>
      </c>
      <c r="B23" s="5" t="s">
        <v>68</v>
      </c>
      <c r="C23" s="5" t="s">
        <v>69</v>
      </c>
      <c r="D23" s="5" t="s">
        <v>124</v>
      </c>
      <c r="E23" s="13" t="s">
        <v>3</v>
      </c>
      <c r="F23" s="7">
        <v>20</v>
      </c>
      <c r="G23" s="8">
        <v>3705.81</v>
      </c>
      <c r="H23" s="8">
        <f>F23*G23</f>
        <v>74116.2</v>
      </c>
      <c r="I23" s="14"/>
      <c r="J23" s="4"/>
      <c r="K23" s="4"/>
      <c r="L23" s="4" t="s">
        <v>129</v>
      </c>
      <c r="M23" s="6" t="s">
        <v>130</v>
      </c>
    </row>
    <row r="24" spans="1:13" s="9" customFormat="1" ht="47.25">
      <c r="A24" s="4" t="s">
        <v>134</v>
      </c>
      <c r="B24" s="5" t="s">
        <v>70</v>
      </c>
      <c r="C24" s="5" t="s">
        <v>71</v>
      </c>
      <c r="D24" s="5" t="s">
        <v>124</v>
      </c>
      <c r="E24" s="13" t="s">
        <v>125</v>
      </c>
      <c r="F24" s="7">
        <v>20</v>
      </c>
      <c r="G24" s="8">
        <v>4575</v>
      </c>
      <c r="H24" s="8">
        <v>91500</v>
      </c>
      <c r="I24" s="14"/>
      <c r="J24" s="4"/>
      <c r="K24" s="4"/>
      <c r="L24" s="4" t="s">
        <v>129</v>
      </c>
      <c r="M24" s="6" t="s">
        <v>130</v>
      </c>
    </row>
    <row r="25" spans="1:13" s="9" customFormat="1" ht="47.25">
      <c r="A25" s="4" t="s">
        <v>134</v>
      </c>
      <c r="B25" s="5" t="s">
        <v>72</v>
      </c>
      <c r="C25" s="5" t="s">
        <v>73</v>
      </c>
      <c r="D25" s="5" t="s">
        <v>124</v>
      </c>
      <c r="E25" s="13" t="s">
        <v>125</v>
      </c>
      <c r="F25" s="7">
        <v>300</v>
      </c>
      <c r="G25" s="8">
        <v>463.26</v>
      </c>
      <c r="H25" s="8">
        <v>138978</v>
      </c>
      <c r="I25" s="14"/>
      <c r="J25" s="4"/>
      <c r="K25" s="4"/>
      <c r="L25" s="4" t="s">
        <v>129</v>
      </c>
      <c r="M25" s="6" t="s">
        <v>130</v>
      </c>
    </row>
    <row r="26" spans="1:13" s="9" customFormat="1" ht="47.25">
      <c r="A26" s="4" t="s">
        <v>134</v>
      </c>
      <c r="B26" s="5" t="s">
        <v>74</v>
      </c>
      <c r="C26" s="5" t="s">
        <v>75</v>
      </c>
      <c r="D26" s="5" t="s">
        <v>124</v>
      </c>
      <c r="E26" s="13" t="s">
        <v>125</v>
      </c>
      <c r="F26" s="7">
        <v>300</v>
      </c>
      <c r="G26" s="8">
        <v>539.2</v>
      </c>
      <c r="H26" s="8">
        <f>F26*G26</f>
        <v>161760</v>
      </c>
      <c r="I26" s="14"/>
      <c r="J26" s="4"/>
      <c r="K26" s="4"/>
      <c r="L26" s="4" t="s">
        <v>129</v>
      </c>
      <c r="M26" s="6" t="s">
        <v>130</v>
      </c>
    </row>
    <row r="27" spans="1:13" s="9" customFormat="1" ht="47.25">
      <c r="A27" s="4" t="s">
        <v>134</v>
      </c>
      <c r="B27" s="5" t="s">
        <v>76</v>
      </c>
      <c r="C27" s="5" t="s">
        <v>77</v>
      </c>
      <c r="D27" s="5" t="s">
        <v>124</v>
      </c>
      <c r="E27" s="13" t="s">
        <v>125</v>
      </c>
      <c r="F27" s="7">
        <v>300</v>
      </c>
      <c r="G27" s="8">
        <v>940.18</v>
      </c>
      <c r="H27" s="8">
        <v>282054</v>
      </c>
      <c r="I27" s="14"/>
      <c r="J27" s="4"/>
      <c r="K27" s="4"/>
      <c r="L27" s="4" t="s">
        <v>129</v>
      </c>
      <c r="M27" s="6" t="s">
        <v>130</v>
      </c>
    </row>
    <row r="28" spans="1:13" s="9" customFormat="1" ht="47.25">
      <c r="A28" s="4" t="s">
        <v>134</v>
      </c>
      <c r="B28" s="5" t="s">
        <v>78</v>
      </c>
      <c r="C28" s="5" t="s">
        <v>79</v>
      </c>
      <c r="D28" s="5" t="s">
        <v>124</v>
      </c>
      <c r="E28" s="13" t="s">
        <v>125</v>
      </c>
      <c r="F28" s="7">
        <v>300</v>
      </c>
      <c r="G28" s="8">
        <v>1288.93</v>
      </c>
      <c r="H28" s="8">
        <v>386679</v>
      </c>
      <c r="I28" s="14"/>
      <c r="J28" s="4"/>
      <c r="K28" s="4"/>
      <c r="L28" s="4" t="s">
        <v>129</v>
      </c>
      <c r="M28" s="6" t="s">
        <v>130</v>
      </c>
    </row>
    <row r="29" spans="1:13" s="9" customFormat="1" ht="47.25">
      <c r="A29" s="4" t="s">
        <v>134</v>
      </c>
      <c r="B29" s="5" t="s">
        <v>80</v>
      </c>
      <c r="C29" s="5" t="s">
        <v>81</v>
      </c>
      <c r="D29" s="5" t="s">
        <v>124</v>
      </c>
      <c r="E29" s="13" t="s">
        <v>125</v>
      </c>
      <c r="F29" s="7">
        <v>300</v>
      </c>
      <c r="G29" s="8">
        <v>2204.2</v>
      </c>
      <c r="H29" s="8">
        <f>F29*G29</f>
        <v>661260</v>
      </c>
      <c r="I29" s="14"/>
      <c r="J29" s="4"/>
      <c r="K29" s="4"/>
      <c r="L29" s="4" t="s">
        <v>129</v>
      </c>
      <c r="M29" s="6" t="s">
        <v>130</v>
      </c>
    </row>
    <row r="30" spans="1:13" s="9" customFormat="1" ht="47.25">
      <c r="A30" s="4" t="s">
        <v>134</v>
      </c>
      <c r="B30" s="5" t="s">
        <v>82</v>
      </c>
      <c r="C30" s="5" t="s">
        <v>83</v>
      </c>
      <c r="D30" s="5" t="s">
        <v>124</v>
      </c>
      <c r="E30" s="13" t="s">
        <v>125</v>
      </c>
      <c r="F30" s="7">
        <v>300</v>
      </c>
      <c r="G30" s="8">
        <v>2866.88</v>
      </c>
      <c r="H30" s="8">
        <f>F30*G30</f>
        <v>860064</v>
      </c>
      <c r="I30" s="14"/>
      <c r="J30" s="4"/>
      <c r="K30" s="4"/>
      <c r="L30" s="4" t="s">
        <v>129</v>
      </c>
      <c r="M30" s="6" t="s">
        <v>130</v>
      </c>
    </row>
    <row r="31" spans="1:13" s="9" customFormat="1" ht="47.25">
      <c r="A31" s="4" t="s">
        <v>134</v>
      </c>
      <c r="B31" s="5" t="s">
        <v>84</v>
      </c>
      <c r="C31" s="5" t="s">
        <v>85</v>
      </c>
      <c r="D31" s="5" t="s">
        <v>124</v>
      </c>
      <c r="E31" s="13" t="s">
        <v>125</v>
      </c>
      <c r="F31" s="7">
        <v>300</v>
      </c>
      <c r="G31" s="8">
        <v>4283.84</v>
      </c>
      <c r="H31" s="8">
        <v>1285152</v>
      </c>
      <c r="I31" s="14"/>
      <c r="J31" s="4"/>
      <c r="K31" s="4"/>
      <c r="L31" s="4" t="s">
        <v>129</v>
      </c>
      <c r="M31" s="6" t="s">
        <v>130</v>
      </c>
    </row>
    <row r="32" spans="1:13" s="9" customFormat="1" ht="47.25">
      <c r="A32" s="4" t="s">
        <v>134</v>
      </c>
      <c r="B32" s="5" t="s">
        <v>86</v>
      </c>
      <c r="C32" s="5" t="s">
        <v>87</v>
      </c>
      <c r="D32" s="5" t="s">
        <v>124</v>
      </c>
      <c r="E32" s="13" t="s">
        <v>125</v>
      </c>
      <c r="F32" s="7">
        <v>10</v>
      </c>
      <c r="G32" s="8">
        <v>40314.91</v>
      </c>
      <c r="H32" s="8">
        <v>403149.1</v>
      </c>
      <c r="I32" s="14"/>
      <c r="J32" s="4"/>
      <c r="K32" s="4"/>
      <c r="L32" s="4" t="s">
        <v>129</v>
      </c>
      <c r="M32" s="6" t="s">
        <v>130</v>
      </c>
    </row>
    <row r="33" spans="1:13" s="9" customFormat="1" ht="47.25">
      <c r="A33" s="4" t="s">
        <v>134</v>
      </c>
      <c r="B33" s="5" t="s">
        <v>88</v>
      </c>
      <c r="C33" s="5" t="s">
        <v>89</v>
      </c>
      <c r="D33" s="5" t="s">
        <v>124</v>
      </c>
      <c r="E33" s="13" t="s">
        <v>125</v>
      </c>
      <c r="F33" s="7">
        <v>1000</v>
      </c>
      <c r="G33" s="8">
        <v>25.58</v>
      </c>
      <c r="H33" s="8">
        <v>25580</v>
      </c>
      <c r="I33" s="14"/>
      <c r="J33" s="4"/>
      <c r="K33" s="4"/>
      <c r="L33" s="4" t="s">
        <v>129</v>
      </c>
      <c r="M33" s="6" t="s">
        <v>130</v>
      </c>
    </row>
    <row r="34" spans="1:13" s="9" customFormat="1" ht="47.25">
      <c r="A34" s="4" t="s">
        <v>134</v>
      </c>
      <c r="B34" s="5" t="s">
        <v>90</v>
      </c>
      <c r="C34" s="5" t="s">
        <v>91</v>
      </c>
      <c r="D34" s="5" t="s">
        <v>124</v>
      </c>
      <c r="E34" s="13" t="s">
        <v>125</v>
      </c>
      <c r="F34" s="7">
        <v>100</v>
      </c>
      <c r="G34" s="8">
        <v>2638.93</v>
      </c>
      <c r="H34" s="8">
        <v>263893</v>
      </c>
      <c r="I34" s="14"/>
      <c r="J34" s="4"/>
      <c r="K34" s="4"/>
      <c r="L34" s="4" t="s">
        <v>129</v>
      </c>
      <c r="M34" s="6" t="s">
        <v>130</v>
      </c>
    </row>
    <row r="35" spans="1:13" s="9" customFormat="1" ht="50.25" customHeight="1">
      <c r="A35" s="4" t="s">
        <v>134</v>
      </c>
      <c r="B35" s="5" t="s">
        <v>98</v>
      </c>
      <c r="C35" s="5" t="s">
        <v>97</v>
      </c>
      <c r="D35" s="5" t="s">
        <v>124</v>
      </c>
      <c r="E35" s="13" t="s">
        <v>125</v>
      </c>
      <c r="F35" s="7">
        <v>1</v>
      </c>
      <c r="G35" s="8">
        <v>2193586.31</v>
      </c>
      <c r="H35" s="8">
        <v>2193586.31</v>
      </c>
      <c r="I35" s="4"/>
      <c r="J35" s="4"/>
      <c r="K35" s="4"/>
      <c r="L35" s="4" t="s">
        <v>129</v>
      </c>
      <c r="M35" s="13" t="s">
        <v>131</v>
      </c>
    </row>
    <row r="36" spans="1:13" s="9" customFormat="1" ht="43.5" customHeight="1">
      <c r="A36" s="4" t="s">
        <v>141</v>
      </c>
      <c r="B36" s="5" t="s">
        <v>38</v>
      </c>
      <c r="C36" s="5" t="s">
        <v>37</v>
      </c>
      <c r="D36" s="13" t="s">
        <v>123</v>
      </c>
      <c r="E36" s="13" t="s">
        <v>126</v>
      </c>
      <c r="F36" s="7">
        <v>1</v>
      </c>
      <c r="G36" s="8">
        <v>30000</v>
      </c>
      <c r="H36" s="8">
        <f aca="true" t="shared" si="1" ref="H36:H46">F36*G36</f>
        <v>30000</v>
      </c>
      <c r="J36" s="4"/>
      <c r="K36" s="4"/>
      <c r="L36" s="4" t="s">
        <v>129</v>
      </c>
      <c r="M36" s="6" t="s">
        <v>130</v>
      </c>
    </row>
    <row r="37" spans="1:13" s="9" customFormat="1" ht="43.5" customHeight="1">
      <c r="A37" s="4" t="s">
        <v>141</v>
      </c>
      <c r="B37" s="5" t="s">
        <v>34</v>
      </c>
      <c r="C37" s="5" t="s">
        <v>35</v>
      </c>
      <c r="D37" s="5" t="s">
        <v>124</v>
      </c>
      <c r="E37" s="13" t="s">
        <v>125</v>
      </c>
      <c r="F37" s="7">
        <v>2</v>
      </c>
      <c r="G37" s="8">
        <v>190000</v>
      </c>
      <c r="H37" s="8">
        <f t="shared" si="1"/>
        <v>380000</v>
      </c>
      <c r="I37" s="4"/>
      <c r="J37" s="4"/>
      <c r="K37" s="4"/>
      <c r="L37" s="4" t="s">
        <v>129</v>
      </c>
      <c r="M37" s="6" t="s">
        <v>130</v>
      </c>
    </row>
    <row r="38" spans="1:13" s="9" customFormat="1" ht="43.5" customHeight="1">
      <c r="A38" s="4" t="s">
        <v>141</v>
      </c>
      <c r="B38" s="5" t="s">
        <v>43</v>
      </c>
      <c r="C38" s="5" t="s">
        <v>36</v>
      </c>
      <c r="D38" s="13" t="s">
        <v>123</v>
      </c>
      <c r="E38" s="13" t="s">
        <v>125</v>
      </c>
      <c r="F38" s="7">
        <v>3</v>
      </c>
      <c r="G38" s="8">
        <v>15481</v>
      </c>
      <c r="H38" s="8">
        <f t="shared" si="1"/>
        <v>46443</v>
      </c>
      <c r="I38" s="12"/>
      <c r="J38" s="4"/>
      <c r="K38" s="4"/>
      <c r="L38" s="4" t="s">
        <v>129</v>
      </c>
      <c r="M38" s="6" t="s">
        <v>130</v>
      </c>
    </row>
    <row r="39" spans="1:13" s="9" customFormat="1" ht="43.5" customHeight="1">
      <c r="A39" s="4" t="s">
        <v>141</v>
      </c>
      <c r="B39" s="5" t="s">
        <v>48</v>
      </c>
      <c r="C39" s="5" t="s">
        <v>49</v>
      </c>
      <c r="D39" s="13" t="s">
        <v>123</v>
      </c>
      <c r="E39" s="13" t="s">
        <v>125</v>
      </c>
      <c r="F39" s="7">
        <v>3</v>
      </c>
      <c r="G39" s="8">
        <v>173805</v>
      </c>
      <c r="H39" s="8">
        <f t="shared" si="1"/>
        <v>521415</v>
      </c>
      <c r="I39" s="12"/>
      <c r="J39" s="4"/>
      <c r="K39" s="4"/>
      <c r="L39" s="4" t="s">
        <v>129</v>
      </c>
      <c r="M39" s="6" t="s">
        <v>130</v>
      </c>
    </row>
    <row r="40" spans="1:13" s="9" customFormat="1" ht="43.5" customHeight="1">
      <c r="A40" s="4" t="s">
        <v>141</v>
      </c>
      <c r="B40" s="10" t="s">
        <v>101</v>
      </c>
      <c r="C40" s="10" t="s">
        <v>102</v>
      </c>
      <c r="D40" s="13" t="s">
        <v>123</v>
      </c>
      <c r="E40" s="13" t="s">
        <v>125</v>
      </c>
      <c r="F40" s="10">
        <v>8</v>
      </c>
      <c r="G40" s="11">
        <v>123900</v>
      </c>
      <c r="H40" s="11">
        <f t="shared" si="1"/>
        <v>991200</v>
      </c>
      <c r="I40" s="10"/>
      <c r="J40" s="10"/>
      <c r="K40" s="10"/>
      <c r="L40" s="4" t="s">
        <v>129</v>
      </c>
      <c r="M40" s="6" t="s">
        <v>130</v>
      </c>
    </row>
    <row r="41" spans="1:13" s="9" customFormat="1" ht="43.5" customHeight="1">
      <c r="A41" s="4" t="s">
        <v>141</v>
      </c>
      <c r="B41" s="10" t="s">
        <v>105</v>
      </c>
      <c r="C41" s="10" t="s">
        <v>104</v>
      </c>
      <c r="D41" s="13" t="s">
        <v>123</v>
      </c>
      <c r="E41" s="10" t="s">
        <v>127</v>
      </c>
      <c r="F41" s="10">
        <v>1</v>
      </c>
      <c r="G41" s="11">
        <v>657970</v>
      </c>
      <c r="H41" s="11">
        <f t="shared" si="1"/>
        <v>657970</v>
      </c>
      <c r="I41" s="10"/>
      <c r="J41" s="10"/>
      <c r="K41" s="10"/>
      <c r="L41" s="4" t="s">
        <v>129</v>
      </c>
      <c r="M41" s="6" t="s">
        <v>130</v>
      </c>
    </row>
    <row r="42" spans="1:13" s="9" customFormat="1" ht="43.5" customHeight="1">
      <c r="A42" s="4" t="s">
        <v>141</v>
      </c>
      <c r="B42" s="10" t="s">
        <v>103</v>
      </c>
      <c r="C42" s="10" t="s">
        <v>103</v>
      </c>
      <c r="D42" s="13" t="s">
        <v>123</v>
      </c>
      <c r="E42" s="10" t="s">
        <v>125</v>
      </c>
      <c r="F42" s="10">
        <v>1</v>
      </c>
      <c r="G42" s="11">
        <v>710714.29</v>
      </c>
      <c r="H42" s="11">
        <f t="shared" si="1"/>
        <v>710714.29</v>
      </c>
      <c r="I42" s="10"/>
      <c r="J42" s="10"/>
      <c r="K42" s="10"/>
      <c r="L42" s="4" t="s">
        <v>129</v>
      </c>
      <c r="M42" s="6" t="s">
        <v>130</v>
      </c>
    </row>
    <row r="43" spans="1:13" s="9" customFormat="1" ht="37.5" customHeight="1">
      <c r="A43" s="4" t="s">
        <v>135</v>
      </c>
      <c r="B43" s="5" t="s">
        <v>4</v>
      </c>
      <c r="C43" s="5" t="s">
        <v>5</v>
      </c>
      <c r="D43" s="13" t="s">
        <v>123</v>
      </c>
      <c r="E43" s="10" t="s">
        <v>125</v>
      </c>
      <c r="F43" s="7">
        <v>110</v>
      </c>
      <c r="G43" s="8">
        <v>44.64</v>
      </c>
      <c r="H43" s="8">
        <f t="shared" si="1"/>
        <v>4910.4</v>
      </c>
      <c r="I43" s="12"/>
      <c r="J43" s="4"/>
      <c r="K43" s="4"/>
      <c r="L43" s="4" t="s">
        <v>129</v>
      </c>
      <c r="M43" s="6" t="s">
        <v>130</v>
      </c>
    </row>
    <row r="44" spans="1:13" s="9" customFormat="1" ht="37.5" customHeight="1">
      <c r="A44" s="4" t="s">
        <v>135</v>
      </c>
      <c r="B44" s="5" t="s">
        <v>6</v>
      </c>
      <c r="C44" s="5" t="s">
        <v>50</v>
      </c>
      <c r="D44" s="13" t="s">
        <v>123</v>
      </c>
      <c r="E44" s="10" t="s">
        <v>125</v>
      </c>
      <c r="F44" s="7">
        <v>650</v>
      </c>
      <c r="G44" s="8">
        <v>26.79</v>
      </c>
      <c r="H44" s="8">
        <f t="shared" si="1"/>
        <v>17413.5</v>
      </c>
      <c r="I44" s="12"/>
      <c r="J44" s="4"/>
      <c r="K44" s="4"/>
      <c r="L44" s="4" t="s">
        <v>129</v>
      </c>
      <c r="M44" s="6" t="s">
        <v>130</v>
      </c>
    </row>
    <row r="45" spans="1:13" s="9" customFormat="1" ht="51" customHeight="1">
      <c r="A45" s="4" t="s">
        <v>135</v>
      </c>
      <c r="B45" s="5" t="s">
        <v>100</v>
      </c>
      <c r="C45" s="5" t="s">
        <v>99</v>
      </c>
      <c r="D45" s="5" t="s">
        <v>124</v>
      </c>
      <c r="E45" s="13" t="s">
        <v>127</v>
      </c>
      <c r="F45" s="7">
        <v>1</v>
      </c>
      <c r="G45" s="8">
        <v>1414665</v>
      </c>
      <c r="H45" s="8">
        <f t="shared" si="1"/>
        <v>1414665</v>
      </c>
      <c r="I45" s="4"/>
      <c r="J45" s="4"/>
      <c r="K45" s="4"/>
      <c r="L45" s="4" t="s">
        <v>129</v>
      </c>
      <c r="M45" s="6" t="s">
        <v>130</v>
      </c>
    </row>
    <row r="46" spans="1:13" s="9" customFormat="1" ht="40.5" customHeight="1">
      <c r="A46" s="4" t="s">
        <v>136</v>
      </c>
      <c r="B46" s="5" t="s">
        <v>7</v>
      </c>
      <c r="C46" s="5" t="s">
        <v>8</v>
      </c>
      <c r="D46" s="13" t="s">
        <v>123</v>
      </c>
      <c r="E46" s="13" t="s">
        <v>126</v>
      </c>
      <c r="F46" s="7">
        <v>1</v>
      </c>
      <c r="G46" s="8">
        <v>93550</v>
      </c>
      <c r="H46" s="8">
        <f t="shared" si="1"/>
        <v>93550</v>
      </c>
      <c r="I46" s="4"/>
      <c r="J46" s="4"/>
      <c r="K46" s="4"/>
      <c r="L46" s="4" t="s">
        <v>129</v>
      </c>
      <c r="M46" s="6" t="s">
        <v>130</v>
      </c>
    </row>
    <row r="47" spans="1:13" s="9" customFormat="1" ht="33.75" customHeight="1">
      <c r="A47" s="4" t="s">
        <v>137</v>
      </c>
      <c r="B47" s="5" t="s">
        <v>107</v>
      </c>
      <c r="C47" s="5" t="s">
        <v>106</v>
      </c>
      <c r="D47" s="13" t="s">
        <v>123</v>
      </c>
      <c r="E47" s="13" t="s">
        <v>125</v>
      </c>
      <c r="F47" s="7">
        <v>66</v>
      </c>
      <c r="G47" s="8">
        <v>632</v>
      </c>
      <c r="H47" s="8">
        <v>41712</v>
      </c>
      <c r="I47" s="12"/>
      <c r="J47" s="4"/>
      <c r="K47" s="4"/>
      <c r="L47" s="4" t="s">
        <v>129</v>
      </c>
      <c r="M47" s="13" t="s">
        <v>132</v>
      </c>
    </row>
    <row r="48" spans="1:13" s="9" customFormat="1" ht="48" customHeight="1">
      <c r="A48" s="4" t="s">
        <v>137</v>
      </c>
      <c r="B48" s="5" t="s">
        <v>9</v>
      </c>
      <c r="C48" s="5" t="s">
        <v>10</v>
      </c>
      <c r="D48" s="13" t="s">
        <v>123</v>
      </c>
      <c r="E48" s="13" t="s">
        <v>125</v>
      </c>
      <c r="F48" s="7">
        <v>108</v>
      </c>
      <c r="G48" s="8">
        <v>415.63</v>
      </c>
      <c r="H48" s="8">
        <v>44888.04</v>
      </c>
      <c r="I48" s="12"/>
      <c r="J48" s="4"/>
      <c r="K48" s="4"/>
      <c r="L48" s="4" t="s">
        <v>129</v>
      </c>
      <c r="M48" s="13" t="s">
        <v>132</v>
      </c>
    </row>
    <row r="49" spans="1:13" s="9" customFormat="1" ht="54" customHeight="1">
      <c r="A49" s="4" t="s">
        <v>137</v>
      </c>
      <c r="B49" s="5" t="s">
        <v>11</v>
      </c>
      <c r="C49" s="5" t="s">
        <v>12</v>
      </c>
      <c r="D49" s="13" t="s">
        <v>123</v>
      </c>
      <c r="E49" s="13" t="s">
        <v>125</v>
      </c>
      <c r="F49" s="7">
        <v>2</v>
      </c>
      <c r="G49" s="8">
        <v>31614.38</v>
      </c>
      <c r="H49" s="8">
        <v>63228.76</v>
      </c>
      <c r="I49" s="12"/>
      <c r="J49" s="4"/>
      <c r="K49" s="4"/>
      <c r="L49" s="4" t="s">
        <v>129</v>
      </c>
      <c r="M49" s="13" t="s">
        <v>132</v>
      </c>
    </row>
    <row r="50" spans="1:13" s="9" customFormat="1" ht="48" customHeight="1">
      <c r="A50" s="4" t="s">
        <v>137</v>
      </c>
      <c r="B50" s="5" t="s">
        <v>13</v>
      </c>
      <c r="C50" s="5" t="s">
        <v>14</v>
      </c>
      <c r="D50" s="13" t="s">
        <v>123</v>
      </c>
      <c r="E50" s="13" t="s">
        <v>125</v>
      </c>
      <c r="F50" s="7">
        <v>52</v>
      </c>
      <c r="G50" s="8">
        <v>234.09</v>
      </c>
      <c r="H50" s="8">
        <v>12172.68</v>
      </c>
      <c r="I50" s="12"/>
      <c r="J50" s="4"/>
      <c r="K50" s="4"/>
      <c r="L50" s="4" t="s">
        <v>129</v>
      </c>
      <c r="M50" s="13" t="s">
        <v>132</v>
      </c>
    </row>
    <row r="51" spans="1:13" s="9" customFormat="1" ht="48" customHeight="1">
      <c r="A51" s="4" t="s">
        <v>137</v>
      </c>
      <c r="B51" s="5" t="s">
        <v>15</v>
      </c>
      <c r="C51" s="5" t="s">
        <v>16</v>
      </c>
      <c r="D51" s="13" t="s">
        <v>123</v>
      </c>
      <c r="E51" s="13" t="s">
        <v>125</v>
      </c>
      <c r="F51" s="7">
        <v>416</v>
      </c>
      <c r="G51" s="8">
        <v>52.79</v>
      </c>
      <c r="H51" s="8">
        <v>21960.64</v>
      </c>
      <c r="I51" s="12"/>
      <c r="J51" s="4"/>
      <c r="K51" s="4"/>
      <c r="L51" s="4" t="s">
        <v>129</v>
      </c>
      <c r="M51" s="13" t="s">
        <v>132</v>
      </c>
    </row>
    <row r="52" spans="1:13" ht="48" customHeight="1">
      <c r="A52" s="4" t="s">
        <v>137</v>
      </c>
      <c r="B52" s="5" t="s">
        <v>17</v>
      </c>
      <c r="C52" s="5" t="s">
        <v>18</v>
      </c>
      <c r="D52" s="13" t="s">
        <v>123</v>
      </c>
      <c r="E52" s="13" t="s">
        <v>125</v>
      </c>
      <c r="F52" s="7">
        <v>624</v>
      </c>
      <c r="G52" s="8">
        <v>47.71</v>
      </c>
      <c r="H52" s="8">
        <v>29771.04</v>
      </c>
      <c r="I52" s="12"/>
      <c r="J52" s="4"/>
      <c r="K52" s="4"/>
      <c r="L52" s="4" t="s">
        <v>129</v>
      </c>
      <c r="M52" s="13" t="s">
        <v>132</v>
      </c>
    </row>
    <row r="53" spans="1:13" ht="40.5" customHeight="1">
      <c r="A53" s="4" t="s">
        <v>137</v>
      </c>
      <c r="B53" s="5" t="s">
        <v>109</v>
      </c>
      <c r="C53" s="5" t="s">
        <v>108</v>
      </c>
      <c r="D53" s="13" t="s">
        <v>123</v>
      </c>
      <c r="E53" s="13" t="s">
        <v>125</v>
      </c>
      <c r="F53" s="7">
        <v>52</v>
      </c>
      <c r="G53" s="8">
        <v>83.73</v>
      </c>
      <c r="H53" s="8">
        <v>4353.96</v>
      </c>
      <c r="I53" s="12"/>
      <c r="J53" s="4"/>
      <c r="K53" s="4"/>
      <c r="L53" s="4" t="s">
        <v>129</v>
      </c>
      <c r="M53" s="13" t="s">
        <v>132</v>
      </c>
    </row>
    <row r="54" spans="1:13" ht="78.75" customHeight="1">
      <c r="A54" s="4" t="s">
        <v>137</v>
      </c>
      <c r="B54" s="5" t="s">
        <v>19</v>
      </c>
      <c r="C54" s="5" t="s">
        <v>20</v>
      </c>
      <c r="D54" s="13" t="s">
        <v>123</v>
      </c>
      <c r="E54" s="13" t="s">
        <v>125</v>
      </c>
      <c r="F54" s="7">
        <v>6</v>
      </c>
      <c r="G54" s="8">
        <v>17646.43</v>
      </c>
      <c r="H54" s="8">
        <f>F54*G54</f>
        <v>105878.58</v>
      </c>
      <c r="I54" s="12"/>
      <c r="J54" s="4"/>
      <c r="K54" s="4"/>
      <c r="L54" s="4" t="s">
        <v>129</v>
      </c>
      <c r="M54" s="6" t="s">
        <v>131</v>
      </c>
    </row>
    <row r="55" spans="1:13" ht="41.25" customHeight="1">
      <c r="A55" s="4" t="s">
        <v>137</v>
      </c>
      <c r="B55" s="5" t="s">
        <v>21</v>
      </c>
      <c r="C55" s="5" t="s">
        <v>22</v>
      </c>
      <c r="D55" s="13" t="s">
        <v>123</v>
      </c>
      <c r="E55" s="6" t="s">
        <v>126</v>
      </c>
      <c r="F55" s="7">
        <v>1</v>
      </c>
      <c r="G55" s="8">
        <v>198214.28</v>
      </c>
      <c r="H55" s="8">
        <v>198214.28</v>
      </c>
      <c r="I55" s="4"/>
      <c r="J55" s="4"/>
      <c r="K55" s="4"/>
      <c r="L55" s="4" t="s">
        <v>129</v>
      </c>
      <c r="M55" s="6" t="s">
        <v>130</v>
      </c>
    </row>
    <row r="56" spans="1:13" ht="47.25">
      <c r="A56" s="4" t="s">
        <v>138</v>
      </c>
      <c r="B56" s="5" t="s">
        <v>23</v>
      </c>
      <c r="C56" s="5" t="s">
        <v>24</v>
      </c>
      <c r="D56" s="5" t="s">
        <v>124</v>
      </c>
      <c r="E56" s="6" t="s">
        <v>128</v>
      </c>
      <c r="F56" s="7">
        <v>1</v>
      </c>
      <c r="G56" s="8">
        <v>2078571.43</v>
      </c>
      <c r="H56" s="8">
        <v>2078571.43</v>
      </c>
      <c r="I56" s="4"/>
      <c r="J56" s="4"/>
      <c r="K56" s="4"/>
      <c r="L56" s="4" t="s">
        <v>129</v>
      </c>
      <c r="M56" s="6" t="s">
        <v>131</v>
      </c>
    </row>
    <row r="57" spans="1:13" ht="31.5">
      <c r="A57" s="4" t="s">
        <v>139</v>
      </c>
      <c r="B57" s="5" t="s">
        <v>33</v>
      </c>
      <c r="C57" s="5" t="s">
        <v>32</v>
      </c>
      <c r="D57" s="13" t="s">
        <v>123</v>
      </c>
      <c r="E57" s="6" t="s">
        <v>125</v>
      </c>
      <c r="F57" s="7">
        <v>1</v>
      </c>
      <c r="G57" s="8">
        <v>89285.71</v>
      </c>
      <c r="H57" s="8">
        <f aca="true" t="shared" si="2" ref="H57:H62">F57*G57</f>
        <v>89285.71</v>
      </c>
      <c r="I57" s="4"/>
      <c r="J57" s="4"/>
      <c r="K57" s="4"/>
      <c r="L57" s="4" t="s">
        <v>129</v>
      </c>
      <c r="M57" s="6" t="s">
        <v>130</v>
      </c>
    </row>
    <row r="58" spans="1:13" ht="31.5">
      <c r="A58" s="4" t="s">
        <v>139</v>
      </c>
      <c r="B58" s="5" t="s">
        <v>25</v>
      </c>
      <c r="C58" s="5" t="s">
        <v>25</v>
      </c>
      <c r="D58" s="13" t="s">
        <v>123</v>
      </c>
      <c r="E58" s="6" t="s">
        <v>125</v>
      </c>
      <c r="F58" s="7">
        <v>1</v>
      </c>
      <c r="G58" s="8">
        <v>75446.43</v>
      </c>
      <c r="H58" s="8">
        <f t="shared" si="2"/>
        <v>75446.43</v>
      </c>
      <c r="I58" s="4"/>
      <c r="J58" s="4"/>
      <c r="K58" s="4"/>
      <c r="L58" s="4" t="s">
        <v>129</v>
      </c>
      <c r="M58" s="6" t="s">
        <v>130</v>
      </c>
    </row>
    <row r="59" spans="1:13" ht="31.5">
      <c r="A59" s="4" t="s">
        <v>139</v>
      </c>
      <c r="B59" s="5" t="s">
        <v>26</v>
      </c>
      <c r="C59" s="5" t="s">
        <v>26</v>
      </c>
      <c r="D59" s="13" t="s">
        <v>123</v>
      </c>
      <c r="E59" s="6" t="s">
        <v>125</v>
      </c>
      <c r="F59" s="7">
        <v>3</v>
      </c>
      <c r="G59" s="8">
        <v>26785.71428</v>
      </c>
      <c r="H59" s="8">
        <f t="shared" si="2"/>
        <v>80357.14284</v>
      </c>
      <c r="I59" s="12"/>
      <c r="J59" s="4"/>
      <c r="K59" s="4"/>
      <c r="L59" s="4" t="s">
        <v>129</v>
      </c>
      <c r="M59" s="6" t="s">
        <v>130</v>
      </c>
    </row>
    <row r="60" spans="1:13" ht="31.5">
      <c r="A60" s="4" t="s">
        <v>139</v>
      </c>
      <c r="B60" s="5" t="s">
        <v>27</v>
      </c>
      <c r="C60" s="5" t="s">
        <v>28</v>
      </c>
      <c r="D60" s="13" t="s">
        <v>123</v>
      </c>
      <c r="E60" s="6" t="s">
        <v>125</v>
      </c>
      <c r="F60" s="7">
        <v>2</v>
      </c>
      <c r="G60" s="8">
        <v>44642.857</v>
      </c>
      <c r="H60" s="8">
        <f t="shared" si="2"/>
        <v>89285.714</v>
      </c>
      <c r="I60" s="12"/>
      <c r="J60" s="4"/>
      <c r="K60" s="4"/>
      <c r="L60" s="4" t="s">
        <v>129</v>
      </c>
      <c r="M60" s="6" t="s">
        <v>130</v>
      </c>
    </row>
    <row r="61" spans="1:13" ht="31.5">
      <c r="A61" s="4" t="s">
        <v>139</v>
      </c>
      <c r="B61" s="5" t="s">
        <v>29</v>
      </c>
      <c r="C61" s="5" t="s">
        <v>30</v>
      </c>
      <c r="D61" s="13" t="s">
        <v>123</v>
      </c>
      <c r="E61" s="6" t="s">
        <v>125</v>
      </c>
      <c r="F61" s="7">
        <v>1</v>
      </c>
      <c r="G61" s="8">
        <v>24553.57</v>
      </c>
      <c r="H61" s="8">
        <f t="shared" si="2"/>
        <v>24553.57</v>
      </c>
      <c r="I61" s="4"/>
      <c r="J61" s="4"/>
      <c r="K61" s="4"/>
      <c r="L61" s="4" t="s">
        <v>129</v>
      </c>
      <c r="M61" s="6" t="s">
        <v>130</v>
      </c>
    </row>
    <row r="62" spans="1:13" ht="31.5">
      <c r="A62" s="4" t="s">
        <v>139</v>
      </c>
      <c r="B62" s="5" t="s">
        <v>31</v>
      </c>
      <c r="C62" s="5" t="s">
        <v>31</v>
      </c>
      <c r="D62" s="13" t="s">
        <v>123</v>
      </c>
      <c r="E62" s="6" t="s">
        <v>125</v>
      </c>
      <c r="F62" s="7">
        <v>1</v>
      </c>
      <c r="G62" s="8">
        <v>8929</v>
      </c>
      <c r="H62" s="8">
        <f t="shared" si="2"/>
        <v>8929</v>
      </c>
      <c r="I62" s="4"/>
      <c r="J62" s="4"/>
      <c r="K62" s="4"/>
      <c r="L62" s="4" t="s">
        <v>129</v>
      </c>
      <c r="M62" s="6" t="s">
        <v>130</v>
      </c>
    </row>
    <row r="63" spans="1:13" s="9" customFormat="1" ht="31.5">
      <c r="A63" s="4" t="s">
        <v>140</v>
      </c>
      <c r="B63" s="5" t="s">
        <v>41</v>
      </c>
      <c r="C63" s="5" t="s">
        <v>42</v>
      </c>
      <c r="D63" s="13" t="s">
        <v>123</v>
      </c>
      <c r="E63" s="6" t="s">
        <v>128</v>
      </c>
      <c r="F63" s="7">
        <v>1</v>
      </c>
      <c r="G63" s="8">
        <v>250000</v>
      </c>
      <c r="H63" s="8">
        <v>250000</v>
      </c>
      <c r="I63" s="4"/>
      <c r="J63" s="4"/>
      <c r="K63" s="4"/>
      <c r="L63" s="4" t="s">
        <v>129</v>
      </c>
      <c r="M63" s="6" t="s">
        <v>131</v>
      </c>
    </row>
    <row r="64" spans="1:13" ht="31.5">
      <c r="A64" s="4" t="s">
        <v>140</v>
      </c>
      <c r="B64" s="5" t="s">
        <v>39</v>
      </c>
      <c r="C64" s="5" t="s">
        <v>40</v>
      </c>
      <c r="D64" s="13" t="s">
        <v>123</v>
      </c>
      <c r="E64" s="6" t="s">
        <v>128</v>
      </c>
      <c r="F64" s="7">
        <v>1</v>
      </c>
      <c r="G64" s="8">
        <v>950000</v>
      </c>
      <c r="H64" s="8">
        <v>950000</v>
      </c>
      <c r="I64" s="4"/>
      <c r="J64" s="4"/>
      <c r="K64" s="4"/>
      <c r="L64" s="4" t="s">
        <v>129</v>
      </c>
      <c r="M64" s="6" t="s">
        <v>131</v>
      </c>
    </row>
  </sheetData>
  <sheetProtection/>
  <autoFilter ref="A8:N64"/>
  <mergeCells count="3">
    <mergeCell ref="A1:M1"/>
    <mergeCell ref="A2:M2"/>
    <mergeCell ref="A4:M4"/>
  </mergeCells>
  <printOptions/>
  <pageMargins left="0.2362204724409449" right="0.1968503937007874" top="0.4330708661417323" bottom="0.3937007874015748" header="0.31496062992125984" footer="0.35433070866141736"/>
  <pageSetup fitToHeight="0" fitToWidth="1" horizontalDpi="600" verticalDpi="600" orientation="landscape" paperSize="9" scale="48" r:id="rId1"/>
  <rowBreaks count="2" manualBreakCount="2">
    <brk id="26" max="12" man="1"/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Наркес Давлетбаева</dc:creator>
  <cp:keywords/>
  <dc:description/>
  <cp:lastModifiedBy>Наркес Давлетбаева</cp:lastModifiedBy>
  <cp:lastPrinted>2019-11-05T10:43:34Z</cp:lastPrinted>
  <dcterms:created xsi:type="dcterms:W3CDTF">2019-10-24T10:28:55Z</dcterms:created>
  <dcterms:modified xsi:type="dcterms:W3CDTF">2019-11-05T12:59:16Z</dcterms:modified>
  <cp:category/>
  <cp:version/>
  <cp:contentType/>
  <cp:contentStatus/>
</cp:coreProperties>
</file>