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80" windowWidth="19440" windowHeight="12180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Лист1!$A$9:$M$21</definedName>
    <definedName name="_xlnm.Print_Titles" localSheetId="0">Лист1!$8:$9</definedName>
    <definedName name="_xlnm.Print_Area" localSheetId="0">Лист1!$A$1:$M$21</definedName>
  </definedNames>
  <calcPr calcId="145621"/>
</workbook>
</file>

<file path=xl/calcChain.xml><?xml version="1.0" encoding="utf-8"?>
<calcChain xmlns="http://schemas.openxmlformats.org/spreadsheetml/2006/main">
  <c r="H11" i="1" l="1"/>
  <c r="H18" i="1" l="1"/>
  <c r="H19" i="1" l="1"/>
  <c r="H10" i="1"/>
</calcChain>
</file>

<file path=xl/sharedStrings.xml><?xml version="1.0" encoding="utf-8"?>
<sst xmlns="http://schemas.openxmlformats.org/spreadsheetml/2006/main" count="101" uniqueCount="54">
  <si>
    <t>«УТВЕРЖДАЮ» 
Заместитель Председателя 
Национального Банка Республики Казахстан</t>
  </si>
  <si>
    <t>__________________ Галиева Д.Т.</t>
  </si>
  <si>
    <t>Изменения и дополнения в План закупок товаров, работ, услуг Национального Банка Республики Казахстан на 2020 год</t>
  </si>
  <si>
    <t>Наименование заказчика (организатора закупок)</t>
  </si>
  <si>
    <t>Наименование закупаемых товаров, работ, услуг на государственном языке</t>
  </si>
  <si>
    <t>Наименование закупаемых товаров, работ, услуг на русском языке</t>
  </si>
  <si>
    <t>Способ закупок</t>
  </si>
  <si>
    <t>Единица измерения</t>
  </si>
  <si>
    <t>Количество, объем</t>
  </si>
  <si>
    <t>Цена за единицу (тенге) без учета НДС</t>
  </si>
  <si>
    <t>Общая сумма, утвержденная  для закупки (тенге) без учета НДС</t>
  </si>
  <si>
    <t>Утвержденная сумма на первый год трехлетнего периода (тенге) без учета НДС</t>
  </si>
  <si>
    <t>Прогнозная сумма на второй год трехлетнего периода (тенге) без учета НДС</t>
  </si>
  <si>
    <t>Прогнозная сумма на третий год трехлетнего периода (тенге) без учета НДС</t>
  </si>
  <si>
    <t>Планируемый срок осуществления закупок (квартал)</t>
  </si>
  <si>
    <t>Примечание</t>
  </si>
  <si>
    <t>Запрос ценовых предложений</t>
  </si>
  <si>
    <t>Услуга</t>
  </si>
  <si>
    <t>III квартал</t>
  </si>
  <si>
    <t>II квартал</t>
  </si>
  <si>
    <t>Тендер</t>
  </si>
  <si>
    <t>Департамент финансовых технологий</t>
  </si>
  <si>
    <t>Дополнительная закупка</t>
  </si>
  <si>
    <t>SAP өнiмдерiнiң лицензиялық бағдарламалық қамтамасыз етудi техникалық қолдауы</t>
  </si>
  <si>
    <t>Техническая поддержка лицензионного программного обеспечения продуктов SAP</t>
  </si>
  <si>
    <t>Центр кассовых операций и хранения ценностей (филиал)</t>
  </si>
  <si>
    <t>Баллондардағы газ тәріздес аргон</t>
  </si>
  <si>
    <t>Аргон газообразный в баллонах</t>
  </si>
  <si>
    <t xml:space="preserve">Запрос ценовых предложений </t>
  </si>
  <si>
    <t>Мангистауский филиал</t>
  </si>
  <si>
    <t>Әкімшілік ғимараттағы жертөле мен өрт сатысын және гаражды ағымдағы жөндеу</t>
  </si>
  <si>
    <t xml:space="preserve">Текущий ремонт подвала и пожарной лестницы в административном здании и гаража </t>
  </si>
  <si>
    <t>Работа</t>
  </si>
  <si>
    <t>Баллон</t>
  </si>
  <si>
    <t xml:space="preserve">VMWARE виртуалдық лицензиялық бағдарламалық қамтамасыз етуін техникалық қолдау </t>
  </si>
  <si>
    <t>Техническая поддержка лицензионного программного обеспечения виртуализации "VMWARE"</t>
  </si>
  <si>
    <t>Алматинский областной филиал</t>
  </si>
  <si>
    <t>Алматы облыстық филиалының әкімшілік ғимараты мен құрылыстарын ағымдағы жөндеу</t>
  </si>
  <si>
    <t xml:space="preserve">Текущий ремонт административного здания и сооружений Алматинского областного филиала </t>
  </si>
  <si>
    <t>Кондиционер</t>
  </si>
  <si>
    <t>Штука</t>
  </si>
  <si>
    <t>Западно-Казахстанский филиал</t>
  </si>
  <si>
    <t>Әкімшілік ғимараттың периметрі бойынша қоршау орнату</t>
  </si>
  <si>
    <t>Устройство ограждения по периметру административного здания</t>
  </si>
  <si>
    <t>Батыс Қазақстан филиалының вестибюльді, бірінші және үшінші қабаттарының үй-жайларын қайта жоспарлауды қамтитын филиалдың әкімшілік ғимаратын қайта жаңарту</t>
  </si>
  <si>
    <t>Реконструкция административного здания филиала, включающая перепланировку вестибюля, помещений первого и третьего этажей Западно-Казахстанского филиала</t>
  </si>
  <si>
    <t>Әкімшілік ғимаратының жылыту және желдету жүйесін күрделі жөндеу</t>
  </si>
  <si>
    <t>Капитальный ремонт системы отопления и вентиляции административного здания</t>
  </si>
  <si>
    <t>Әкімшілік ғимараттың қасбеттің күрделі жөндеу</t>
  </si>
  <si>
    <t>Капитальный ремонт фасада административного здания</t>
  </si>
  <si>
    <t>Әкімшілік ғимараттың қасбеттің күрделі жөндеуді техникалық қадағалау</t>
  </si>
  <si>
    <t>Технический надзор за капитальным ремонтом фасада административного здания Западно-Казахстанского филиала</t>
  </si>
  <si>
    <t>Изменение</t>
  </si>
  <si>
    <t>"13".04.2020г.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</si>
</sst>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₽_-;\-* #,##0.00\ _₽_-;_-* &quot;-&quot;??\ _₽_-;_-@_-"/>
  </numFmts>
  <fonts count="17" x14ac:knownFonts="1">
    <font>
      <sz val="11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6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8"/>
      <color indexed="8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22"/>
      <name val="Times New Roman"/>
      <family val="1"/>
      <charset val="204"/>
    </font>
    <font>
      <sz val="22"/>
      <name val="Times New Roman"/>
      <family val="1"/>
      <charset val="204"/>
    </font>
    <font>
      <sz val="2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43" fontId="4" fillId="0" borderId="0" applyFont="0" applyFill="0" applyBorder="0" applyAlignment="0" applyProtection="0"/>
  </cellStyleXfs>
  <cellXfs count="25">
    <xf numFmtId="0" fontId="0" fillId="0" borderId="0" xfId="0"/>
    <xf numFmtId="0" fontId="3" fillId="0" borderId="0" xfId="0" applyFont="1"/>
    <xf numFmtId="0" fontId="2" fillId="0" borderId="0" xfId="0" applyFont="1"/>
    <xf numFmtId="0" fontId="1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/>
    </xf>
    <xf numFmtId="0" fontId="6" fillId="0" borderId="0" xfId="0" applyFont="1" applyBorder="1" applyAlignment="1"/>
    <xf numFmtId="0" fontId="7" fillId="0" borderId="0" xfId="0" applyFont="1"/>
    <xf numFmtId="0" fontId="5" fillId="2" borderId="0" xfId="0" applyFont="1" applyFill="1" applyAlignment="1">
      <alignment horizontal="center" vertical="center"/>
    </xf>
    <xf numFmtId="0" fontId="6" fillId="0" borderId="0" xfId="0" applyFont="1"/>
    <xf numFmtId="0" fontId="5" fillId="2" borderId="0" xfId="0" applyFont="1" applyFill="1" applyAlignment="1">
      <alignment vertical="center"/>
    </xf>
    <xf numFmtId="0" fontId="8" fillId="0" borderId="0" xfId="0" applyFont="1"/>
    <xf numFmtId="0" fontId="8" fillId="0" borderId="0" xfId="0" applyFont="1" applyFill="1"/>
    <xf numFmtId="0" fontId="10" fillId="2" borderId="0" xfId="0" applyFont="1" applyFill="1" applyAlignment="1">
      <alignment horizontal="center" vertical="center"/>
    </xf>
    <xf numFmtId="0" fontId="11" fillId="0" borderId="0" xfId="0" applyFont="1"/>
    <xf numFmtId="0" fontId="9" fillId="2" borderId="0" xfId="0" applyFont="1" applyFill="1" applyAlignment="1">
      <alignment horizontal="right"/>
    </xf>
    <xf numFmtId="0" fontId="10" fillId="0" borderId="1" xfId="0" applyFont="1" applyFill="1" applyBorder="1" applyAlignment="1">
      <alignment horizontal="center" vertical="center" wrapText="1"/>
    </xf>
    <xf numFmtId="4" fontId="10" fillId="0" borderId="1" xfId="0" applyNumberFormat="1" applyFont="1" applyFill="1" applyBorder="1" applyAlignment="1">
      <alignment horizontal="righ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/>
    </xf>
    <xf numFmtId="0" fontId="16" fillId="0" borderId="0" xfId="0" applyFont="1"/>
    <xf numFmtId="0" fontId="14" fillId="2" borderId="0" xfId="0" applyFont="1" applyFill="1" applyAlignment="1">
      <alignment horizontal="right"/>
    </xf>
    <xf numFmtId="0" fontId="14" fillId="2" borderId="0" xfId="0" applyFont="1" applyFill="1" applyAlignment="1">
      <alignment horizontal="right" wrapText="1"/>
    </xf>
    <xf numFmtId="0" fontId="14" fillId="2" borderId="0" xfId="0" applyFont="1" applyFill="1" applyAlignment="1">
      <alignment horizontal="right"/>
    </xf>
    <xf numFmtId="0" fontId="13" fillId="0" borderId="0" xfId="0" applyFont="1" applyFill="1" applyBorder="1" applyAlignment="1">
      <alignment horizontal="center" vertical="center" wrapText="1"/>
    </xf>
  </cellXfs>
  <cellStyles count="3">
    <cellStyle name="Обычный" xfId="0" builtinId="0"/>
    <cellStyle name="Обычный 3" xfId="1"/>
    <cellStyle name="Финансов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file:///C:\Documents%20and%20Settings\ZH-bux-3\Local%20Settings\images\spacer.gif" TargetMode="External"/><Relationship Id="rId3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49&amp;oas=w3TsKv4w1z7J7fWbihrr9A.." TargetMode="External"/><Relationship Id="rId7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59&amp;oas=cPa1YwNEOxEyByrKGFyNBA.." TargetMode="External"/><Relationship Id="rId2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21&amp;oas=79hHLsWpo_IldejO89Xn3g.." TargetMode="External"/><Relationship Id="rId1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76&amp;oas=bFtxe2gxfUS7urB-x-WtNQ.." TargetMode="External"/><Relationship Id="rId6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48&amp;oas=UlOhv7o76QvvdilLWMeNMQ.." TargetMode="External"/><Relationship Id="rId5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25&amp;oas=dg2199eoYjSFznusobt7gw.." TargetMode="External"/><Relationship Id="rId4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833197922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34&amp;oas=e5aRjZj3poR7A93nMtOIxQ..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7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8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8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59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59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0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0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1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2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2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3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3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4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4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887412</xdr:rowOff>
    </xdr:to>
    <xdr:sp macro="" textlink="">
      <xdr:nvSpPr>
        <xdr:cNvPr id="165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5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6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887412</xdr:rowOff>
    </xdr:to>
    <xdr:sp macro="" textlink="">
      <xdr:nvSpPr>
        <xdr:cNvPr id="167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7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8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69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887412</xdr:rowOff>
    </xdr:to>
    <xdr:sp macro="" textlink="">
      <xdr:nvSpPr>
        <xdr:cNvPr id="170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1771650</xdr:colOff>
      <xdr:row>9</xdr:row>
      <xdr:rowOff>0</xdr:rowOff>
    </xdr:from>
    <xdr:to>
      <xdr:col>1</xdr:col>
      <xdr:colOff>1787525</xdr:colOff>
      <xdr:row>9</xdr:row>
      <xdr:rowOff>66675</xdr:rowOff>
    </xdr:to>
    <xdr:pic>
      <xdr:nvPicPr>
        <xdr:cNvPr id="17037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952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38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39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0</xdr:colOff>
      <xdr:row>9</xdr:row>
      <xdr:rowOff>0</xdr:rowOff>
    </xdr:to>
    <xdr:pic>
      <xdr:nvPicPr>
        <xdr:cNvPr id="17040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8875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41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42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43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0</xdr:colOff>
      <xdr:row>9</xdr:row>
      <xdr:rowOff>0</xdr:rowOff>
    </xdr:to>
    <xdr:pic>
      <xdr:nvPicPr>
        <xdr:cNvPr id="17044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8875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0</xdr:colOff>
      <xdr:row>9</xdr:row>
      <xdr:rowOff>0</xdr:rowOff>
    </xdr:to>
    <xdr:pic>
      <xdr:nvPicPr>
        <xdr:cNvPr id="17045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8875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0</xdr:colOff>
      <xdr:row>9</xdr:row>
      <xdr:rowOff>0</xdr:rowOff>
    </xdr:to>
    <xdr:pic>
      <xdr:nvPicPr>
        <xdr:cNvPr id="17046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8875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47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48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49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50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51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52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53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54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55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56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57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58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59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60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61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62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63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64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65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66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67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68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69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70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71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72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73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74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75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76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0</xdr:rowOff>
    </xdr:to>
    <xdr:pic>
      <xdr:nvPicPr>
        <xdr:cNvPr id="17077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0</xdr:rowOff>
    </xdr:to>
    <xdr:pic>
      <xdr:nvPicPr>
        <xdr:cNvPr id="17078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0</xdr:rowOff>
    </xdr:to>
    <xdr:pic>
      <xdr:nvPicPr>
        <xdr:cNvPr id="17079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0</xdr:rowOff>
    </xdr:to>
    <xdr:pic>
      <xdr:nvPicPr>
        <xdr:cNvPr id="17080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0</xdr:rowOff>
    </xdr:to>
    <xdr:pic>
      <xdr:nvPicPr>
        <xdr:cNvPr id="17081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0</xdr:rowOff>
    </xdr:to>
    <xdr:pic>
      <xdr:nvPicPr>
        <xdr:cNvPr id="17082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0</xdr:rowOff>
    </xdr:to>
    <xdr:pic>
      <xdr:nvPicPr>
        <xdr:cNvPr id="17083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0</xdr:rowOff>
    </xdr:to>
    <xdr:pic>
      <xdr:nvPicPr>
        <xdr:cNvPr id="17084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0</xdr:rowOff>
    </xdr:to>
    <xdr:pic>
      <xdr:nvPicPr>
        <xdr:cNvPr id="17085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0</xdr:rowOff>
    </xdr:to>
    <xdr:pic>
      <xdr:nvPicPr>
        <xdr:cNvPr id="17086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0</xdr:rowOff>
    </xdr:to>
    <xdr:pic>
      <xdr:nvPicPr>
        <xdr:cNvPr id="17087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0</xdr:rowOff>
    </xdr:to>
    <xdr:pic>
      <xdr:nvPicPr>
        <xdr:cNvPr id="17088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0</xdr:rowOff>
    </xdr:to>
    <xdr:pic>
      <xdr:nvPicPr>
        <xdr:cNvPr id="17089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0</xdr:rowOff>
    </xdr:to>
    <xdr:pic>
      <xdr:nvPicPr>
        <xdr:cNvPr id="17090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0</xdr:colOff>
      <xdr:row>9</xdr:row>
      <xdr:rowOff>0</xdr:rowOff>
    </xdr:to>
    <xdr:pic>
      <xdr:nvPicPr>
        <xdr:cNvPr id="17091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8875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0</xdr:colOff>
      <xdr:row>9</xdr:row>
      <xdr:rowOff>0</xdr:rowOff>
    </xdr:to>
    <xdr:pic>
      <xdr:nvPicPr>
        <xdr:cNvPr id="17092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8875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0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0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0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0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0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0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0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1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2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3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4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5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6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7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8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79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0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1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146050</xdr:rowOff>
    </xdr:to>
    <xdr:sp macro="" textlink="">
      <xdr:nvSpPr>
        <xdr:cNvPr id="182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2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2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2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2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2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2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2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1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2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3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4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5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6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7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8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69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0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1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2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73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3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4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5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6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7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8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79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0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1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2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3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4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85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5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6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7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8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89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0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1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2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3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4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5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6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97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357813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1"/>
  <sheetViews>
    <sheetView tabSelected="1" view="pageBreakPreview" zoomScale="60" zoomScaleNormal="50" zoomScalePageLayoutView="50" workbookViewId="0">
      <selection activeCell="A20" sqref="A20"/>
    </sheetView>
  </sheetViews>
  <sheetFormatPr defaultRowHeight="12.75" x14ac:dyDescent="0.2"/>
  <cols>
    <col min="1" max="1" width="36.7109375" style="1" customWidth="1"/>
    <col min="2" max="2" width="56" style="1" customWidth="1"/>
    <col min="3" max="3" width="55.28515625" style="1" customWidth="1"/>
    <col min="4" max="4" width="28" style="1" customWidth="1"/>
    <col min="5" max="5" width="20.7109375" style="1" customWidth="1"/>
    <col min="6" max="6" width="20.5703125" style="1" customWidth="1"/>
    <col min="7" max="7" width="23" style="1" customWidth="1"/>
    <col min="8" max="8" width="27.140625" style="1" customWidth="1"/>
    <col min="9" max="11" width="25" style="1" customWidth="1"/>
    <col min="12" max="12" width="25.85546875" style="1" customWidth="1"/>
    <col min="13" max="13" width="47.140625" style="1" customWidth="1"/>
    <col min="14" max="16384" width="9.140625" style="1"/>
  </cols>
  <sheetData>
    <row r="1" spans="1:13" s="6" customFormat="1" ht="88.5" customHeight="1" x14ac:dyDescent="0.35">
      <c r="A1" s="4"/>
      <c r="B1" s="4"/>
      <c r="C1" s="4"/>
      <c r="D1" s="4"/>
      <c r="E1" s="4"/>
      <c r="F1" s="4"/>
      <c r="G1" s="4"/>
      <c r="H1" s="4"/>
      <c r="I1" s="5"/>
      <c r="J1" s="5"/>
      <c r="K1" s="22" t="s">
        <v>0</v>
      </c>
      <c r="L1" s="22"/>
      <c r="M1" s="22"/>
    </row>
    <row r="2" spans="1:13" s="6" customFormat="1" ht="45.75" customHeight="1" x14ac:dyDescent="0.35">
      <c r="A2" s="7"/>
      <c r="B2" s="7"/>
      <c r="C2" s="7"/>
      <c r="D2" s="7"/>
      <c r="E2" s="7"/>
      <c r="F2" s="7"/>
      <c r="G2" s="7"/>
      <c r="H2" s="7"/>
      <c r="I2" s="7"/>
      <c r="J2" s="7"/>
      <c r="K2" s="23" t="s">
        <v>1</v>
      </c>
      <c r="L2" s="23"/>
      <c r="M2" s="23"/>
    </row>
    <row r="3" spans="1:13" s="6" customFormat="1" ht="27.75" x14ac:dyDescent="0.4">
      <c r="A3" s="7"/>
      <c r="B3" s="7"/>
      <c r="C3" s="7"/>
      <c r="D3" s="7"/>
      <c r="E3" s="7"/>
      <c r="F3" s="7"/>
      <c r="G3" s="7"/>
      <c r="H3" s="7"/>
      <c r="I3" s="7"/>
      <c r="J3" s="7"/>
      <c r="K3" s="19"/>
      <c r="L3" s="20"/>
      <c r="M3" s="21" t="s">
        <v>53</v>
      </c>
    </row>
    <row r="4" spans="1:13" s="6" customFormat="1" ht="23.25" x14ac:dyDescent="0.35">
      <c r="A4" s="7"/>
      <c r="B4" s="7"/>
      <c r="C4" s="7"/>
      <c r="D4" s="7"/>
      <c r="E4" s="7"/>
      <c r="F4" s="7"/>
      <c r="G4" s="7"/>
      <c r="H4" s="7"/>
      <c r="I4" s="7"/>
      <c r="J4" s="7"/>
      <c r="K4" s="12"/>
      <c r="L4" s="13"/>
      <c r="M4" s="14"/>
    </row>
    <row r="5" spans="1:13" s="6" customFormat="1" ht="21" x14ac:dyDescent="0.35">
      <c r="A5" s="9"/>
      <c r="B5" s="7"/>
      <c r="C5" s="7"/>
      <c r="D5" s="9"/>
      <c r="E5" s="9"/>
      <c r="F5" s="9"/>
      <c r="G5" s="9"/>
      <c r="H5" s="9"/>
      <c r="I5" s="9"/>
      <c r="J5" s="7"/>
      <c r="K5" s="7"/>
      <c r="L5" s="7"/>
      <c r="M5" s="8"/>
    </row>
    <row r="6" spans="1:13" s="6" customFormat="1" ht="32.25" customHeight="1" x14ac:dyDescent="0.35">
      <c r="A6" s="24" t="s">
        <v>2</v>
      </c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</row>
    <row r="7" spans="1:13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2"/>
    </row>
    <row r="8" spans="1:13" s="10" customFormat="1" ht="159.75" customHeight="1" x14ac:dyDescent="0.3">
      <c r="A8" s="18" t="s">
        <v>3</v>
      </c>
      <c r="B8" s="18" t="s">
        <v>4</v>
      </c>
      <c r="C8" s="18" t="s">
        <v>5</v>
      </c>
      <c r="D8" s="18" t="s">
        <v>6</v>
      </c>
      <c r="E8" s="18" t="s">
        <v>7</v>
      </c>
      <c r="F8" s="18" t="s">
        <v>8</v>
      </c>
      <c r="G8" s="18" t="s">
        <v>9</v>
      </c>
      <c r="H8" s="18" t="s">
        <v>10</v>
      </c>
      <c r="I8" s="18" t="s">
        <v>11</v>
      </c>
      <c r="J8" s="18" t="s">
        <v>12</v>
      </c>
      <c r="K8" s="18" t="s">
        <v>13</v>
      </c>
      <c r="L8" s="18" t="s">
        <v>14</v>
      </c>
      <c r="M8" s="18" t="s">
        <v>15</v>
      </c>
    </row>
    <row r="9" spans="1:13" s="10" customFormat="1" ht="22.5" x14ac:dyDescent="0.3">
      <c r="A9" s="18">
        <v>1</v>
      </c>
      <c r="B9" s="18">
        <v>2</v>
      </c>
      <c r="C9" s="18">
        <v>3</v>
      </c>
      <c r="D9" s="18">
        <v>4</v>
      </c>
      <c r="E9" s="18">
        <v>5</v>
      </c>
      <c r="F9" s="18">
        <v>6</v>
      </c>
      <c r="G9" s="18">
        <v>7</v>
      </c>
      <c r="H9" s="18">
        <v>8</v>
      </c>
      <c r="I9" s="18">
        <v>9</v>
      </c>
      <c r="J9" s="18">
        <v>10</v>
      </c>
      <c r="K9" s="18">
        <v>11</v>
      </c>
      <c r="L9" s="18">
        <v>12</v>
      </c>
      <c r="M9" s="18">
        <v>13</v>
      </c>
    </row>
    <row r="10" spans="1:13" s="11" customFormat="1" ht="99.75" customHeight="1" x14ac:dyDescent="0.3">
      <c r="A10" s="15" t="s">
        <v>21</v>
      </c>
      <c r="B10" s="15" t="s">
        <v>23</v>
      </c>
      <c r="C10" s="15" t="s">
        <v>24</v>
      </c>
      <c r="D10" s="15" t="s">
        <v>20</v>
      </c>
      <c r="E10" s="15" t="s">
        <v>17</v>
      </c>
      <c r="F10" s="15">
        <v>1</v>
      </c>
      <c r="G10" s="16">
        <v>77709465</v>
      </c>
      <c r="H10" s="16">
        <f>G10</f>
        <v>77709465</v>
      </c>
      <c r="I10" s="15"/>
      <c r="J10" s="15"/>
      <c r="K10" s="15"/>
      <c r="L10" s="15" t="s">
        <v>19</v>
      </c>
      <c r="M10" s="17" t="s">
        <v>52</v>
      </c>
    </row>
    <row r="11" spans="1:13" s="11" customFormat="1" ht="93.75" customHeight="1" x14ac:dyDescent="0.3">
      <c r="A11" s="15" t="s">
        <v>21</v>
      </c>
      <c r="B11" s="15" t="s">
        <v>34</v>
      </c>
      <c r="C11" s="15" t="s">
        <v>35</v>
      </c>
      <c r="D11" s="15" t="s">
        <v>20</v>
      </c>
      <c r="E11" s="15" t="s">
        <v>17</v>
      </c>
      <c r="F11" s="15">
        <v>1</v>
      </c>
      <c r="G11" s="16">
        <v>44805382.140000001</v>
      </c>
      <c r="H11" s="16">
        <f>G11</f>
        <v>44805382.140000001</v>
      </c>
      <c r="I11" s="15"/>
      <c r="J11" s="15"/>
      <c r="K11" s="15"/>
      <c r="L11" s="15" t="s">
        <v>19</v>
      </c>
      <c r="M11" s="17" t="s">
        <v>52</v>
      </c>
    </row>
    <row r="12" spans="1:13" s="11" customFormat="1" ht="93.75" customHeight="1" x14ac:dyDescent="0.3">
      <c r="A12" s="15" t="s">
        <v>36</v>
      </c>
      <c r="B12" s="15" t="s">
        <v>37</v>
      </c>
      <c r="C12" s="15" t="s">
        <v>38</v>
      </c>
      <c r="D12" s="15" t="s">
        <v>20</v>
      </c>
      <c r="E12" s="15" t="s">
        <v>32</v>
      </c>
      <c r="F12" s="15">
        <v>1</v>
      </c>
      <c r="G12" s="16">
        <v>26830002.43</v>
      </c>
      <c r="H12" s="16">
        <v>26830002.43</v>
      </c>
      <c r="I12" s="15"/>
      <c r="J12" s="15"/>
      <c r="K12" s="15"/>
      <c r="L12" s="15" t="s">
        <v>18</v>
      </c>
      <c r="M12" s="17" t="s">
        <v>52</v>
      </c>
    </row>
    <row r="13" spans="1:13" s="11" customFormat="1" ht="93.75" customHeight="1" x14ac:dyDescent="0.3">
      <c r="A13" s="15" t="s">
        <v>41</v>
      </c>
      <c r="B13" s="15" t="s">
        <v>42</v>
      </c>
      <c r="C13" s="15" t="s">
        <v>43</v>
      </c>
      <c r="D13" s="15" t="s">
        <v>20</v>
      </c>
      <c r="E13" s="15" t="s">
        <v>32</v>
      </c>
      <c r="F13" s="15">
        <v>1</v>
      </c>
      <c r="G13" s="16">
        <v>13332606.25</v>
      </c>
      <c r="H13" s="16">
        <v>13332606.25</v>
      </c>
      <c r="I13" s="15"/>
      <c r="J13" s="15"/>
      <c r="K13" s="15"/>
      <c r="L13" s="15" t="s">
        <v>18</v>
      </c>
      <c r="M13" s="17" t="s">
        <v>52</v>
      </c>
    </row>
    <row r="14" spans="1:13" s="11" customFormat="1" ht="132.75" customHeight="1" x14ac:dyDescent="0.3">
      <c r="A14" s="15" t="s">
        <v>41</v>
      </c>
      <c r="B14" s="15" t="s">
        <v>44</v>
      </c>
      <c r="C14" s="15" t="s">
        <v>45</v>
      </c>
      <c r="D14" s="15" t="s">
        <v>20</v>
      </c>
      <c r="E14" s="15" t="s">
        <v>32</v>
      </c>
      <c r="F14" s="15">
        <v>1</v>
      </c>
      <c r="G14" s="16">
        <v>58780174.109999999</v>
      </c>
      <c r="H14" s="16">
        <v>58780174.109999999</v>
      </c>
      <c r="I14" s="15"/>
      <c r="J14" s="15"/>
      <c r="K14" s="15"/>
      <c r="L14" s="15" t="s">
        <v>18</v>
      </c>
      <c r="M14" s="17" t="s">
        <v>52</v>
      </c>
    </row>
    <row r="15" spans="1:13" s="11" customFormat="1" ht="93.75" customHeight="1" x14ac:dyDescent="0.3">
      <c r="A15" s="15" t="s">
        <v>41</v>
      </c>
      <c r="B15" s="15" t="s">
        <v>46</v>
      </c>
      <c r="C15" s="15" t="s">
        <v>47</v>
      </c>
      <c r="D15" s="15" t="s">
        <v>20</v>
      </c>
      <c r="E15" s="15" t="s">
        <v>32</v>
      </c>
      <c r="F15" s="15">
        <v>1</v>
      </c>
      <c r="G15" s="16">
        <v>71428571.430000007</v>
      </c>
      <c r="H15" s="16">
        <v>71428571.430000007</v>
      </c>
      <c r="I15" s="15"/>
      <c r="J15" s="15"/>
      <c r="K15" s="15"/>
      <c r="L15" s="15" t="s">
        <v>18</v>
      </c>
      <c r="M15" s="17" t="s">
        <v>52</v>
      </c>
    </row>
    <row r="16" spans="1:13" s="11" customFormat="1" ht="93.75" customHeight="1" x14ac:dyDescent="0.3">
      <c r="A16" s="15" t="s">
        <v>41</v>
      </c>
      <c r="B16" s="15" t="s">
        <v>48</v>
      </c>
      <c r="C16" s="15" t="s">
        <v>49</v>
      </c>
      <c r="D16" s="15" t="s">
        <v>20</v>
      </c>
      <c r="E16" s="15" t="s">
        <v>32</v>
      </c>
      <c r="F16" s="15">
        <v>1</v>
      </c>
      <c r="G16" s="16">
        <v>85593933.040000007</v>
      </c>
      <c r="H16" s="16">
        <v>85593933.040000007</v>
      </c>
      <c r="I16" s="15"/>
      <c r="J16" s="15"/>
      <c r="K16" s="15"/>
      <c r="L16" s="15" t="s">
        <v>18</v>
      </c>
      <c r="M16" s="17" t="s">
        <v>52</v>
      </c>
    </row>
    <row r="17" spans="1:13" s="11" customFormat="1" ht="93.75" customHeight="1" x14ac:dyDescent="0.3">
      <c r="A17" s="15" t="s">
        <v>41</v>
      </c>
      <c r="B17" s="15" t="s">
        <v>50</v>
      </c>
      <c r="C17" s="15" t="s">
        <v>51</v>
      </c>
      <c r="D17" s="15" t="s">
        <v>16</v>
      </c>
      <c r="E17" s="15" t="s">
        <v>17</v>
      </c>
      <c r="F17" s="15">
        <v>1</v>
      </c>
      <c r="G17" s="16">
        <v>2773243</v>
      </c>
      <c r="H17" s="16">
        <v>2773243</v>
      </c>
      <c r="I17" s="15"/>
      <c r="J17" s="15"/>
      <c r="K17" s="15"/>
      <c r="L17" s="15" t="s">
        <v>18</v>
      </c>
      <c r="M17" s="17" t="s">
        <v>52</v>
      </c>
    </row>
    <row r="18" spans="1:13" s="11" customFormat="1" ht="105" customHeight="1" x14ac:dyDescent="0.3">
      <c r="A18" s="15" t="s">
        <v>29</v>
      </c>
      <c r="B18" s="15" t="s">
        <v>30</v>
      </c>
      <c r="C18" s="15" t="s">
        <v>31</v>
      </c>
      <c r="D18" s="15" t="s">
        <v>16</v>
      </c>
      <c r="E18" s="15" t="s">
        <v>32</v>
      </c>
      <c r="F18" s="15">
        <v>1</v>
      </c>
      <c r="G18" s="16">
        <v>5551546.4299999997</v>
      </c>
      <c r="H18" s="16">
        <f t="shared" ref="H18" si="0">G18*F18</f>
        <v>5551546.4299999997</v>
      </c>
      <c r="I18" s="15"/>
      <c r="J18" s="15"/>
      <c r="K18" s="15"/>
      <c r="L18" s="15" t="s">
        <v>18</v>
      </c>
      <c r="M18" s="17" t="s">
        <v>52</v>
      </c>
    </row>
    <row r="19" spans="1:13" s="11" customFormat="1" ht="93.75" customHeight="1" x14ac:dyDescent="0.3">
      <c r="A19" s="15" t="s">
        <v>25</v>
      </c>
      <c r="B19" s="15" t="s">
        <v>26</v>
      </c>
      <c r="C19" s="15" t="s">
        <v>27</v>
      </c>
      <c r="D19" s="15" t="s">
        <v>28</v>
      </c>
      <c r="E19" s="15" t="s">
        <v>33</v>
      </c>
      <c r="F19" s="15">
        <v>480</v>
      </c>
      <c r="G19" s="16">
        <v>16450</v>
      </c>
      <c r="H19" s="16">
        <f>F19*G19</f>
        <v>7896000</v>
      </c>
      <c r="I19" s="15"/>
      <c r="J19" s="15"/>
      <c r="K19" s="15"/>
      <c r="L19" s="15" t="s">
        <v>19</v>
      </c>
      <c r="M19" s="17" t="s">
        <v>22</v>
      </c>
    </row>
    <row r="20" spans="1:13" s="11" customFormat="1" ht="93.75" customHeight="1" x14ac:dyDescent="0.3">
      <c r="A20" s="15" t="s">
        <v>25</v>
      </c>
      <c r="B20" s="15" t="s">
        <v>39</v>
      </c>
      <c r="C20" s="15" t="s">
        <v>39</v>
      </c>
      <c r="D20" s="15" t="s">
        <v>16</v>
      </c>
      <c r="E20" s="15" t="s">
        <v>40</v>
      </c>
      <c r="F20" s="15">
        <v>1</v>
      </c>
      <c r="G20" s="16">
        <v>3571428.57</v>
      </c>
      <c r="H20" s="16">
        <v>3571428.57</v>
      </c>
      <c r="I20" s="15"/>
      <c r="J20" s="15"/>
      <c r="K20" s="15"/>
      <c r="L20" s="15" t="s">
        <v>18</v>
      </c>
      <c r="M20" s="17" t="s">
        <v>22</v>
      </c>
    </row>
    <row r="21" spans="1:13" s="11" customFormat="1" ht="93.75" customHeight="1" x14ac:dyDescent="0.3">
      <c r="A21" s="15" t="s">
        <v>25</v>
      </c>
      <c r="B21" s="15" t="s">
        <v>39</v>
      </c>
      <c r="C21" s="15" t="s">
        <v>39</v>
      </c>
      <c r="D21" s="15" t="s">
        <v>16</v>
      </c>
      <c r="E21" s="15" t="s">
        <v>40</v>
      </c>
      <c r="F21" s="15">
        <v>1</v>
      </c>
      <c r="G21" s="16">
        <v>3569642.86</v>
      </c>
      <c r="H21" s="16">
        <v>3569642.86</v>
      </c>
      <c r="I21" s="15"/>
      <c r="J21" s="15"/>
      <c r="K21" s="15"/>
      <c r="L21" s="15" t="s">
        <v>18</v>
      </c>
      <c r="M21" s="17" t="s">
        <v>22</v>
      </c>
    </row>
  </sheetData>
  <mergeCells count="3">
    <mergeCell ref="K1:M1"/>
    <mergeCell ref="K2:M2"/>
    <mergeCell ref="A6:M6"/>
  </mergeCells>
  <pageMargins left="0.35433070866141736" right="0.35433070866141736" top="0.74803149606299213" bottom="0.74803149606299213" header="0.31496062992125984" footer="0.31496062992125984"/>
  <pageSetup paperSize="9" scale="33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Лист1</vt:lpstr>
      <vt:lpstr>Лист2</vt:lpstr>
      <vt:lpstr>Лист3</vt:lpstr>
      <vt:lpstr>Лист1!Заголовки_для_печати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Наркес Давлетбаева</dc:creator>
  <cp:lastModifiedBy>Наркес Давлетбаева</cp:lastModifiedBy>
  <cp:lastPrinted>2020-04-13T11:04:52Z</cp:lastPrinted>
  <dcterms:created xsi:type="dcterms:W3CDTF">2020-04-02T11:38:57Z</dcterms:created>
  <dcterms:modified xsi:type="dcterms:W3CDTF">2020-04-15T10:50:32Z</dcterms:modified>
</cp:coreProperties>
</file>