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1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Лист1!$A$9:$M$21</definedName>
    <definedName name="_xlnm.Print_Titles" localSheetId="0">Лист1!$8:$9</definedName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H11" i="1" l="1"/>
  <c r="H18" i="1" l="1"/>
  <c r="H19" i="1" l="1"/>
  <c r="H10" i="1"/>
</calcChain>
</file>

<file path=xl/sharedStrings.xml><?xml version="1.0" encoding="utf-8"?>
<sst xmlns="http://schemas.openxmlformats.org/spreadsheetml/2006/main" count="101" uniqueCount="54">
  <si>
    <t>«УТВЕРЖДАЮ» 
Заместитель Председателя 
Национального Банка Республики Казахстан</t>
  </si>
  <si>
    <t>__________________ Галиева Д.Т.</t>
  </si>
  <si>
    <t>Изменения и дополнения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</si>
  <si>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</si>
  <si>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</si>
  <si>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</si>
  <si>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</si>
  <si>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</si>
  <si>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</si>
  <si>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</si>
  <si>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</si>
  <si>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</si>
  <si>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</si>
  <si>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</si>
  <si>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</si>
  <si>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</si>
  <si>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Запрос ценовых предложений</t>
  </si>
  <si>
    <t>Услуга</t>
  </si>
  <si>
    <t>III квартал</t>
  </si>
  <si>
    <t>II квартал</t>
  </si>
  <si>
    <t>Тендер</t>
  </si>
  <si>
    <t>Департамент финансовых технологий</t>
  </si>
  <si>
    <t>Дополнительная закупка</t>
  </si>
  <si>
    <t>SAP өнiмдерiнiң лицензиялық бағдарламалық қамтамасыз етудi техникалық қолдауы</t>
  </si>
  <si>
    <t>Техническая поддержка лицензионного программного обеспечения продуктов SAP</t>
  </si>
  <si>
    <t>Центр кассовых операций и хранения ценностей (филиал)</t>
  </si>
  <si>
    <t>Баллондардағы газ тәріздес аргон</t>
  </si>
  <si>
    <t>Аргон газообразный в баллонах</t>
  </si>
  <si>
    <t xml:space="preserve">Запрос ценовых предложений </t>
  </si>
  <si>
    <t>Мангистауский филиал</t>
  </si>
  <si>
    <t>Әкімшілік ғимараттағы жертөле мен өрт сатысын және гаражды ағымдағы жөндеу</t>
  </si>
  <si>
    <t xml:space="preserve">Текущий ремонт подвала и пожарной лестницы в административном здании и гаража </t>
  </si>
  <si>
    <t>Работа</t>
  </si>
  <si>
    <t>Баллон</t>
  </si>
  <si>
    <t xml:space="preserve">VMWARE виртуалдық лицензиялық бағдарламалық қамтамасыз етуін техникалық қолдау </t>
  </si>
  <si>
    <t>Техническая поддержка лицензионного программного обеспечения виртуализации "VMWARE"</t>
  </si>
  <si>
    <t>Алматинский областной филиал</t>
  </si>
  <si>
    <t>Алматы облыстық филиалының әкімшілік ғимараты мен құрылыстарын ағымдағы жөндеу</t>
  </si>
  <si>
    <t xml:space="preserve">Текущий ремонт административного здания и сооружений Алматинского областного филиала </t>
  </si>
  <si>
    <t>Кондиционер</t>
  </si>
  <si>
    <t>Штука</t>
  </si>
  <si>
    <t>Западно-Казахстанский филиал</t>
  </si>
  <si>
    <t>Әкімшілік ғимараттың периметрі бойынша қоршау орнату</t>
  </si>
  <si>
    <t>Устройство ограждения по периметру административного здания</t>
  </si>
  <si>
    <t>Батыс Қазақстан филиалының вестибюльді, бірінші және үшінші қабаттарының үй-жайларын қайта жоспарлауды қамтитын филиалдың әкімшілік ғимаратын қайта жаңарту</t>
  </si>
  <si>
    <t>Реконструкция административного здания филиала, включающая перепланировку вестибюля, помещений первого и третьего этажей Западно-Казахстанского филиала</t>
  </si>
  <si>
    <t>Әкімшілік ғимаратының жылыту және желдету жүйесін күрделі жөндеу</t>
  </si>
  <si>
    <t>Капитальный ремонт системы отопления и вентиляции административного здания</t>
  </si>
  <si>
    <t>Әкімшілік ғимараттың қасбеттің күрделі жөндеу</t>
  </si>
  <si>
    <t>Капитальный ремонт фасада административного здания</t>
  </si>
  <si>
    <t>Әкімшілік ғимараттың қасбеттің күрделі жөндеуді техникалық қадағалау</t>
  </si>
  <si>
    <t>Технический надзор за капитальным ремонтом фасада административного здания Западно-Казахстанского филиала</t>
  </si>
  <si>
    <t>Изменение</t>
  </si>
  <si>
    <t>"13".04.2020г.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</si>
</sst>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Border="1" applyAlignment="1"/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0" borderId="0" xfId="0" applyFont="1"/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25</xdr:row>
      <xdr:rowOff>152399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23</xdr:row>
      <xdr:rowOff>76201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11</xdr:row>
      <xdr:rowOff>887412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887412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314325</xdr:colOff>
      <xdr:row>11</xdr:row>
      <xdr:rowOff>887412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0</xdr:rowOff>
    </xdr:from>
    <xdr:to>
      <xdr:col>1</xdr:col>
      <xdr:colOff>1787525</xdr:colOff>
      <xdr:row>9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314325</xdr:colOff>
      <xdr:row>30</xdr:row>
      <xdr:rowOff>146050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9</xdr:row>
      <xdr:rowOff>592931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6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2931"/>
    <xdr:sp macro="" textlink="">
      <xdr:nvSpPr>
        <xdr:cNvPr id="7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7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592931"/>
    <xdr:sp macro="" textlink="">
      <xdr:nvSpPr>
        <xdr:cNvPr id="8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8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592931"/>
    <xdr:sp macro="" textlink="">
      <xdr:nvSpPr>
        <xdr:cNvPr id="9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82188" y="5357813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="60" zoomScaleNormal="50" zoomScalePageLayoutView="50" workbookViewId="0">
      <selection activeCell="A20" sqref="A20"/>
    </sheetView>
  </sheetViews>
  <sheetFormatPr defaultRowHeight="12.75" x14ac:dyDescent="0.2"/>
  <cols>
    <col min="1" max="1" width="36.7109375" style="1" customWidth="1"/>
    <col min="2" max="2" width="56" style="1" customWidth="1"/>
    <col min="3" max="3" width="55.28515625" style="1" customWidth="1"/>
    <col min="4" max="4" width="28" style="1" customWidth="1"/>
    <col min="5" max="5" width="20.7109375" style="1" customWidth="1"/>
    <col min="6" max="6" width="20.5703125" style="1" customWidth="1"/>
    <col min="7" max="7" width="23" style="1" customWidth="1"/>
    <col min="8" max="8" width="27.140625" style="1" customWidth="1"/>
    <col min="9" max="11" width="25" style="1" customWidth="1"/>
    <col min="12" max="12" width="25.85546875" style="1" customWidth="1"/>
    <col min="13" max="13" width="47.140625" style="1" customWidth="1"/>
    <col min="14" max="16384" width="9.140625" style="1"/>
  </cols>
  <sheetData>
    <row r="1" spans="1:13" s="6" customFormat="1" ht="88.5" customHeight="1" x14ac:dyDescent="0.35">
      <c r="A1" s="4"/>
      <c r="B1" s="4"/>
      <c r="C1" s="4"/>
      <c r="D1" s="4"/>
      <c r="E1" s="4"/>
      <c r="F1" s="4"/>
      <c r="G1" s="4"/>
      <c r="H1" s="4"/>
      <c r="I1" s="5"/>
      <c r="J1" s="5"/>
      <c r="K1" s="22" t="s">
        <v>0</v>
      </c>
      <c r="L1" s="22"/>
      <c r="M1" s="22"/>
    </row>
    <row r="2" spans="1:13" s="6" customFormat="1" ht="45.7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23" t="s">
        <v>1</v>
      </c>
      <c r="L2" s="23"/>
      <c r="M2" s="23"/>
    </row>
    <row r="3" spans="1:13" s="6" customFormat="1" ht="27.75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20"/>
      <c r="M3" s="21" t="s">
        <v>53</v>
      </c>
    </row>
    <row r="4" spans="1:13" s="6" customFormat="1" ht="23.25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12"/>
      <c r="L4" s="13"/>
      <c r="M4" s="14"/>
    </row>
    <row r="5" spans="1:13" s="6" customFormat="1" ht="21" x14ac:dyDescent="0.35">
      <c r="A5" s="9"/>
      <c r="B5" s="7"/>
      <c r="C5" s="7"/>
      <c r="D5" s="9"/>
      <c r="E5" s="9"/>
      <c r="F5" s="9"/>
      <c r="G5" s="9"/>
      <c r="H5" s="9"/>
      <c r="I5" s="9"/>
      <c r="J5" s="7"/>
      <c r="K5" s="7"/>
      <c r="L5" s="7"/>
      <c r="M5" s="8"/>
    </row>
    <row r="6" spans="1:13" s="6" customFormat="1" ht="32.25" customHeight="1" x14ac:dyDescent="0.3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s="10" customFormat="1" ht="159.75" customHeight="1" x14ac:dyDescent="0.3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</row>
    <row r="9" spans="1:13" s="10" customFormat="1" ht="22.5" x14ac:dyDescent="0.3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</row>
    <row r="10" spans="1:13" s="11" customFormat="1" ht="99.75" customHeight="1" x14ac:dyDescent="0.3">
      <c r="A10" s="15" t="s">
        <v>21</v>
      </c>
      <c r="B10" s="15" t="s">
        <v>23</v>
      </c>
      <c r="C10" s="15" t="s">
        <v>24</v>
      </c>
      <c r="D10" s="15" t="s">
        <v>20</v>
      </c>
      <c r="E10" s="15" t="s">
        <v>17</v>
      </c>
      <c r="F10" s="15">
        <v>1</v>
      </c>
      <c r="G10" s="16">
        <v>77709465</v>
      </c>
      <c r="H10" s="16">
        <f>G10</f>
        <v>77709465</v>
      </c>
      <c r="I10" s="15"/>
      <c r="J10" s="15"/>
      <c r="K10" s="15"/>
      <c r="L10" s="15" t="s">
        <v>19</v>
      </c>
      <c r="M10" s="17" t="s">
        <v>52</v>
      </c>
    </row>
    <row r="11" spans="1:13" s="11" customFormat="1" ht="93.75" customHeight="1" x14ac:dyDescent="0.3">
      <c r="A11" s="15" t="s">
        <v>21</v>
      </c>
      <c r="B11" s="15" t="s">
        <v>34</v>
      </c>
      <c r="C11" s="15" t="s">
        <v>35</v>
      </c>
      <c r="D11" s="15" t="s">
        <v>20</v>
      </c>
      <c r="E11" s="15" t="s">
        <v>17</v>
      </c>
      <c r="F11" s="15">
        <v>1</v>
      </c>
      <c r="G11" s="16">
        <v>44805382.140000001</v>
      </c>
      <c r="H11" s="16">
        <f>G11</f>
        <v>44805382.140000001</v>
      </c>
      <c r="I11" s="15"/>
      <c r="J11" s="15"/>
      <c r="K11" s="15"/>
      <c r="L11" s="15" t="s">
        <v>19</v>
      </c>
      <c r="M11" s="17" t="s">
        <v>52</v>
      </c>
    </row>
    <row r="12" spans="1:13" s="11" customFormat="1" ht="93.75" customHeight="1" x14ac:dyDescent="0.3">
      <c r="A12" s="15" t="s">
        <v>36</v>
      </c>
      <c r="B12" s="15" t="s">
        <v>37</v>
      </c>
      <c r="C12" s="15" t="s">
        <v>38</v>
      </c>
      <c r="D12" s="15" t="s">
        <v>20</v>
      </c>
      <c r="E12" s="15" t="s">
        <v>32</v>
      </c>
      <c r="F12" s="15">
        <v>1</v>
      </c>
      <c r="G12" s="16">
        <v>26830002.43</v>
      </c>
      <c r="H12" s="16">
        <v>26830002.43</v>
      </c>
      <c r="I12" s="15"/>
      <c r="J12" s="15"/>
      <c r="K12" s="15"/>
      <c r="L12" s="15" t="s">
        <v>18</v>
      </c>
      <c r="M12" s="17" t="s">
        <v>52</v>
      </c>
    </row>
    <row r="13" spans="1:13" s="11" customFormat="1" ht="93.75" customHeight="1" x14ac:dyDescent="0.3">
      <c r="A13" s="15" t="s">
        <v>41</v>
      </c>
      <c r="B13" s="15" t="s">
        <v>42</v>
      </c>
      <c r="C13" s="15" t="s">
        <v>43</v>
      </c>
      <c r="D13" s="15" t="s">
        <v>20</v>
      </c>
      <c r="E13" s="15" t="s">
        <v>32</v>
      </c>
      <c r="F13" s="15">
        <v>1</v>
      </c>
      <c r="G13" s="16">
        <v>13332606.25</v>
      </c>
      <c r="H13" s="16">
        <v>13332606.25</v>
      </c>
      <c r="I13" s="15"/>
      <c r="J13" s="15"/>
      <c r="K13" s="15"/>
      <c r="L13" s="15" t="s">
        <v>18</v>
      </c>
      <c r="M13" s="17" t="s">
        <v>52</v>
      </c>
    </row>
    <row r="14" spans="1:13" s="11" customFormat="1" ht="132.75" customHeight="1" x14ac:dyDescent="0.3">
      <c r="A14" s="15" t="s">
        <v>41</v>
      </c>
      <c r="B14" s="15" t="s">
        <v>44</v>
      </c>
      <c r="C14" s="15" t="s">
        <v>45</v>
      </c>
      <c r="D14" s="15" t="s">
        <v>20</v>
      </c>
      <c r="E14" s="15" t="s">
        <v>32</v>
      </c>
      <c r="F14" s="15">
        <v>1</v>
      </c>
      <c r="G14" s="16">
        <v>58780174.109999999</v>
      </c>
      <c r="H14" s="16">
        <v>58780174.109999999</v>
      </c>
      <c r="I14" s="15"/>
      <c r="J14" s="15"/>
      <c r="K14" s="15"/>
      <c r="L14" s="15" t="s">
        <v>18</v>
      </c>
      <c r="M14" s="17" t="s">
        <v>52</v>
      </c>
    </row>
    <row r="15" spans="1:13" s="11" customFormat="1" ht="93.75" customHeight="1" x14ac:dyDescent="0.3">
      <c r="A15" s="15" t="s">
        <v>41</v>
      </c>
      <c r="B15" s="15" t="s">
        <v>46</v>
      </c>
      <c r="C15" s="15" t="s">
        <v>47</v>
      </c>
      <c r="D15" s="15" t="s">
        <v>20</v>
      </c>
      <c r="E15" s="15" t="s">
        <v>32</v>
      </c>
      <c r="F15" s="15">
        <v>1</v>
      </c>
      <c r="G15" s="16">
        <v>71428571.430000007</v>
      </c>
      <c r="H15" s="16">
        <v>71428571.430000007</v>
      </c>
      <c r="I15" s="15"/>
      <c r="J15" s="15"/>
      <c r="K15" s="15"/>
      <c r="L15" s="15" t="s">
        <v>18</v>
      </c>
      <c r="M15" s="17" t="s">
        <v>52</v>
      </c>
    </row>
    <row r="16" spans="1:13" s="11" customFormat="1" ht="93.75" customHeight="1" x14ac:dyDescent="0.3">
      <c r="A16" s="15" t="s">
        <v>41</v>
      </c>
      <c r="B16" s="15" t="s">
        <v>48</v>
      </c>
      <c r="C16" s="15" t="s">
        <v>49</v>
      </c>
      <c r="D16" s="15" t="s">
        <v>20</v>
      </c>
      <c r="E16" s="15" t="s">
        <v>32</v>
      </c>
      <c r="F16" s="15">
        <v>1</v>
      </c>
      <c r="G16" s="16">
        <v>85593933.040000007</v>
      </c>
      <c r="H16" s="16">
        <v>85593933.040000007</v>
      </c>
      <c r="I16" s="15"/>
      <c r="J16" s="15"/>
      <c r="K16" s="15"/>
      <c r="L16" s="15" t="s">
        <v>18</v>
      </c>
      <c r="M16" s="17" t="s">
        <v>52</v>
      </c>
    </row>
    <row r="17" spans="1:13" s="11" customFormat="1" ht="93.75" customHeight="1" x14ac:dyDescent="0.3">
      <c r="A17" s="15" t="s">
        <v>41</v>
      </c>
      <c r="B17" s="15" t="s">
        <v>50</v>
      </c>
      <c r="C17" s="15" t="s">
        <v>51</v>
      </c>
      <c r="D17" s="15" t="s">
        <v>16</v>
      </c>
      <c r="E17" s="15" t="s">
        <v>17</v>
      </c>
      <c r="F17" s="15">
        <v>1</v>
      </c>
      <c r="G17" s="16">
        <v>2773243</v>
      </c>
      <c r="H17" s="16">
        <v>2773243</v>
      </c>
      <c r="I17" s="15"/>
      <c r="J17" s="15"/>
      <c r="K17" s="15"/>
      <c r="L17" s="15" t="s">
        <v>18</v>
      </c>
      <c r="M17" s="17" t="s">
        <v>52</v>
      </c>
    </row>
    <row r="18" spans="1:13" s="11" customFormat="1" ht="105" customHeight="1" x14ac:dyDescent="0.3">
      <c r="A18" s="15" t="s">
        <v>29</v>
      </c>
      <c r="B18" s="15" t="s">
        <v>30</v>
      </c>
      <c r="C18" s="15" t="s">
        <v>31</v>
      </c>
      <c r="D18" s="15" t="s">
        <v>16</v>
      </c>
      <c r="E18" s="15" t="s">
        <v>32</v>
      </c>
      <c r="F18" s="15">
        <v>1</v>
      </c>
      <c r="G18" s="16">
        <v>5551546.4299999997</v>
      </c>
      <c r="H18" s="16">
        <f t="shared" ref="H18" si="0">G18*F18</f>
        <v>5551546.4299999997</v>
      </c>
      <c r="I18" s="15"/>
      <c r="J18" s="15"/>
      <c r="K18" s="15"/>
      <c r="L18" s="15" t="s">
        <v>18</v>
      </c>
      <c r="M18" s="17" t="s">
        <v>52</v>
      </c>
    </row>
    <row r="19" spans="1:13" s="11" customFormat="1" ht="93.75" customHeight="1" x14ac:dyDescent="0.3">
      <c r="A19" s="15" t="s">
        <v>25</v>
      </c>
      <c r="B19" s="15" t="s">
        <v>26</v>
      </c>
      <c r="C19" s="15" t="s">
        <v>27</v>
      </c>
      <c r="D19" s="15" t="s">
        <v>28</v>
      </c>
      <c r="E19" s="15" t="s">
        <v>33</v>
      </c>
      <c r="F19" s="15">
        <v>480</v>
      </c>
      <c r="G19" s="16">
        <v>16450</v>
      </c>
      <c r="H19" s="16">
        <f>F19*G19</f>
        <v>7896000</v>
      </c>
      <c r="I19" s="15"/>
      <c r="J19" s="15"/>
      <c r="K19" s="15"/>
      <c r="L19" s="15" t="s">
        <v>19</v>
      </c>
      <c r="M19" s="17" t="s">
        <v>22</v>
      </c>
    </row>
    <row r="20" spans="1:13" s="11" customFormat="1" ht="93.75" customHeight="1" x14ac:dyDescent="0.3">
      <c r="A20" s="15" t="s">
        <v>25</v>
      </c>
      <c r="B20" s="15" t="s">
        <v>39</v>
      </c>
      <c r="C20" s="15" t="s">
        <v>39</v>
      </c>
      <c r="D20" s="15" t="s">
        <v>16</v>
      </c>
      <c r="E20" s="15" t="s">
        <v>40</v>
      </c>
      <c r="F20" s="15">
        <v>1</v>
      </c>
      <c r="G20" s="16">
        <v>3571428.57</v>
      </c>
      <c r="H20" s="16">
        <v>3571428.57</v>
      </c>
      <c r="I20" s="15"/>
      <c r="J20" s="15"/>
      <c r="K20" s="15"/>
      <c r="L20" s="15" t="s">
        <v>18</v>
      </c>
      <c r="M20" s="17" t="s">
        <v>22</v>
      </c>
    </row>
    <row r="21" spans="1:13" s="11" customFormat="1" ht="93.75" customHeight="1" x14ac:dyDescent="0.3">
      <c r="A21" s="15" t="s">
        <v>25</v>
      </c>
      <c r="B21" s="15" t="s">
        <v>39</v>
      </c>
      <c r="C21" s="15" t="s">
        <v>39</v>
      </c>
      <c r="D21" s="15" t="s">
        <v>16</v>
      </c>
      <c r="E21" s="15" t="s">
        <v>40</v>
      </c>
      <c r="F21" s="15">
        <v>1</v>
      </c>
      <c r="G21" s="16">
        <v>3569642.86</v>
      </c>
      <c r="H21" s="16">
        <v>3569642.86</v>
      </c>
      <c r="I21" s="15"/>
      <c r="J21" s="15"/>
      <c r="K21" s="15"/>
      <c r="L21" s="15" t="s">
        <v>18</v>
      </c>
      <c r="M21" s="17" t="s">
        <v>22</v>
      </c>
    </row>
  </sheetData>
  <mergeCells count="3">
    <mergeCell ref="K1:M1"/>
    <mergeCell ref="K2:M2"/>
    <mergeCell ref="A6:M6"/>
  </mergeCells>
  <pageMargins left="0.35433070866141736" right="0.35433070866141736" top="0.74803149606299213" bottom="0.74803149606299213" header="0.31496062992125984" footer="0.31496062992125984"/>
  <pageSetup paperSize="9" scale="3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2020-04-13T11:04:52Z</cp:lastPrinted>
  <dcterms:created xsi:type="dcterms:W3CDTF">2020-04-02T11:38:57Z</dcterms:created>
  <dcterms:modified xsi:type="dcterms:W3CDTF">2020-04-15T10:50:32Z</dcterms:modified>
</cp:coreProperties>
</file>