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Лист1!$8:$9</definedName>
    <definedName name="_xlnm.Print_Area" localSheetId="0">Лист1!$A$1:$M$43</definedName>
  </definedNames>
  <calcPr calcId="145621"/>
</workbook>
</file>

<file path=xl/calcChain.xml><?xml version="1.0" encoding="utf-8"?>
<calcChain xmlns="http://schemas.openxmlformats.org/spreadsheetml/2006/main">
  <c r="H36" i="1" l="1"/>
  <c r="H35" i="1"/>
  <c r="H34" i="1"/>
  <c r="H12" i="1" l="1"/>
  <c r="H11" i="1"/>
  <c r="H14" i="1"/>
  <c r="H13" i="1"/>
</calcChain>
</file>

<file path=xl/sharedStrings.xml><?xml version="1.0" encoding="utf-8"?>
<sst xmlns="http://schemas.openxmlformats.org/spreadsheetml/2006/main" count="254" uniqueCount="95">
  <si>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</si>
  <si>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</si>
  <si>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</si>
  <si>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</si>
  <si>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</si>
  <si>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</si>
  <si>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</si>
  <si>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</si>
  <si>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</si>
  <si>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</si>
  <si>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</si>
  <si>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</si>
  <si>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</si>
  <si>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III квартал</t>
  </si>
  <si>
    <t>II квартал</t>
  </si>
  <si>
    <t>Дополнительная закупка</t>
  </si>
  <si>
    <t>Мангистауский филиал</t>
  </si>
  <si>
    <t>Западно-Казахстанский филиал</t>
  </si>
  <si>
    <t>Литр</t>
  </si>
  <si>
    <t>Штука</t>
  </si>
  <si>
    <t>Прямое заключение договора</t>
  </si>
  <si>
    <t>АИ-92 жанармайы</t>
  </si>
  <si>
    <t>Бензин АИ-92</t>
  </si>
  <si>
    <t>АИ-95 жанармайы</t>
  </si>
  <si>
    <t>Бензин АИ-95</t>
  </si>
  <si>
    <t>Сулы эмульсионды  бояу</t>
  </si>
  <si>
    <t>Краска водоэмульсионная</t>
  </si>
  <si>
    <t>Колер</t>
  </si>
  <si>
    <t>С4 Конверті</t>
  </si>
  <si>
    <t xml:space="preserve">Конверт С4 </t>
  </si>
  <si>
    <t>С5 Конверті</t>
  </si>
  <si>
    <t xml:space="preserve">Конверт С5 </t>
  </si>
  <si>
    <t>А4 Крафт конверті</t>
  </si>
  <si>
    <t>Конверт крафт А4</t>
  </si>
  <si>
    <t>А5 Крафт конверті</t>
  </si>
  <si>
    <t>Конверт крафт А5</t>
  </si>
  <si>
    <t>Есікке арналған тақтайша</t>
  </si>
  <si>
    <t>Табличка для дверей</t>
  </si>
  <si>
    <t>Газтұтқыш ГП-7</t>
  </si>
  <si>
    <t>Противогаз ГП-7</t>
  </si>
  <si>
    <t>О внесении изменений и дополнений в План закупок товаров, работ, услуг Национального Банка Республики Казахстан на 2020 год</t>
  </si>
  <si>
    <t>Алматинский областной филиал</t>
  </si>
  <si>
    <t>Гигиена және санитарлық өңдеу құралдары</t>
  </si>
  <si>
    <t>Средства гигиены и санитарной обработки</t>
  </si>
  <si>
    <t>Набор</t>
  </si>
  <si>
    <t>I квартал</t>
  </si>
  <si>
    <t>Центр кассовых операций и хранения ценностей (филиал)</t>
  </si>
  <si>
    <t>Бронежилет</t>
  </si>
  <si>
    <t>Иондар ерітінділерінің стандартты үлгілері</t>
  </si>
  <si>
    <t>Стандартные образцы растворов ионов</t>
  </si>
  <si>
    <t>Стандарт ерітінділер</t>
  </si>
  <si>
    <t>Стандартные растворы ионов</t>
  </si>
  <si>
    <t>Санитарлық-эпидемиологиялық аудит</t>
  </si>
  <si>
    <t>Санитарно-эпидемиологический аудит</t>
  </si>
  <si>
    <t>Услуга</t>
  </si>
  <si>
    <t>Центральный филиал</t>
  </si>
  <si>
    <t>Ғимаратты және іргелес аумақты өңдеу бойынша дезинфекциялық жұмыстар</t>
  </si>
  <si>
    <t>Дезинфекционные работы по обработке здания и прилегающей территории</t>
  </si>
  <si>
    <t>Запрос ценовых предложений</t>
  </si>
  <si>
    <t>Автокөлікке техникалық қызмет көрсету</t>
  </si>
  <si>
    <t xml:space="preserve">Техническое обслуживание автотранспорта </t>
  </si>
  <si>
    <t>Техническое обслуживание автотранспорта</t>
  </si>
  <si>
    <t>Қарды шығару</t>
  </si>
  <si>
    <t>Вывоз снега</t>
  </si>
  <si>
    <t>IV квартал</t>
  </si>
  <si>
    <t>Автокөлікке техникалық қызмет көрсету (Merсedes-Benz)</t>
  </si>
  <si>
    <t>Техническое обслуживание автотранспорта (Merсedes-Benz)</t>
  </si>
  <si>
    <t>Исключение</t>
  </si>
  <si>
    <t xml:space="preserve">Көгалдандыру қызметтері </t>
  </si>
  <si>
    <t>Озеленение территории</t>
  </si>
  <si>
    <t>Автошина R16 (қысқы)</t>
  </si>
  <si>
    <t>Автошина R16 (зимняя)</t>
  </si>
  <si>
    <t>Автокөлік аккумуляторы (СТ-190)</t>
  </si>
  <si>
    <t xml:space="preserve"> Аккумулятор автомобильный (СТ-190)</t>
  </si>
  <si>
    <t>Автокөлік аккумуляторы (СТ-60)</t>
  </si>
  <si>
    <t>Аккумулятор автомобильный (СТ-60)</t>
  </si>
  <si>
    <t>Сандық мультиметр</t>
  </si>
  <si>
    <t>Мультиметр цифровой</t>
  </si>
  <si>
    <t>Әкімшілік ғимараттың периметрі бойынша қоршау орнатуды авторлық қадағалау</t>
  </si>
  <si>
    <t>Авторский надзор за устройством ограждения по периметру административного здания Западно-Казахстанского филиала</t>
  </si>
  <si>
    <t>Әкімшілік ғимараттың периметрі бойынша қоршау орнатуды техникалық қадағалау</t>
  </si>
  <si>
    <t>Технический надзор за устройством ограждения по периметру административного здания Западно-Казахстанского филиала</t>
  </si>
  <si>
    <t>Батыс Қазақстан филиалының вестибюльді, бірінші және үшінші қабаттарының үй-жайларын қайта жоспарлауды қамтитын филиалдың әкімшілік ғимаратын қайта жаңартуды авторлық қадағалау</t>
  </si>
  <si>
    <t>Авторский надзор за реконструкцией административного здания филиала, включающая перепланировку вестибюля, помещений первого и третьего этажей Западно-Казахстанского филиала</t>
  </si>
  <si>
    <t>Батыс Қазақстан филиалының вестибюльді, бірінші және үшінші қабаттарының үй-жайларын қайта жоспарлауды қамтитын филиалдың әкімшілік ғимаратын қайта жаңартуды техникалық қадағалау</t>
  </si>
  <si>
    <t>Технический надхор за реконструкцией административного здания филиала, включающая перепланировку вестибюля, помещений первого и третьего этажей Западно-Казахстанского филиала</t>
  </si>
  <si>
    <t>Әкімшілік ғимаратының жылыту және желдету жүйесін күрделі жөндеуді авторлық қадағалау</t>
  </si>
  <si>
    <t xml:space="preserve">Авторский надзор за капитальным ремонтом системы отопления и вентиляции административного здания </t>
  </si>
  <si>
    <t>Әкімшілік ғимараттың қасбеттің күрделі жөндеуді авторлық қадағалау</t>
  </si>
  <si>
    <t>Авторский надзор за капитальным ремонтом фасада административного здания Западно-Казахстанского филиала</t>
  </si>
  <si>
    <t>Әкімшілік ғимаратының жылыту және желдету жүйесін күрделі жөндеуді техникалық қадағалау</t>
  </si>
  <si>
    <t xml:space="preserve">Технический надзор за капитальным ремонтом системы отопления и вентиляции административного здания </t>
  </si>
  <si>
    <t>РАСПОРЯЖЕНИЕ № 7</t>
  </si>
  <si>
    <t>Изменение</t>
  </si>
  <si>
    <t>"13" 04.2020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</si>
</sst>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2" borderId="0" xfId="0" applyFont="1" applyFill="1" applyAlignment="1">
      <alignment horizontal="center" vertical="center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3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47</xdr:row>
      <xdr:rowOff>136524</xdr:rowOff>
    </xdr:to>
    <xdr:sp macro="" textlink="">
      <xdr:nvSpPr>
        <xdr:cNvPr id="14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4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45</xdr:row>
      <xdr:rowOff>60326</xdr:rowOff>
    </xdr:to>
    <xdr:sp macro="" textlink="">
      <xdr:nvSpPr>
        <xdr:cNvPr id="15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5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5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16</xdr:row>
      <xdr:rowOff>314324</xdr:rowOff>
    </xdr:to>
    <xdr:sp macro="" textlink="">
      <xdr:nvSpPr>
        <xdr:cNvPr id="16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16</xdr:row>
      <xdr:rowOff>314324</xdr:rowOff>
    </xdr:to>
    <xdr:sp macro="" textlink="">
      <xdr:nvSpPr>
        <xdr:cNvPr id="16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6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314325</xdr:colOff>
      <xdr:row>16</xdr:row>
      <xdr:rowOff>314324</xdr:rowOff>
    </xdr:to>
    <xdr:sp macro="" textlink="">
      <xdr:nvSpPr>
        <xdr:cNvPr id="17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15</xdr:row>
      <xdr:rowOff>0</xdr:rowOff>
    </xdr:from>
    <xdr:to>
      <xdr:col>1</xdr:col>
      <xdr:colOff>1787525</xdr:colOff>
      <xdr:row>15</xdr:row>
      <xdr:rowOff>66675</xdr:rowOff>
    </xdr:to>
    <xdr:pic>
      <xdr:nvPicPr>
        <xdr:cNvPr id="170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4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4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4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5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6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0</xdr:colOff>
      <xdr:row>15</xdr:row>
      <xdr:rowOff>0</xdr:rowOff>
    </xdr:to>
    <xdr:pic>
      <xdr:nvPicPr>
        <xdr:cNvPr id="1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9525</xdr:colOff>
      <xdr:row>15</xdr:row>
      <xdr:rowOff>0</xdr:rowOff>
    </xdr:to>
    <xdr:pic>
      <xdr:nvPicPr>
        <xdr:cNvPr id="1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9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pic>
      <xdr:nvPicPr>
        <xdr:cNvPr id="170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7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314325</xdr:colOff>
      <xdr:row>52</xdr:row>
      <xdr:rowOff>122238</xdr:rowOff>
    </xdr:to>
    <xdr:sp macro="" textlink="">
      <xdr:nvSpPr>
        <xdr:cNvPr id="18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8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314325</xdr:colOff>
      <xdr:row>15</xdr:row>
      <xdr:rowOff>577056</xdr:rowOff>
    </xdr:to>
    <xdr:sp macro="" textlink="">
      <xdr:nvSpPr>
        <xdr:cNvPr id="19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6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314325</xdr:colOff>
      <xdr:row>10</xdr:row>
      <xdr:rowOff>190500</xdr:rowOff>
    </xdr:to>
    <xdr:sp macro="" textlink="">
      <xdr:nvSpPr>
        <xdr:cNvPr id="7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972925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7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8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8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390525</xdr:rowOff>
    </xdr:to>
    <xdr:sp macro="" textlink="">
      <xdr:nvSpPr>
        <xdr:cNvPr id="9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763250" y="4029075"/>
          <a:ext cx="31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9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1031875</xdr:rowOff>
    </xdr:to>
    <xdr:sp macro="" textlink="">
      <xdr:nvSpPr>
        <xdr:cNvPr id="10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819525" y="4029075"/>
          <a:ext cx="314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"/>
  <sheetViews>
    <sheetView tabSelected="1" view="pageBreakPreview" topLeftCell="B1" zoomScale="60" zoomScaleNormal="100" workbookViewId="0">
      <selection activeCell="B1" sqref="B1"/>
    </sheetView>
  </sheetViews>
  <sheetFormatPr defaultRowHeight="12.75" x14ac:dyDescent="0.2"/>
  <cols>
    <col min="1" max="1" width="36.7109375" style="1" customWidth="1"/>
    <col min="2" max="2" width="43.85546875" style="17" customWidth="1"/>
    <col min="3" max="3" width="50" style="17" customWidth="1"/>
    <col min="4" max="4" width="31.5703125" style="1" customWidth="1"/>
    <col min="5" max="5" width="18.7109375" style="1" customWidth="1"/>
    <col min="6" max="6" width="20.7109375" style="1" customWidth="1"/>
    <col min="7" max="7" width="23" style="1" customWidth="1"/>
    <col min="8" max="8" width="27.140625" style="1" customWidth="1"/>
    <col min="9" max="11" width="25" style="1" customWidth="1"/>
    <col min="12" max="12" width="25.85546875" style="1" customWidth="1"/>
    <col min="13" max="13" width="35.42578125" style="1" customWidth="1"/>
    <col min="14" max="16384" width="9.140625" style="1"/>
  </cols>
  <sheetData>
    <row r="2" spans="1:13" s="4" customFormat="1" ht="21" x14ac:dyDescent="0.35">
      <c r="A2" s="7"/>
      <c r="B2" s="15"/>
      <c r="C2" s="15"/>
      <c r="D2" s="7"/>
      <c r="E2" s="7"/>
      <c r="F2" s="7"/>
      <c r="G2" s="7"/>
      <c r="H2" s="7"/>
      <c r="I2" s="7"/>
      <c r="J2" s="5"/>
      <c r="K2" s="5"/>
      <c r="L2" s="5"/>
      <c r="M2" s="6"/>
    </row>
    <row r="3" spans="1:13" s="4" customFormat="1" ht="28.5" customHeight="1" x14ac:dyDescent="0.35">
      <c r="A3" s="18" t="s">
        <v>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4" customFormat="1" ht="28.5" customHeight="1" x14ac:dyDescent="0.35">
      <c r="A4" s="18" t="s">
        <v>94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4" customFormat="1" ht="21" x14ac:dyDescent="0.35">
      <c r="A5" s="7"/>
      <c r="B5" s="15"/>
      <c r="C5" s="15"/>
      <c r="D5" s="7"/>
      <c r="E5" s="7"/>
      <c r="F5" s="7"/>
      <c r="G5" s="7"/>
      <c r="H5" s="7"/>
      <c r="I5" s="7"/>
      <c r="J5" s="5"/>
      <c r="K5" s="5"/>
      <c r="L5" s="5"/>
      <c r="M5" s="6"/>
    </row>
    <row r="6" spans="1:13" s="4" customFormat="1" ht="25.5" customHeight="1" x14ac:dyDescent="0.35">
      <c r="A6" s="18" t="s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">
      <c r="A7" s="3"/>
      <c r="B7" s="16"/>
      <c r="C7" s="16"/>
      <c r="D7" s="3"/>
      <c r="E7" s="3"/>
      <c r="F7" s="3"/>
      <c r="G7" s="3"/>
      <c r="H7" s="3"/>
      <c r="I7" s="3"/>
      <c r="J7" s="3"/>
      <c r="K7" s="3"/>
      <c r="L7" s="3"/>
      <c r="M7" s="2"/>
    </row>
    <row r="8" spans="1:13" s="8" customFormat="1" ht="152.25" customHeigh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  <c r="M8" s="12" t="s">
        <v>12</v>
      </c>
    </row>
    <row r="9" spans="1:13" s="8" customFormat="1" ht="22.5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</row>
    <row r="10" spans="1:13" s="9" customFormat="1" ht="60" customHeight="1" x14ac:dyDescent="0.3">
      <c r="A10" s="13" t="s">
        <v>41</v>
      </c>
      <c r="B10" s="10" t="s">
        <v>42</v>
      </c>
      <c r="C10" s="10" t="s">
        <v>43</v>
      </c>
      <c r="D10" s="13" t="s">
        <v>20</v>
      </c>
      <c r="E10" s="10" t="s">
        <v>44</v>
      </c>
      <c r="F10" s="10">
        <v>1</v>
      </c>
      <c r="G10" s="11">
        <v>300000</v>
      </c>
      <c r="H10" s="11">
        <v>300000</v>
      </c>
      <c r="I10" s="14"/>
      <c r="J10" s="14"/>
      <c r="K10" s="14"/>
      <c r="L10" s="13" t="s">
        <v>45</v>
      </c>
      <c r="M10" s="13" t="s">
        <v>67</v>
      </c>
    </row>
    <row r="11" spans="1:13" s="9" customFormat="1" ht="111" customHeight="1" x14ac:dyDescent="0.3">
      <c r="A11" s="13" t="s">
        <v>17</v>
      </c>
      <c r="B11" s="10" t="s">
        <v>21</v>
      </c>
      <c r="C11" s="10" t="s">
        <v>22</v>
      </c>
      <c r="D11" s="13" t="s">
        <v>20</v>
      </c>
      <c r="E11" s="10" t="s">
        <v>18</v>
      </c>
      <c r="F11" s="10">
        <v>1000</v>
      </c>
      <c r="G11" s="11">
        <v>130.31</v>
      </c>
      <c r="H11" s="11">
        <f>F11*G11</f>
        <v>130310</v>
      </c>
      <c r="I11" s="14"/>
      <c r="J11" s="14"/>
      <c r="K11" s="14"/>
      <c r="L11" s="13" t="s">
        <v>13</v>
      </c>
      <c r="M11" s="13" t="s">
        <v>93</v>
      </c>
    </row>
    <row r="12" spans="1:13" s="9" customFormat="1" ht="46.5" x14ac:dyDescent="0.3">
      <c r="A12" s="13" t="s">
        <v>17</v>
      </c>
      <c r="B12" s="10" t="s">
        <v>23</v>
      </c>
      <c r="C12" s="10" t="s">
        <v>24</v>
      </c>
      <c r="D12" s="13" t="s">
        <v>20</v>
      </c>
      <c r="E12" s="10" t="s">
        <v>18</v>
      </c>
      <c r="F12" s="10">
        <v>500</v>
      </c>
      <c r="G12" s="11">
        <v>149.06</v>
      </c>
      <c r="H12" s="11">
        <f>F12*G12</f>
        <v>74530</v>
      </c>
      <c r="I12" s="14"/>
      <c r="J12" s="14"/>
      <c r="K12" s="14"/>
      <c r="L12" s="13" t="s">
        <v>13</v>
      </c>
      <c r="M12" s="13" t="s">
        <v>93</v>
      </c>
    </row>
    <row r="13" spans="1:13" s="9" customFormat="1" ht="46.5" x14ac:dyDescent="0.3">
      <c r="A13" s="13" t="s">
        <v>17</v>
      </c>
      <c r="B13" s="10" t="s">
        <v>25</v>
      </c>
      <c r="C13" s="10" t="s">
        <v>26</v>
      </c>
      <c r="D13" s="13" t="s">
        <v>20</v>
      </c>
      <c r="E13" s="10" t="s">
        <v>19</v>
      </c>
      <c r="F13" s="10">
        <v>2</v>
      </c>
      <c r="G13" s="11">
        <v>10714.29</v>
      </c>
      <c r="H13" s="11">
        <f>G13*F13</f>
        <v>21428.58</v>
      </c>
      <c r="I13" s="14"/>
      <c r="J13" s="14"/>
      <c r="K13" s="14"/>
      <c r="L13" s="13" t="s">
        <v>13</v>
      </c>
      <c r="M13" s="13" t="s">
        <v>15</v>
      </c>
    </row>
    <row r="14" spans="1:13" s="9" customFormat="1" ht="46.5" x14ac:dyDescent="0.3">
      <c r="A14" s="13" t="s">
        <v>17</v>
      </c>
      <c r="B14" s="10" t="s">
        <v>27</v>
      </c>
      <c r="C14" s="10" t="s">
        <v>27</v>
      </c>
      <c r="D14" s="13" t="s">
        <v>20</v>
      </c>
      <c r="E14" s="10" t="s">
        <v>19</v>
      </c>
      <c r="F14" s="10">
        <v>4</v>
      </c>
      <c r="G14" s="11">
        <v>848.22</v>
      </c>
      <c r="H14" s="11">
        <f>G14*F14</f>
        <v>3392.88</v>
      </c>
      <c r="I14" s="14"/>
      <c r="J14" s="14"/>
      <c r="K14" s="14"/>
      <c r="L14" s="13" t="s">
        <v>13</v>
      </c>
      <c r="M14" s="13" t="s">
        <v>15</v>
      </c>
    </row>
    <row r="15" spans="1:13" s="9" customFormat="1" ht="46.5" x14ac:dyDescent="0.3">
      <c r="A15" s="13" t="s">
        <v>17</v>
      </c>
      <c r="B15" s="10" t="s">
        <v>28</v>
      </c>
      <c r="C15" s="10" t="s">
        <v>29</v>
      </c>
      <c r="D15" s="13" t="s">
        <v>20</v>
      </c>
      <c r="E15" s="10" t="s">
        <v>19</v>
      </c>
      <c r="F15" s="10">
        <v>2000</v>
      </c>
      <c r="G15" s="11">
        <v>26.79</v>
      </c>
      <c r="H15" s="11">
        <v>53580</v>
      </c>
      <c r="I15" s="14"/>
      <c r="J15" s="14"/>
      <c r="K15" s="14"/>
      <c r="L15" s="13" t="s">
        <v>13</v>
      </c>
      <c r="M15" s="13" t="s">
        <v>15</v>
      </c>
    </row>
    <row r="16" spans="1:13" s="9" customFormat="1" ht="46.5" x14ac:dyDescent="0.3">
      <c r="A16" s="13" t="s">
        <v>17</v>
      </c>
      <c r="B16" s="10" t="s">
        <v>30</v>
      </c>
      <c r="C16" s="10" t="s">
        <v>31</v>
      </c>
      <c r="D16" s="13" t="s">
        <v>20</v>
      </c>
      <c r="E16" s="10" t="s">
        <v>19</v>
      </c>
      <c r="F16" s="10">
        <v>1000</v>
      </c>
      <c r="G16" s="11">
        <v>13.4</v>
      </c>
      <c r="H16" s="11">
        <v>13400</v>
      </c>
      <c r="I16" s="14"/>
      <c r="J16" s="14"/>
      <c r="K16" s="14"/>
      <c r="L16" s="13" t="s">
        <v>13</v>
      </c>
      <c r="M16" s="13" t="s">
        <v>15</v>
      </c>
    </row>
    <row r="17" spans="1:13" s="9" customFormat="1" ht="46.5" x14ac:dyDescent="0.3">
      <c r="A17" s="13" t="s">
        <v>17</v>
      </c>
      <c r="B17" s="10" t="s">
        <v>32</v>
      </c>
      <c r="C17" s="10" t="s">
        <v>33</v>
      </c>
      <c r="D17" s="13" t="s">
        <v>20</v>
      </c>
      <c r="E17" s="10" t="s">
        <v>19</v>
      </c>
      <c r="F17" s="10">
        <v>25</v>
      </c>
      <c r="G17" s="11">
        <v>120</v>
      </c>
      <c r="H17" s="11">
        <v>3000</v>
      </c>
      <c r="I17" s="14"/>
      <c r="J17" s="14"/>
      <c r="K17" s="14"/>
      <c r="L17" s="13" t="s">
        <v>13</v>
      </c>
      <c r="M17" s="13" t="s">
        <v>15</v>
      </c>
    </row>
    <row r="18" spans="1:13" s="9" customFormat="1" ht="46.5" x14ac:dyDescent="0.3">
      <c r="A18" s="13" t="s">
        <v>17</v>
      </c>
      <c r="B18" s="10" t="s">
        <v>34</v>
      </c>
      <c r="C18" s="10" t="s">
        <v>35</v>
      </c>
      <c r="D18" s="13" t="s">
        <v>20</v>
      </c>
      <c r="E18" s="10" t="s">
        <v>19</v>
      </c>
      <c r="F18" s="10">
        <v>25</v>
      </c>
      <c r="G18" s="11">
        <v>90</v>
      </c>
      <c r="H18" s="11">
        <v>2250</v>
      </c>
      <c r="I18" s="14"/>
      <c r="J18" s="14"/>
      <c r="K18" s="14"/>
      <c r="L18" s="13" t="s">
        <v>13</v>
      </c>
      <c r="M18" s="13" t="s">
        <v>15</v>
      </c>
    </row>
    <row r="19" spans="1:13" s="9" customFormat="1" ht="46.5" x14ac:dyDescent="0.3">
      <c r="A19" s="13" t="s">
        <v>17</v>
      </c>
      <c r="B19" s="10" t="s">
        <v>36</v>
      </c>
      <c r="C19" s="10" t="s">
        <v>37</v>
      </c>
      <c r="D19" s="13" t="s">
        <v>20</v>
      </c>
      <c r="E19" s="10" t="s">
        <v>19</v>
      </c>
      <c r="F19" s="10">
        <v>1</v>
      </c>
      <c r="G19" s="11">
        <v>25000</v>
      </c>
      <c r="H19" s="11">
        <v>25000</v>
      </c>
      <c r="I19" s="14"/>
      <c r="J19" s="14"/>
      <c r="K19" s="14"/>
      <c r="L19" s="13" t="s">
        <v>14</v>
      </c>
      <c r="M19" s="13" t="s">
        <v>15</v>
      </c>
    </row>
    <row r="20" spans="1:13" s="9" customFormat="1" ht="46.5" x14ac:dyDescent="0.3">
      <c r="A20" s="13" t="s">
        <v>17</v>
      </c>
      <c r="B20" s="10" t="s">
        <v>68</v>
      </c>
      <c r="C20" s="10" t="s">
        <v>69</v>
      </c>
      <c r="D20" s="13" t="s">
        <v>20</v>
      </c>
      <c r="E20" s="10" t="s">
        <v>54</v>
      </c>
      <c r="F20" s="10">
        <v>1</v>
      </c>
      <c r="G20" s="11">
        <v>36750</v>
      </c>
      <c r="H20" s="11">
        <v>36750</v>
      </c>
      <c r="I20" s="14"/>
      <c r="J20" s="14"/>
      <c r="K20" s="14"/>
      <c r="L20" s="13" t="s">
        <v>14</v>
      </c>
      <c r="M20" s="13" t="s">
        <v>67</v>
      </c>
    </row>
    <row r="21" spans="1:13" s="9" customFormat="1" ht="46.5" x14ac:dyDescent="0.3">
      <c r="A21" s="13" t="s">
        <v>17</v>
      </c>
      <c r="B21" s="10" t="s">
        <v>70</v>
      </c>
      <c r="C21" s="10" t="s">
        <v>71</v>
      </c>
      <c r="D21" s="13" t="s">
        <v>58</v>
      </c>
      <c r="E21" s="10" t="s">
        <v>19</v>
      </c>
      <c r="F21" s="10">
        <v>10</v>
      </c>
      <c r="G21" s="11">
        <v>39093.75</v>
      </c>
      <c r="H21" s="11">
        <v>390937.5</v>
      </c>
      <c r="I21" s="14"/>
      <c r="J21" s="14"/>
      <c r="K21" s="14"/>
      <c r="L21" s="13" t="s">
        <v>13</v>
      </c>
      <c r="M21" s="13" t="s">
        <v>93</v>
      </c>
    </row>
    <row r="22" spans="1:13" s="9" customFormat="1" ht="46.5" x14ac:dyDescent="0.3">
      <c r="A22" s="13" t="s">
        <v>17</v>
      </c>
      <c r="B22" s="10" t="s">
        <v>72</v>
      </c>
      <c r="C22" s="10" t="s">
        <v>73</v>
      </c>
      <c r="D22" s="13" t="s">
        <v>20</v>
      </c>
      <c r="E22" s="10" t="s">
        <v>19</v>
      </c>
      <c r="F22" s="10">
        <v>2</v>
      </c>
      <c r="G22" s="11">
        <v>79218.75</v>
      </c>
      <c r="H22" s="11">
        <v>158437.5</v>
      </c>
      <c r="I22" s="14"/>
      <c r="J22" s="14"/>
      <c r="K22" s="14"/>
      <c r="L22" s="13" t="s">
        <v>13</v>
      </c>
      <c r="M22" s="13" t="s">
        <v>93</v>
      </c>
    </row>
    <row r="23" spans="1:13" s="9" customFormat="1" ht="46.5" x14ac:dyDescent="0.3">
      <c r="A23" s="13" t="s">
        <v>17</v>
      </c>
      <c r="B23" s="10" t="s">
        <v>74</v>
      </c>
      <c r="C23" s="10" t="s">
        <v>75</v>
      </c>
      <c r="D23" s="13" t="s">
        <v>20</v>
      </c>
      <c r="E23" s="10" t="s">
        <v>19</v>
      </c>
      <c r="F23" s="10">
        <v>2</v>
      </c>
      <c r="G23" s="11">
        <v>25312.5</v>
      </c>
      <c r="H23" s="11">
        <v>50625</v>
      </c>
      <c r="I23" s="14"/>
      <c r="J23" s="14"/>
      <c r="K23" s="14"/>
      <c r="L23" s="13" t="s">
        <v>13</v>
      </c>
      <c r="M23" s="13" t="s">
        <v>93</v>
      </c>
    </row>
    <row r="24" spans="1:13" s="9" customFormat="1" ht="46.5" x14ac:dyDescent="0.3">
      <c r="A24" s="13" t="s">
        <v>17</v>
      </c>
      <c r="B24" s="10" t="s">
        <v>76</v>
      </c>
      <c r="C24" s="10" t="s">
        <v>77</v>
      </c>
      <c r="D24" s="13" t="s">
        <v>20</v>
      </c>
      <c r="E24" s="10" t="s">
        <v>19</v>
      </c>
      <c r="F24" s="10">
        <v>1</v>
      </c>
      <c r="G24" s="11">
        <v>43401.79</v>
      </c>
      <c r="H24" s="11">
        <v>43401.79</v>
      </c>
      <c r="I24" s="14"/>
      <c r="J24" s="14"/>
      <c r="K24" s="14"/>
      <c r="L24" s="13" t="s">
        <v>13</v>
      </c>
      <c r="M24" s="13" t="s">
        <v>93</v>
      </c>
    </row>
    <row r="25" spans="1:13" s="9" customFormat="1" ht="122.25" customHeight="1" x14ac:dyDescent="0.3">
      <c r="A25" s="13" t="s">
        <v>17</v>
      </c>
      <c r="B25" s="10" t="s">
        <v>78</v>
      </c>
      <c r="C25" s="10" t="s">
        <v>79</v>
      </c>
      <c r="D25" s="13" t="s">
        <v>20</v>
      </c>
      <c r="E25" s="10" t="s">
        <v>54</v>
      </c>
      <c r="F25" s="10">
        <v>1</v>
      </c>
      <c r="G25" s="11">
        <v>149325</v>
      </c>
      <c r="H25" s="11">
        <v>149325</v>
      </c>
      <c r="I25" s="14"/>
      <c r="J25" s="14"/>
      <c r="K25" s="14"/>
      <c r="L25" s="13" t="s">
        <v>13</v>
      </c>
      <c r="M25" s="13" t="s">
        <v>93</v>
      </c>
    </row>
    <row r="26" spans="1:13" s="9" customFormat="1" ht="148.5" customHeight="1" x14ac:dyDescent="0.3">
      <c r="A26" s="13" t="s">
        <v>17</v>
      </c>
      <c r="B26" s="10" t="s">
        <v>80</v>
      </c>
      <c r="C26" s="10" t="s">
        <v>81</v>
      </c>
      <c r="D26" s="13" t="s">
        <v>20</v>
      </c>
      <c r="E26" s="10" t="s">
        <v>54</v>
      </c>
      <c r="F26" s="10">
        <v>1</v>
      </c>
      <c r="G26" s="11">
        <v>431976</v>
      </c>
      <c r="H26" s="11">
        <v>431976</v>
      </c>
      <c r="I26" s="14"/>
      <c r="J26" s="14"/>
      <c r="K26" s="14"/>
      <c r="L26" s="13" t="s">
        <v>13</v>
      </c>
      <c r="M26" s="13" t="s">
        <v>93</v>
      </c>
    </row>
    <row r="27" spans="1:13" s="9" customFormat="1" ht="216.75" customHeight="1" x14ac:dyDescent="0.3">
      <c r="A27" s="13" t="s">
        <v>17</v>
      </c>
      <c r="B27" s="10" t="s">
        <v>82</v>
      </c>
      <c r="C27" s="10" t="s">
        <v>83</v>
      </c>
      <c r="D27" s="13" t="s">
        <v>20</v>
      </c>
      <c r="E27" s="10" t="s">
        <v>54</v>
      </c>
      <c r="F27" s="10">
        <v>1</v>
      </c>
      <c r="G27" s="11">
        <v>117560.71</v>
      </c>
      <c r="H27" s="11">
        <v>117560.71</v>
      </c>
      <c r="I27" s="14"/>
      <c r="J27" s="14"/>
      <c r="K27" s="14"/>
      <c r="L27" s="13" t="s">
        <v>13</v>
      </c>
      <c r="M27" s="13" t="s">
        <v>93</v>
      </c>
    </row>
    <row r="28" spans="1:13" s="9" customFormat="1" ht="216" customHeight="1" x14ac:dyDescent="0.3">
      <c r="A28" s="13" t="s">
        <v>17</v>
      </c>
      <c r="B28" s="10" t="s">
        <v>84</v>
      </c>
      <c r="C28" s="10" t="s">
        <v>85</v>
      </c>
      <c r="D28" s="13" t="s">
        <v>20</v>
      </c>
      <c r="E28" s="10" t="s">
        <v>54</v>
      </c>
      <c r="F28" s="10">
        <v>1</v>
      </c>
      <c r="G28" s="11">
        <v>794120.54</v>
      </c>
      <c r="H28" s="11">
        <v>794120.54</v>
      </c>
      <c r="I28" s="14"/>
      <c r="J28" s="14"/>
      <c r="K28" s="14"/>
      <c r="L28" s="13" t="s">
        <v>13</v>
      </c>
      <c r="M28" s="13" t="s">
        <v>93</v>
      </c>
    </row>
    <row r="29" spans="1:13" s="9" customFormat="1" ht="126" customHeight="1" x14ac:dyDescent="0.3">
      <c r="A29" s="13" t="s">
        <v>17</v>
      </c>
      <c r="B29" s="10" t="s">
        <v>86</v>
      </c>
      <c r="C29" s="10" t="s">
        <v>87</v>
      </c>
      <c r="D29" s="13" t="s">
        <v>20</v>
      </c>
      <c r="E29" s="10" t="s">
        <v>54</v>
      </c>
      <c r="F29" s="10">
        <v>1</v>
      </c>
      <c r="G29" s="11">
        <v>800000</v>
      </c>
      <c r="H29" s="11">
        <v>800000</v>
      </c>
      <c r="I29" s="14"/>
      <c r="J29" s="14"/>
      <c r="K29" s="14"/>
      <c r="L29" s="13" t="s">
        <v>13</v>
      </c>
      <c r="M29" s="13" t="s">
        <v>93</v>
      </c>
    </row>
    <row r="30" spans="1:13" s="9" customFormat="1" ht="135" customHeight="1" x14ac:dyDescent="0.3">
      <c r="A30" s="13" t="s">
        <v>17</v>
      </c>
      <c r="B30" s="10" t="s">
        <v>88</v>
      </c>
      <c r="C30" s="10" t="s">
        <v>89</v>
      </c>
      <c r="D30" s="13" t="s">
        <v>20</v>
      </c>
      <c r="E30" s="10" t="s">
        <v>54</v>
      </c>
      <c r="F30" s="10">
        <v>1</v>
      </c>
      <c r="G30" s="11">
        <v>958652</v>
      </c>
      <c r="H30" s="11">
        <v>958652</v>
      </c>
      <c r="I30" s="14"/>
      <c r="J30" s="14"/>
      <c r="K30" s="14"/>
      <c r="L30" s="13" t="s">
        <v>13</v>
      </c>
      <c r="M30" s="13" t="s">
        <v>93</v>
      </c>
    </row>
    <row r="31" spans="1:13" s="9" customFormat="1" ht="126.75" customHeight="1" x14ac:dyDescent="0.3">
      <c r="A31" s="13" t="s">
        <v>17</v>
      </c>
      <c r="B31" s="10" t="s">
        <v>90</v>
      </c>
      <c r="C31" s="10" t="s">
        <v>91</v>
      </c>
      <c r="D31" s="13" t="s">
        <v>58</v>
      </c>
      <c r="E31" s="10" t="s">
        <v>54</v>
      </c>
      <c r="F31" s="10">
        <v>1</v>
      </c>
      <c r="G31" s="11">
        <v>2314285.71</v>
      </c>
      <c r="H31" s="11">
        <v>2314285.71</v>
      </c>
      <c r="I31" s="14"/>
      <c r="J31" s="14"/>
      <c r="K31" s="14"/>
      <c r="L31" s="13" t="s">
        <v>13</v>
      </c>
      <c r="M31" s="13" t="s">
        <v>93</v>
      </c>
    </row>
    <row r="32" spans="1:13" s="9" customFormat="1" ht="46.5" x14ac:dyDescent="0.3">
      <c r="A32" s="13" t="s">
        <v>16</v>
      </c>
      <c r="B32" s="10" t="s">
        <v>38</v>
      </c>
      <c r="C32" s="10" t="s">
        <v>39</v>
      </c>
      <c r="D32" s="13" t="s">
        <v>20</v>
      </c>
      <c r="E32" s="10" t="s">
        <v>19</v>
      </c>
      <c r="F32" s="10">
        <v>27</v>
      </c>
      <c r="G32" s="11">
        <v>35736.61</v>
      </c>
      <c r="H32" s="11">
        <v>964888.39</v>
      </c>
      <c r="I32" s="14"/>
      <c r="J32" s="14"/>
      <c r="K32" s="14"/>
      <c r="L32" s="13" t="s">
        <v>13</v>
      </c>
      <c r="M32" s="13" t="s">
        <v>93</v>
      </c>
    </row>
    <row r="33" spans="1:13" s="9" customFormat="1" ht="69.75" x14ac:dyDescent="0.3">
      <c r="A33" s="13" t="s">
        <v>46</v>
      </c>
      <c r="B33" s="10" t="s">
        <v>47</v>
      </c>
      <c r="C33" s="10" t="s">
        <v>47</v>
      </c>
      <c r="D33" s="13" t="s">
        <v>20</v>
      </c>
      <c r="E33" s="10" t="s">
        <v>19</v>
      </c>
      <c r="F33" s="10">
        <v>7</v>
      </c>
      <c r="G33" s="11">
        <v>239553.58</v>
      </c>
      <c r="H33" s="11">
        <v>1676875.06</v>
      </c>
      <c r="I33" s="14"/>
      <c r="J33" s="14"/>
      <c r="K33" s="14"/>
      <c r="L33" s="13" t="s">
        <v>13</v>
      </c>
      <c r="M33" s="13" t="s">
        <v>93</v>
      </c>
    </row>
    <row r="34" spans="1:13" s="9" customFormat="1" ht="69.75" x14ac:dyDescent="0.3">
      <c r="A34" s="13" t="s">
        <v>46</v>
      </c>
      <c r="B34" s="10" t="s">
        <v>48</v>
      </c>
      <c r="C34" s="10" t="s">
        <v>49</v>
      </c>
      <c r="D34" s="13" t="s">
        <v>20</v>
      </c>
      <c r="E34" s="10" t="s">
        <v>19</v>
      </c>
      <c r="F34" s="10">
        <v>4</v>
      </c>
      <c r="G34" s="11">
        <v>311250</v>
      </c>
      <c r="H34" s="11">
        <f>F34*G34</f>
        <v>1245000</v>
      </c>
      <c r="I34" s="14"/>
      <c r="J34" s="14"/>
      <c r="K34" s="14"/>
      <c r="L34" s="13" t="s">
        <v>13</v>
      </c>
      <c r="M34" s="13" t="s">
        <v>93</v>
      </c>
    </row>
    <row r="35" spans="1:13" s="9" customFormat="1" ht="103.5" customHeight="1" x14ac:dyDescent="0.3">
      <c r="A35" s="13" t="s">
        <v>46</v>
      </c>
      <c r="B35" s="10" t="s">
        <v>50</v>
      </c>
      <c r="C35" s="10" t="s">
        <v>51</v>
      </c>
      <c r="D35" s="13" t="s">
        <v>20</v>
      </c>
      <c r="E35" s="10" t="s">
        <v>19</v>
      </c>
      <c r="F35" s="10">
        <v>8</v>
      </c>
      <c r="G35" s="11">
        <v>178550</v>
      </c>
      <c r="H35" s="11">
        <f>F35*G35</f>
        <v>1428400</v>
      </c>
      <c r="I35" s="14"/>
      <c r="J35" s="14"/>
      <c r="K35" s="14"/>
      <c r="L35" s="13" t="s">
        <v>13</v>
      </c>
      <c r="M35" s="13" t="s">
        <v>93</v>
      </c>
    </row>
    <row r="36" spans="1:13" s="9" customFormat="1" ht="69.75" x14ac:dyDescent="0.3">
      <c r="A36" s="13" t="s">
        <v>46</v>
      </c>
      <c r="B36" s="10" t="s">
        <v>52</v>
      </c>
      <c r="C36" s="10" t="s">
        <v>53</v>
      </c>
      <c r="D36" s="13" t="s">
        <v>20</v>
      </c>
      <c r="E36" s="10" t="s">
        <v>54</v>
      </c>
      <c r="F36" s="10">
        <v>1</v>
      </c>
      <c r="G36" s="11">
        <v>80000</v>
      </c>
      <c r="H36" s="11">
        <f>F36*G36</f>
        <v>80000</v>
      </c>
      <c r="I36" s="14"/>
      <c r="J36" s="14"/>
      <c r="K36" s="14"/>
      <c r="L36" s="13" t="s">
        <v>14</v>
      </c>
      <c r="M36" s="13" t="s">
        <v>15</v>
      </c>
    </row>
    <row r="37" spans="1:13" s="9" customFormat="1" ht="94.5" customHeight="1" x14ac:dyDescent="0.3">
      <c r="A37" s="13" t="s">
        <v>55</v>
      </c>
      <c r="B37" s="10" t="s">
        <v>56</v>
      </c>
      <c r="C37" s="10" t="s">
        <v>57</v>
      </c>
      <c r="D37" s="13" t="s">
        <v>20</v>
      </c>
      <c r="E37" s="10" t="s">
        <v>54</v>
      </c>
      <c r="F37" s="10">
        <v>1</v>
      </c>
      <c r="G37" s="11">
        <v>411500</v>
      </c>
      <c r="H37" s="11">
        <v>411500</v>
      </c>
      <c r="I37" s="14"/>
      <c r="J37" s="14"/>
      <c r="K37" s="14"/>
      <c r="L37" s="13" t="s">
        <v>14</v>
      </c>
      <c r="M37" s="13" t="s">
        <v>15</v>
      </c>
    </row>
    <row r="38" spans="1:13" s="9" customFormat="1" ht="83.25" customHeight="1" x14ac:dyDescent="0.3">
      <c r="A38" s="13" t="s">
        <v>55</v>
      </c>
      <c r="B38" s="10" t="s">
        <v>65</v>
      </c>
      <c r="C38" s="10" t="s">
        <v>66</v>
      </c>
      <c r="D38" s="13" t="s">
        <v>58</v>
      </c>
      <c r="E38" s="10" t="s">
        <v>54</v>
      </c>
      <c r="F38" s="10">
        <v>1</v>
      </c>
      <c r="G38" s="11">
        <v>250947.32</v>
      </c>
      <c r="H38" s="11">
        <v>250947.32</v>
      </c>
      <c r="I38" s="14"/>
      <c r="J38" s="14"/>
      <c r="K38" s="14"/>
      <c r="L38" s="13" t="s">
        <v>14</v>
      </c>
      <c r="M38" s="13" t="s">
        <v>93</v>
      </c>
    </row>
    <row r="39" spans="1:13" s="9" customFormat="1" ht="46.5" x14ac:dyDescent="0.3">
      <c r="A39" s="13" t="s">
        <v>55</v>
      </c>
      <c r="B39" s="10" t="s">
        <v>59</v>
      </c>
      <c r="C39" s="10" t="s">
        <v>60</v>
      </c>
      <c r="D39" s="13" t="s">
        <v>58</v>
      </c>
      <c r="E39" s="10" t="s">
        <v>54</v>
      </c>
      <c r="F39" s="10">
        <v>1</v>
      </c>
      <c r="G39" s="11">
        <v>213616.07</v>
      </c>
      <c r="H39" s="11">
        <v>213616.07</v>
      </c>
      <c r="I39" s="14"/>
      <c r="J39" s="14"/>
      <c r="K39" s="14"/>
      <c r="L39" s="13" t="s">
        <v>14</v>
      </c>
      <c r="M39" s="13" t="s">
        <v>93</v>
      </c>
    </row>
    <row r="40" spans="1:13" s="9" customFormat="1" ht="46.5" x14ac:dyDescent="0.3">
      <c r="A40" s="13" t="s">
        <v>55</v>
      </c>
      <c r="B40" s="10" t="s">
        <v>59</v>
      </c>
      <c r="C40" s="10" t="s">
        <v>61</v>
      </c>
      <c r="D40" s="13" t="s">
        <v>58</v>
      </c>
      <c r="E40" s="10" t="s">
        <v>54</v>
      </c>
      <c r="F40" s="10">
        <v>1</v>
      </c>
      <c r="G40" s="11">
        <v>213616.07</v>
      </c>
      <c r="H40" s="11">
        <v>213616.07</v>
      </c>
      <c r="I40" s="14"/>
      <c r="J40" s="14"/>
      <c r="K40" s="14"/>
      <c r="L40" s="13" t="s">
        <v>14</v>
      </c>
      <c r="M40" s="13" t="s">
        <v>93</v>
      </c>
    </row>
    <row r="41" spans="1:13" s="9" customFormat="1" ht="46.5" x14ac:dyDescent="0.3">
      <c r="A41" s="13" t="s">
        <v>55</v>
      </c>
      <c r="B41" s="10" t="s">
        <v>59</v>
      </c>
      <c r="C41" s="10" t="s">
        <v>61</v>
      </c>
      <c r="D41" s="13" t="s">
        <v>58</v>
      </c>
      <c r="E41" s="10" t="s">
        <v>54</v>
      </c>
      <c r="F41" s="10">
        <v>1</v>
      </c>
      <c r="G41" s="11">
        <v>207142.86</v>
      </c>
      <c r="H41" s="11">
        <v>207142.86</v>
      </c>
      <c r="I41" s="14"/>
      <c r="J41" s="14"/>
      <c r="K41" s="14"/>
      <c r="L41" s="13" t="s">
        <v>14</v>
      </c>
      <c r="M41" s="13" t="s">
        <v>93</v>
      </c>
    </row>
    <row r="42" spans="1:13" s="9" customFormat="1" ht="46.5" x14ac:dyDescent="0.3">
      <c r="A42" s="13" t="s">
        <v>55</v>
      </c>
      <c r="B42" s="10" t="s">
        <v>62</v>
      </c>
      <c r="C42" s="10" t="s">
        <v>63</v>
      </c>
      <c r="D42" s="13" t="s">
        <v>20</v>
      </c>
      <c r="E42" s="10" t="s">
        <v>54</v>
      </c>
      <c r="F42" s="10">
        <v>1</v>
      </c>
      <c r="G42" s="11">
        <v>450000</v>
      </c>
      <c r="H42" s="11">
        <v>450000</v>
      </c>
      <c r="I42" s="14"/>
      <c r="J42" s="14"/>
      <c r="K42" s="14"/>
      <c r="L42" s="13" t="s">
        <v>64</v>
      </c>
      <c r="M42" s="13" t="s">
        <v>93</v>
      </c>
    </row>
    <row r="43" spans="1:13" s="9" customFormat="1" ht="46.5" x14ac:dyDescent="0.3">
      <c r="A43" s="13" t="s">
        <v>55</v>
      </c>
      <c r="B43" s="10" t="s">
        <v>59</v>
      </c>
      <c r="C43" s="10" t="s">
        <v>61</v>
      </c>
      <c r="D43" s="13" t="s">
        <v>20</v>
      </c>
      <c r="E43" s="10" t="s">
        <v>54</v>
      </c>
      <c r="F43" s="10">
        <v>1</v>
      </c>
      <c r="G43" s="11">
        <v>88214.29</v>
      </c>
      <c r="H43" s="11">
        <v>88214.29</v>
      </c>
      <c r="I43" s="14"/>
      <c r="J43" s="14"/>
      <c r="K43" s="14"/>
      <c r="L43" s="13" t="s">
        <v>45</v>
      </c>
      <c r="M43" s="13" t="s">
        <v>67</v>
      </c>
    </row>
  </sheetData>
  <mergeCells count="3">
    <mergeCell ref="A3:M3"/>
    <mergeCell ref="A4:M4"/>
    <mergeCell ref="A6:M6"/>
  </mergeCells>
  <pageMargins left="0.31496062992125984" right="0.31496062992125984" top="0.55118110236220474" bottom="0.55118110236220474" header="0.31496062992125984" footer="0.31496062992125984"/>
  <pageSetup paperSize="9" scale="36" fitToHeight="0" orientation="landscape" r:id="rId1"/>
  <rowBreaks count="2" manualBreakCount="2">
    <brk id="26" max="13" man="1"/>
    <brk id="3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2020-04-13T11:03:21Z</cp:lastPrinted>
  <dcterms:created xsi:type="dcterms:W3CDTF">2020-04-02T11:38:57Z</dcterms:created>
  <dcterms:modified xsi:type="dcterms:W3CDTF">2020-04-14T09:38:25Z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