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0" yWindow="372" windowWidth="18048" windowHeight="11592" tabRatio="933" activeTab="3"/>
  </bookViews>
  <sheets>
    <sheet name="01.01.2015" sheetId="1" r:id="rId1"/>
    <sheet name="01.04.2015" sheetId="2" r:id="rId2"/>
    <sheet name="01.07.2015" sheetId="3" r:id="rId3"/>
    <sheet name="01.10.2015" sheetId="4" r:id="rId4"/>
  </sheets>
  <definedNames>
    <definedName name="__MAIN__">#REF!</definedName>
    <definedName name="__spReport__">#REF!</definedName>
    <definedName name="__spReport2__">#REF!</definedName>
    <definedName name="__spReportSign__">#REF!</definedName>
    <definedName name="lll">#REF!</definedName>
    <definedName name="oi">#REF!</definedName>
    <definedName name="q">#REF!</definedName>
    <definedName name="rty">#REF!</definedName>
    <definedName name="вп">#REF!</definedName>
    <definedName name="ф77">#REF!</definedName>
  </definedNames>
  <calcPr fullCalcOnLoad="1"/>
</workbook>
</file>

<file path=xl/sharedStrings.xml><?xml version="1.0" encoding="utf-8"?>
<sst xmlns="http://schemas.openxmlformats.org/spreadsheetml/2006/main" count="159" uniqueCount="59">
  <si>
    <t>№ п/п</t>
  </si>
  <si>
    <t>Активы</t>
  </si>
  <si>
    <t>Обязательства</t>
  </si>
  <si>
    <t>Сведения о микрофинансовых организациях Республики Казахстан</t>
  </si>
  <si>
    <t>Наименование микрофинансовой организации</t>
  </si>
  <si>
    <t>Собственный капитал по балансу</t>
  </si>
  <si>
    <t>тыс. тенге</t>
  </si>
  <si>
    <t>ТОО "Микрофинансовая организация "Ырыс"</t>
  </si>
  <si>
    <t>ТОО "Микрофинансовая организация "Тойота Файнаншл Сервисез Казахстан"</t>
  </si>
  <si>
    <t>ТОО "Микрофинансовая организация "1 Кредит"</t>
  </si>
  <si>
    <t>ТОО "Микрофинансовая организация "Астана-финанс-холдинг"</t>
  </si>
  <si>
    <t>ТОО "Микрофинансовая организация "Сентрас Кредит"</t>
  </si>
  <si>
    <t>ТОО "Микрофинансовая организация "Credital"</t>
  </si>
  <si>
    <t>ТОО "Микрофинансовая организация "Жана Отау"</t>
  </si>
  <si>
    <t>ТОО «Микрофинансовая организация «ПРО Финанс»</t>
  </si>
  <si>
    <t>ТОО "Микрофинансовая организация "Береке Инвест"</t>
  </si>
  <si>
    <t>ТОО "Микрофинансовая организация "Retail Кредит"</t>
  </si>
  <si>
    <t>ТОО «МФО  «∑парта Capital»</t>
  </si>
  <si>
    <t>ТОО «Микрофинансовая организация «Жаңа-Қаржы»</t>
  </si>
  <si>
    <t xml:space="preserve">          ИТОГО:</t>
  </si>
  <si>
    <t>по состоянию на 1 января 2015 года</t>
  </si>
  <si>
    <t>ТОО «Микрофинансовая организация «Береке»</t>
  </si>
  <si>
    <t>ТОО «Микрофинансовая организация «Kaz Credit Line»</t>
  </si>
  <si>
    <t xml:space="preserve"> ТОО «Микрофинансовая организация «Trust NC»</t>
  </si>
  <si>
    <t xml:space="preserve">Микрокредиты предоставленные (за вычетом резервов на обесценение) </t>
  </si>
  <si>
    <t>Нераспределенная прибыль (непокрытый убыток)</t>
  </si>
  <si>
    <t>ТОО «Микрофинансовая организация «KMF (КМФ)»</t>
  </si>
  <si>
    <t>ТОО «Микрофинансовая организация «TRUST FINANCE»</t>
  </si>
  <si>
    <t>ТОО «Микрофинансовая организация «Қыран инвест»</t>
  </si>
  <si>
    <t>по состоянию на 1 апреля 2015 года</t>
  </si>
  <si>
    <t>Микрофинансовая организация ТОО «Атырауский Центр Микрофинансирования»</t>
  </si>
  <si>
    <t>ТОО «МФО Kronos Credit»</t>
  </si>
  <si>
    <t>ТОО «Микрофинансовая организация «Агринас»  </t>
  </si>
  <si>
    <t> ТОО «Микрофинансовая организация «Тез Кредит»</t>
  </si>
  <si>
    <t>ТОО «Микрофинансовая организация «ProfitЦентр»»</t>
  </si>
  <si>
    <t> Товарищество с ограниченной ответственностью «Микрофинансовая организация «Болашақ»</t>
  </si>
  <si>
    <t>по состоянию на 1 июля 2015 года</t>
  </si>
  <si>
    <t>Товарищество с ограниченной ответственностью «Микрофинансовая организация «Есиль» </t>
  </si>
  <si>
    <t>Товарищество с ограниченной ответственностью «Микрофинансовая организация «Шинхан Финанс» </t>
  </si>
  <si>
    <t>Товарищество с ограниченной ответственностью «Микрофинансовая организация «Союз-Кредит» </t>
  </si>
  <si>
    <t>Товарищество с ограниченной ответственностью «Микрофинансовая организация «Казмикрокредит» </t>
  </si>
  <si>
    <t>Товарищество с ограниченной ответственностью «Микрофинансовая организация «Комфорт Финанс» </t>
  </si>
  <si>
    <t>Товарищество с ограниченной ответственностью «Микрофинансовая организация «ЕсильФинанс» </t>
  </si>
  <si>
    <t>Товарищество с ограниченной ответственностью «Микрофинансовая организация «STAR» </t>
  </si>
  <si>
    <t>по состоянию на 1 октября 2015 года</t>
  </si>
  <si>
    <t>Товарищество с ограниченной ответственностью "Микрофинансовая организация "Арнур Кредит"</t>
  </si>
  <si>
    <t>Товарищество с ограниченной ответственностью "Микрофинансовая организация "SATOR"</t>
  </si>
  <si>
    <t>Товарищество с ограниченной ответственностью «Микрофинансовая организация «Нур-рай»</t>
  </si>
  <si>
    <t>Товарищество с ограниченной ответственностью "Микрофинансовая организация "Караганда МикроФинанс"</t>
  </si>
  <si>
    <t>ТОО "Микрофинансовая организация "Тюлькубас-Агро"</t>
  </si>
  <si>
    <t>Товарищество с ограниченной ответственностью "Микрофинансовая организация "Северо-Казахстанский фонд кредитования"</t>
  </si>
  <si>
    <t>Товарищество с ограниченной ответственностью «Микрофинансовая организация «Жаркент-Финанс»</t>
  </si>
  <si>
    <t>Товарищество с ограниченной ответственностью "Микрофинансовая организация "ZoloTo"</t>
  </si>
  <si>
    <t>Товарищество с ограниченной ответственностью «Микрофинансовая организация "БИИК-Кредит»</t>
  </si>
  <si>
    <t>Товарищество с ограниченной ответственностью "Микрофинансовая организация "Астана Инвест"</t>
  </si>
  <si>
    <t>Товарищество с ограниченной ответственностью «Микрофинансовая организация «ИнвестКредитМаркет»</t>
  </si>
  <si>
    <t>ТОО "Микрофинансовая организация "Бастау-Кредит"</t>
  </si>
  <si>
    <t>Товарищество с ограниченной ответственностью  «Микрофинансовая организация «Досжан- Инвест»</t>
  </si>
  <si>
    <t>Товарищество с ограниченной ответственностью "Микрофинансовая организация "Смарт Кредит"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</si>
</sst>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_)"/>
    <numFmt numFmtId="173" formatCode="#,##0.000"/>
    <numFmt numFmtId="174" formatCode="_-* #,##0.0_р_._-;\-* #,##0.0_р_._-;_-* &quot;-&quot;??_р_._-;_-@_-"/>
    <numFmt numFmtId="175" formatCode="_-* #,##0_р_._-;\-* #,##0_р_._-;_-* &quot;-&quot;??_р_._-;_-@_-"/>
    <numFmt numFmtId="176" formatCode="#,##0;[Red]#,##0"/>
    <numFmt numFmtId="177" formatCode="0.000"/>
    <numFmt numFmtId="178" formatCode="#,##0_ ;\-#,##0\ "/>
    <numFmt numFmtId="179" formatCode="#,##0.0_ ;\-#,##0.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 shrinkToFit="1"/>
    </xf>
    <xf numFmtId="3" fontId="22" fillId="33" borderId="12" xfId="52" applyNumberFormat="1" applyFont="1" applyFill="1" applyBorder="1" applyAlignment="1" applyProtection="1">
      <alignment horizontal="center" vertical="center" wrapText="1"/>
      <protection locked="0"/>
    </xf>
    <xf numFmtId="3" fontId="22" fillId="33" borderId="12" xfId="54" applyNumberFormat="1" applyFont="1" applyFill="1" applyBorder="1" applyAlignment="1" applyProtection="1">
      <alignment horizontal="center" vertical="center" wrapText="1"/>
      <protection locked="0"/>
    </xf>
    <xf numFmtId="3" fontId="22" fillId="33" borderId="12" xfId="56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 shrinkToFit="1"/>
    </xf>
    <xf numFmtId="3" fontId="22" fillId="0" borderId="12" xfId="52" applyNumberFormat="1" applyFont="1" applyFill="1" applyBorder="1" applyAlignment="1" applyProtection="1">
      <alignment horizontal="center" vertical="center" wrapText="1"/>
      <protection locked="0"/>
    </xf>
    <xf numFmtId="3" fontId="22" fillId="0" borderId="12" xfId="54" applyNumberFormat="1" applyFont="1" applyFill="1" applyBorder="1" applyAlignment="1" applyProtection="1">
      <alignment horizontal="center" vertical="center" wrapText="1"/>
      <protection locked="0"/>
    </xf>
    <xf numFmtId="3" fontId="22" fillId="0" borderId="12" xfId="56" applyNumberFormat="1" applyFont="1" applyFill="1" applyBorder="1" applyAlignment="1" applyProtection="1">
      <alignment horizontal="center" vertical="center" wrapText="1"/>
      <protection locked="0"/>
    </xf>
    <xf numFmtId="1" fontId="20" fillId="0" borderId="12" xfId="0" applyNumberFormat="1" applyFont="1" applyFill="1" applyBorder="1" applyAlignment="1">
      <alignment horizontal="center" vertical="center" wrapText="1" shrinkToFit="1"/>
    </xf>
    <xf numFmtId="3" fontId="20" fillId="33" borderId="12" xfId="52" applyNumberFormat="1" applyFont="1" applyFill="1" applyBorder="1" applyAlignment="1" applyProtection="1">
      <alignment horizontal="center" vertical="center" wrapText="1"/>
      <protection locked="0"/>
    </xf>
    <xf numFmtId="3" fontId="20" fillId="33" borderId="12" xfId="54" applyNumberFormat="1" applyFont="1" applyFill="1" applyBorder="1" applyAlignment="1" applyProtection="1">
      <alignment horizontal="center" vertical="center" wrapText="1"/>
      <protection locked="0"/>
    </xf>
    <xf numFmtId="3" fontId="20" fillId="33" borderId="12" xfId="56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52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54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56" applyNumberFormat="1" applyFont="1" applyFill="1" applyBorder="1" applyAlignment="1" applyProtection="1">
      <alignment horizontal="center" vertical="center" wrapText="1"/>
      <protection locked="0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 shrinkToFit="1"/>
    </xf>
    <xf numFmtId="3" fontId="20" fillId="33" borderId="13" xfId="52" applyNumberFormat="1" applyFont="1" applyFill="1" applyBorder="1" applyAlignment="1" applyProtection="1">
      <alignment horizontal="center" vertical="center" wrapText="1"/>
      <protection locked="0"/>
    </xf>
    <xf numFmtId="3" fontId="20" fillId="33" borderId="13" xfId="54" applyNumberFormat="1" applyFont="1" applyFill="1" applyBorder="1" applyAlignment="1" applyProtection="1">
      <alignment horizontal="center" vertical="center" wrapText="1"/>
      <protection locked="0"/>
    </xf>
    <xf numFmtId="3" fontId="20" fillId="33" borderId="13" xfId="56" applyNumberFormat="1" applyFont="1" applyFill="1" applyBorder="1" applyAlignment="1" applyProtection="1">
      <alignment horizontal="center" vertical="center" wrapText="1"/>
      <protection locked="0"/>
    </xf>
    <xf numFmtId="3" fontId="21" fillId="0" borderId="11" xfId="52" applyNumberFormat="1" applyFont="1" applyFill="1" applyBorder="1" applyAlignment="1" applyProtection="1">
      <alignment horizontal="center" wrapText="1"/>
      <protection locked="0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 shrinkToFit="1"/>
    </xf>
    <xf numFmtId="3" fontId="20" fillId="33" borderId="14" xfId="52" applyNumberFormat="1" applyFont="1" applyFill="1" applyBorder="1" applyAlignment="1" applyProtection="1">
      <alignment horizontal="center" vertical="center" wrapText="1"/>
      <protection locked="0"/>
    </xf>
    <xf numFmtId="3" fontId="20" fillId="33" borderId="14" xfId="54" applyNumberFormat="1" applyFont="1" applyFill="1" applyBorder="1" applyAlignment="1" applyProtection="1">
      <alignment horizontal="center" vertical="center" wrapText="1"/>
      <protection locked="0"/>
    </xf>
    <xf numFmtId="3" fontId="20" fillId="33" borderId="14" xfId="56" applyNumberFormat="1" applyFont="1" applyFill="1" applyBorder="1" applyAlignment="1" applyProtection="1">
      <alignment horizontal="center" vertical="center" wrapText="1"/>
      <protection locked="0"/>
    </xf>
    <xf numFmtId="3" fontId="22" fillId="33" borderId="14" xfId="52" applyNumberFormat="1" applyFont="1" applyFill="1" applyBorder="1" applyAlignment="1" applyProtection="1">
      <alignment horizontal="center" vertical="center" wrapText="1"/>
      <protection locked="0"/>
    </xf>
    <xf numFmtId="3" fontId="22" fillId="33" borderId="14" xfId="54" applyNumberFormat="1" applyFont="1" applyFill="1" applyBorder="1" applyAlignment="1" applyProtection="1">
      <alignment horizontal="center" vertical="center" wrapText="1"/>
      <protection locked="0"/>
    </xf>
    <xf numFmtId="3" fontId="22" fillId="33" borderId="14" xfId="56" applyNumberFormat="1" applyFont="1" applyFill="1" applyBorder="1" applyAlignment="1" applyProtection="1">
      <alignment horizontal="center" vertical="center" wrapText="1"/>
      <protection locked="0"/>
    </xf>
    <xf numFmtId="3" fontId="22" fillId="33" borderId="13" xfId="52" applyNumberFormat="1" applyFont="1" applyFill="1" applyBorder="1" applyAlignment="1" applyProtection="1">
      <alignment horizontal="center" vertical="center" wrapText="1"/>
      <protection locked="0"/>
    </xf>
    <xf numFmtId="3" fontId="22" fillId="33" borderId="13" xfId="54" applyNumberFormat="1" applyFont="1" applyFill="1" applyBorder="1" applyAlignment="1" applyProtection="1">
      <alignment horizontal="center" vertical="center" wrapText="1"/>
      <protection locked="0"/>
    </xf>
    <xf numFmtId="3" fontId="22" fillId="33" borderId="13" xfId="56" applyNumberFormat="1" applyFont="1" applyFill="1" applyBorder="1" applyAlignment="1" applyProtection="1">
      <alignment horizontal="center" vertical="center" wrapText="1"/>
      <protection locked="0"/>
    </xf>
    <xf numFmtId="3" fontId="23" fillId="0" borderId="11" xfId="52" applyNumberFormat="1" applyFont="1" applyFill="1" applyBorder="1" applyAlignment="1" applyProtection="1">
      <alignment horizontal="center" wrapText="1"/>
      <protection locked="0"/>
    </xf>
    <xf numFmtId="0" fontId="21" fillId="0" borderId="11" xfId="0" applyFont="1" applyBorder="1" applyAlignment="1">
      <alignment vertical="center" wrapText="1" shrinkToFit="1"/>
    </xf>
    <xf numFmtId="0" fontId="20" fillId="0" borderId="11" xfId="0" applyFont="1" applyBorder="1" applyAlignment="1">
      <alignment vertical="center" wrapText="1" shrinkToFit="1"/>
    </xf>
    <xf numFmtId="0" fontId="24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 shrinkToFit="1"/>
    </xf>
    <xf numFmtId="0" fontId="20" fillId="0" borderId="11" xfId="0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left" vertical="center" wrapText="1" shrinkToFit="1"/>
    </xf>
    <xf numFmtId="0" fontId="20" fillId="0" borderId="11" xfId="0" applyFont="1" applyBorder="1" applyAlignment="1">
      <alignment horizontal="left" vertical="center" wrapText="1" shrinkToFit="1"/>
    </xf>
    <xf numFmtId="0" fontId="21" fillId="0" borderId="11" xfId="0" applyFont="1" applyBorder="1" applyAlignment="1">
      <alignment wrapText="1" shrinkToFit="1"/>
    </xf>
    <xf numFmtId="0" fontId="20" fillId="0" borderId="11" xfId="0" applyFont="1" applyBorder="1" applyAlignment="1">
      <alignment wrapText="1" shrinkToFi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4.125" style="1" customWidth="1"/>
    <col min="2" max="2" width="39.125" style="1" customWidth="1"/>
    <col min="3" max="3" width="16.375" style="1" customWidth="1"/>
    <col min="4" max="4" width="18.625" style="1" customWidth="1"/>
    <col min="5" max="5" width="15.50390625" style="1" customWidth="1"/>
    <col min="6" max="6" width="13.625" style="1" customWidth="1"/>
    <col min="7" max="7" width="15.00390625" style="1" customWidth="1"/>
    <col min="8" max="16384" width="9.125" style="1" customWidth="1"/>
  </cols>
  <sheetData>
    <row r="2" spans="1:7" ht="18" customHeight="1">
      <c r="A2" s="42" t="s">
        <v>3</v>
      </c>
      <c r="B2" s="42"/>
      <c r="C2" s="42"/>
      <c r="D2" s="42"/>
      <c r="E2" s="42"/>
      <c r="F2" s="42"/>
      <c r="G2" s="42"/>
    </row>
    <row r="3" spans="1:7" ht="17.25" customHeight="1">
      <c r="A3" s="42" t="s">
        <v>20</v>
      </c>
      <c r="B3" s="42"/>
      <c r="C3" s="42"/>
      <c r="D3" s="42"/>
      <c r="E3" s="42"/>
      <c r="F3" s="42"/>
      <c r="G3" s="4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3" t="s">
        <v>6</v>
      </c>
    </row>
    <row r="6" spans="1:7" ht="12.75">
      <c r="A6" s="43" t="s">
        <v>0</v>
      </c>
      <c r="B6" s="43" t="s">
        <v>4</v>
      </c>
      <c r="C6" s="43" t="s">
        <v>1</v>
      </c>
      <c r="D6" s="43" t="s">
        <v>24</v>
      </c>
      <c r="E6" s="43" t="s">
        <v>2</v>
      </c>
      <c r="F6" s="43" t="s">
        <v>5</v>
      </c>
      <c r="G6" s="43" t="s">
        <v>25</v>
      </c>
    </row>
    <row r="7" spans="1:7" ht="64.5" customHeight="1">
      <c r="A7" s="43"/>
      <c r="B7" s="43"/>
      <c r="C7" s="43"/>
      <c r="D7" s="43"/>
      <c r="E7" s="43"/>
      <c r="F7" s="43"/>
      <c r="G7" s="43"/>
    </row>
    <row r="8" spans="1:7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</row>
    <row r="9" spans="1:7" ht="26.25">
      <c r="A9" s="28">
        <v>1</v>
      </c>
      <c r="B9" s="29" t="s">
        <v>8</v>
      </c>
      <c r="C9" s="30">
        <v>6344048</v>
      </c>
      <c r="D9" s="30">
        <v>5181643</v>
      </c>
      <c r="E9" s="31">
        <v>3798560</v>
      </c>
      <c r="F9" s="31">
        <v>2545488</v>
      </c>
      <c r="G9" s="32">
        <v>-200778</v>
      </c>
    </row>
    <row r="10" spans="1:7" ht="26.25">
      <c r="A10" s="10">
        <v>2</v>
      </c>
      <c r="B10" s="11" t="s">
        <v>7</v>
      </c>
      <c r="C10" s="19">
        <v>5932304</v>
      </c>
      <c r="D10" s="19">
        <v>5291686</v>
      </c>
      <c r="E10" s="20">
        <v>2942103</v>
      </c>
      <c r="F10" s="20">
        <v>2990201</v>
      </c>
      <c r="G10" s="21">
        <v>137011</v>
      </c>
    </row>
    <row r="11" spans="1:7" ht="26.25">
      <c r="A11" s="5">
        <v>3</v>
      </c>
      <c r="B11" s="6" t="s">
        <v>21</v>
      </c>
      <c r="C11" s="16">
        <v>1169025</v>
      </c>
      <c r="D11" s="16">
        <v>1068179</v>
      </c>
      <c r="E11" s="17">
        <v>311952</v>
      </c>
      <c r="F11" s="17">
        <v>857073</v>
      </c>
      <c r="G11" s="18">
        <v>60368</v>
      </c>
    </row>
    <row r="12" spans="1:7" ht="26.25">
      <c r="A12" s="10">
        <v>4</v>
      </c>
      <c r="B12" s="6" t="s">
        <v>22</v>
      </c>
      <c r="C12" s="16">
        <v>756614</v>
      </c>
      <c r="D12" s="16">
        <v>596153</v>
      </c>
      <c r="E12" s="17">
        <v>673592</v>
      </c>
      <c r="F12" s="17">
        <v>83022</v>
      </c>
      <c r="G12" s="18">
        <v>-49392</v>
      </c>
    </row>
    <row r="13" spans="1:7" ht="26.25">
      <c r="A13" s="5">
        <v>5</v>
      </c>
      <c r="B13" s="6" t="s">
        <v>9</v>
      </c>
      <c r="C13" s="16">
        <v>579441</v>
      </c>
      <c r="D13" s="16">
        <v>519269</v>
      </c>
      <c r="E13" s="17">
        <v>267253</v>
      </c>
      <c r="F13" s="17">
        <v>312188</v>
      </c>
      <c r="G13" s="18">
        <v>99212</v>
      </c>
    </row>
    <row r="14" spans="1:7" ht="26.25">
      <c r="A14" s="10">
        <v>6</v>
      </c>
      <c r="B14" s="6" t="s">
        <v>10</v>
      </c>
      <c r="C14" s="16">
        <v>556621</v>
      </c>
      <c r="D14" s="16">
        <v>543383</v>
      </c>
      <c r="E14" s="17">
        <v>449395</v>
      </c>
      <c r="F14" s="17">
        <v>107226</v>
      </c>
      <c r="G14" s="18">
        <v>7822</v>
      </c>
    </row>
    <row r="15" spans="1:7" ht="26.25">
      <c r="A15" s="5">
        <v>7</v>
      </c>
      <c r="B15" s="6" t="s">
        <v>11</v>
      </c>
      <c r="C15" s="16">
        <v>147279</v>
      </c>
      <c r="D15" s="16">
        <v>144502</v>
      </c>
      <c r="E15" s="17">
        <v>48459</v>
      </c>
      <c r="F15" s="17">
        <v>98820</v>
      </c>
      <c r="G15" s="18">
        <v>-8</v>
      </c>
    </row>
    <row r="16" spans="1:7" ht="26.25">
      <c r="A16" s="10">
        <v>8</v>
      </c>
      <c r="B16" s="6" t="s">
        <v>12</v>
      </c>
      <c r="C16" s="16">
        <v>110667</v>
      </c>
      <c r="D16" s="16">
        <v>95474</v>
      </c>
      <c r="E16" s="17">
        <v>745</v>
      </c>
      <c r="F16" s="17">
        <v>109922</v>
      </c>
      <c r="G16" s="18">
        <v>7529</v>
      </c>
    </row>
    <row r="17" spans="1:7" ht="26.25">
      <c r="A17" s="5">
        <v>9</v>
      </c>
      <c r="B17" s="6" t="s">
        <v>16</v>
      </c>
      <c r="C17" s="16">
        <v>100489</v>
      </c>
      <c r="D17" s="16">
        <v>91936</v>
      </c>
      <c r="E17" s="17">
        <v>68966</v>
      </c>
      <c r="F17" s="17">
        <v>31523</v>
      </c>
      <c r="G17" s="18">
        <v>1523</v>
      </c>
    </row>
    <row r="18" spans="1:7" ht="26.25">
      <c r="A18" s="10">
        <v>10</v>
      </c>
      <c r="B18" s="6" t="s">
        <v>13</v>
      </c>
      <c r="C18" s="16">
        <v>62145</v>
      </c>
      <c r="D18" s="16">
        <v>60145</v>
      </c>
      <c r="E18" s="17">
        <v>8488</v>
      </c>
      <c r="F18" s="17">
        <v>53657</v>
      </c>
      <c r="G18" s="18">
        <v>-4610</v>
      </c>
    </row>
    <row r="19" spans="1:7" ht="26.25">
      <c r="A19" s="5">
        <v>11</v>
      </c>
      <c r="B19" s="6" t="s">
        <v>23</v>
      </c>
      <c r="C19" s="16">
        <v>38757</v>
      </c>
      <c r="D19" s="16">
        <v>0</v>
      </c>
      <c r="E19" s="17">
        <v>16</v>
      </c>
      <c r="F19" s="17">
        <v>38741</v>
      </c>
      <c r="G19" s="18">
        <v>-1259</v>
      </c>
    </row>
    <row r="20" spans="1:7" ht="26.25">
      <c r="A20" s="10">
        <v>12</v>
      </c>
      <c r="B20" s="15" t="s">
        <v>15</v>
      </c>
      <c r="C20" s="19">
        <v>38211</v>
      </c>
      <c r="D20" s="19">
        <v>29814</v>
      </c>
      <c r="E20" s="20">
        <v>866</v>
      </c>
      <c r="F20" s="20">
        <v>37345</v>
      </c>
      <c r="G20" s="21">
        <v>2052</v>
      </c>
    </row>
    <row r="21" spans="1:7" ht="12.75">
      <c r="A21" s="5">
        <v>13</v>
      </c>
      <c r="B21" s="6" t="s">
        <v>17</v>
      </c>
      <c r="C21" s="16">
        <v>33070</v>
      </c>
      <c r="D21" s="16">
        <v>30582</v>
      </c>
      <c r="E21" s="17">
        <v>655</v>
      </c>
      <c r="F21" s="17">
        <v>32415</v>
      </c>
      <c r="G21" s="18">
        <v>-5142</v>
      </c>
    </row>
    <row r="22" spans="1:7" ht="26.25">
      <c r="A22" s="10">
        <v>14</v>
      </c>
      <c r="B22" s="6" t="s">
        <v>18</v>
      </c>
      <c r="C22" s="16">
        <v>31655</v>
      </c>
      <c r="D22" s="16">
        <v>9797</v>
      </c>
      <c r="E22" s="17">
        <v>1649</v>
      </c>
      <c r="F22" s="17">
        <v>30006</v>
      </c>
      <c r="G22" s="18">
        <v>-351</v>
      </c>
    </row>
    <row r="23" spans="1:7" ht="26.25">
      <c r="A23" s="22">
        <v>15</v>
      </c>
      <c r="B23" s="23" t="s">
        <v>14</v>
      </c>
      <c r="C23" s="24">
        <v>30871</v>
      </c>
      <c r="D23" s="24">
        <v>22990</v>
      </c>
      <c r="E23" s="25">
        <v>775</v>
      </c>
      <c r="F23" s="25">
        <v>30096</v>
      </c>
      <c r="G23" s="26">
        <v>96</v>
      </c>
    </row>
    <row r="24" spans="1:7" ht="12.75">
      <c r="A24" s="40" t="s">
        <v>19</v>
      </c>
      <c r="B24" s="41"/>
      <c r="C24" s="27">
        <f>SUM(C9:C23)</f>
        <v>15931197</v>
      </c>
      <c r="D24" s="27">
        <f>SUM(D9:D23)</f>
        <v>13685553</v>
      </c>
      <c r="E24" s="27">
        <f>SUM(E9:E23)</f>
        <v>8573474</v>
      </c>
      <c r="F24" s="27">
        <f>SUM(F9:F23)</f>
        <v>7357723</v>
      </c>
      <c r="G24" s="27">
        <f>SUM(G9:G23)</f>
        <v>54073</v>
      </c>
    </row>
  </sheetData>
  <sheetProtection/>
  <mergeCells count="10">
    <mergeCell ref="A24:B24"/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4.125" style="1" customWidth="1"/>
    <col min="2" max="2" width="39.125" style="1" customWidth="1"/>
    <col min="3" max="3" width="16.375" style="1" customWidth="1"/>
    <col min="4" max="4" width="18.625" style="1" customWidth="1"/>
    <col min="5" max="5" width="15.50390625" style="1" customWidth="1"/>
    <col min="6" max="6" width="13.625" style="1" customWidth="1"/>
    <col min="7" max="7" width="15.00390625" style="1" customWidth="1"/>
    <col min="8" max="16384" width="9.125" style="1" customWidth="1"/>
  </cols>
  <sheetData>
    <row r="2" spans="1:7" ht="18" customHeight="1">
      <c r="A2" s="42" t="s">
        <v>3</v>
      </c>
      <c r="B2" s="42"/>
      <c r="C2" s="42"/>
      <c r="D2" s="42"/>
      <c r="E2" s="42"/>
      <c r="F2" s="42"/>
      <c r="G2" s="42"/>
    </row>
    <row r="3" spans="1:7" ht="17.25" customHeight="1">
      <c r="A3" s="42" t="s">
        <v>29</v>
      </c>
      <c r="B3" s="42"/>
      <c r="C3" s="42"/>
      <c r="D3" s="42"/>
      <c r="E3" s="42"/>
      <c r="F3" s="42"/>
      <c r="G3" s="4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3" t="s">
        <v>6</v>
      </c>
    </row>
    <row r="6" spans="1:7" ht="12.75">
      <c r="A6" s="43" t="s">
        <v>0</v>
      </c>
      <c r="B6" s="43" t="s">
        <v>4</v>
      </c>
      <c r="C6" s="43" t="s">
        <v>1</v>
      </c>
      <c r="D6" s="43" t="s">
        <v>24</v>
      </c>
      <c r="E6" s="43" t="s">
        <v>2</v>
      </c>
      <c r="F6" s="43" t="s">
        <v>5</v>
      </c>
      <c r="G6" s="43" t="s">
        <v>25</v>
      </c>
    </row>
    <row r="7" spans="1:7" ht="64.5" customHeight="1">
      <c r="A7" s="43"/>
      <c r="B7" s="43"/>
      <c r="C7" s="43"/>
      <c r="D7" s="43"/>
      <c r="E7" s="43"/>
      <c r="F7" s="43"/>
      <c r="G7" s="43"/>
    </row>
    <row r="8" spans="1:7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</row>
    <row r="9" spans="1:7" ht="26.25">
      <c r="A9" s="28">
        <v>1</v>
      </c>
      <c r="B9" s="29" t="s">
        <v>26</v>
      </c>
      <c r="C9" s="33">
        <v>34082663</v>
      </c>
      <c r="D9" s="33">
        <v>29047303</v>
      </c>
      <c r="E9" s="34">
        <v>25642432</v>
      </c>
      <c r="F9" s="34">
        <v>8440231</v>
      </c>
      <c r="G9" s="35">
        <v>630143</v>
      </c>
    </row>
    <row r="10" spans="1:7" ht="26.25">
      <c r="A10" s="5">
        <v>2</v>
      </c>
      <c r="B10" s="6" t="s">
        <v>8</v>
      </c>
      <c r="C10" s="7">
        <v>9232253</v>
      </c>
      <c r="D10" s="7">
        <v>5089743</v>
      </c>
      <c r="E10" s="8">
        <v>6568360</v>
      </c>
      <c r="F10" s="8">
        <v>2663893</v>
      </c>
      <c r="G10" s="9">
        <v>118405</v>
      </c>
    </row>
    <row r="11" spans="1:7" ht="26.25">
      <c r="A11" s="5">
        <v>3</v>
      </c>
      <c r="B11" s="11" t="s">
        <v>7</v>
      </c>
      <c r="C11" s="12">
        <v>5706427</v>
      </c>
      <c r="D11" s="12">
        <v>5080559</v>
      </c>
      <c r="E11" s="13">
        <v>2720233</v>
      </c>
      <c r="F11" s="13">
        <v>2986194</v>
      </c>
      <c r="G11" s="14">
        <v>27090</v>
      </c>
    </row>
    <row r="12" spans="1:7" ht="26.25">
      <c r="A12" s="5">
        <v>4</v>
      </c>
      <c r="B12" s="6" t="s">
        <v>21</v>
      </c>
      <c r="C12" s="7">
        <v>1124036</v>
      </c>
      <c r="D12" s="7">
        <v>1008446</v>
      </c>
      <c r="E12" s="8">
        <v>272087</v>
      </c>
      <c r="F12" s="8">
        <v>851949</v>
      </c>
      <c r="G12" s="9">
        <v>21507</v>
      </c>
    </row>
    <row r="13" spans="1:7" ht="26.25">
      <c r="A13" s="5">
        <v>5</v>
      </c>
      <c r="B13" s="6" t="s">
        <v>22</v>
      </c>
      <c r="C13" s="7">
        <v>892935</v>
      </c>
      <c r="D13" s="7">
        <v>792882</v>
      </c>
      <c r="E13" s="8">
        <v>733556</v>
      </c>
      <c r="F13" s="8">
        <v>159379</v>
      </c>
      <c r="G13" s="9">
        <v>-28643</v>
      </c>
    </row>
    <row r="14" spans="1:7" ht="26.25">
      <c r="A14" s="5">
        <v>6</v>
      </c>
      <c r="B14" s="6" t="s">
        <v>9</v>
      </c>
      <c r="C14" s="7">
        <v>660080</v>
      </c>
      <c r="D14" s="7">
        <v>610628</v>
      </c>
      <c r="E14" s="8">
        <v>314201</v>
      </c>
      <c r="F14" s="8">
        <v>345879</v>
      </c>
      <c r="G14" s="9">
        <v>33691</v>
      </c>
    </row>
    <row r="15" spans="1:7" ht="26.25">
      <c r="A15" s="5">
        <v>7</v>
      </c>
      <c r="B15" s="6" t="s">
        <v>10</v>
      </c>
      <c r="C15" s="7">
        <v>558024</v>
      </c>
      <c r="D15" s="7">
        <v>526109</v>
      </c>
      <c r="E15" s="8">
        <v>450744</v>
      </c>
      <c r="F15" s="8">
        <v>107280</v>
      </c>
      <c r="G15" s="9">
        <v>-1159</v>
      </c>
    </row>
    <row r="16" spans="1:7" ht="39">
      <c r="A16" s="5">
        <v>8</v>
      </c>
      <c r="B16" s="6" t="s">
        <v>30</v>
      </c>
      <c r="C16" s="7">
        <v>317601</v>
      </c>
      <c r="D16" s="7">
        <v>288592</v>
      </c>
      <c r="E16" s="8">
        <v>1490</v>
      </c>
      <c r="F16" s="8">
        <v>316111</v>
      </c>
      <c r="G16" s="9">
        <v>5936</v>
      </c>
    </row>
    <row r="17" spans="1:7" ht="26.25">
      <c r="A17" s="5">
        <v>9</v>
      </c>
      <c r="B17" s="6" t="s">
        <v>16</v>
      </c>
      <c r="C17" s="7">
        <v>157572</v>
      </c>
      <c r="D17" s="7">
        <v>136647</v>
      </c>
      <c r="E17" s="8">
        <v>119211</v>
      </c>
      <c r="F17" s="8">
        <v>38361</v>
      </c>
      <c r="G17" s="9">
        <v>6786</v>
      </c>
    </row>
    <row r="18" spans="1:7" ht="26.25">
      <c r="A18" s="5">
        <v>10</v>
      </c>
      <c r="B18" s="6" t="s">
        <v>12</v>
      </c>
      <c r="C18" s="7">
        <v>139582</v>
      </c>
      <c r="D18" s="7">
        <v>114808</v>
      </c>
      <c r="E18" s="8">
        <v>775</v>
      </c>
      <c r="F18" s="8">
        <v>138807</v>
      </c>
      <c r="G18" s="9">
        <v>6025</v>
      </c>
    </row>
    <row r="19" spans="1:7" ht="26.25">
      <c r="A19" s="5">
        <v>11</v>
      </c>
      <c r="B19" s="6" t="s">
        <v>11</v>
      </c>
      <c r="C19" s="7">
        <v>119756</v>
      </c>
      <c r="D19" s="7">
        <v>118158</v>
      </c>
      <c r="E19" s="8">
        <v>23708</v>
      </c>
      <c r="F19" s="8">
        <v>96048</v>
      </c>
      <c r="G19" s="9">
        <v>-2600</v>
      </c>
    </row>
    <row r="20" spans="1:7" ht="13.5">
      <c r="A20" s="5">
        <v>12</v>
      </c>
      <c r="B20" s="6" t="s">
        <v>17</v>
      </c>
      <c r="C20" s="7">
        <v>104727</v>
      </c>
      <c r="D20" s="7">
        <v>89717</v>
      </c>
      <c r="E20" s="8">
        <v>70514</v>
      </c>
      <c r="F20" s="8">
        <v>34213</v>
      </c>
      <c r="G20" s="9">
        <v>1798</v>
      </c>
    </row>
    <row r="21" spans="1:7" ht="26.25">
      <c r="A21" s="5">
        <v>13</v>
      </c>
      <c r="B21" s="6" t="s">
        <v>27</v>
      </c>
      <c r="C21" s="7">
        <v>86378</v>
      </c>
      <c r="D21" s="7">
        <v>82629</v>
      </c>
      <c r="E21" s="8">
        <v>33</v>
      </c>
      <c r="F21" s="8">
        <v>86345</v>
      </c>
      <c r="G21" s="9">
        <v>2371</v>
      </c>
    </row>
    <row r="22" spans="1:7" ht="26.25">
      <c r="A22" s="5">
        <v>14</v>
      </c>
      <c r="B22" s="6" t="s">
        <v>13</v>
      </c>
      <c r="C22" s="7">
        <v>57971</v>
      </c>
      <c r="D22" s="7">
        <v>54853</v>
      </c>
      <c r="E22" s="8">
        <v>4356</v>
      </c>
      <c r="F22" s="8">
        <v>53615</v>
      </c>
      <c r="G22" s="9">
        <v>-42</v>
      </c>
    </row>
    <row r="23" spans="1:7" ht="13.5">
      <c r="A23" s="5">
        <v>15</v>
      </c>
      <c r="B23" s="6" t="s">
        <v>31</v>
      </c>
      <c r="C23" s="7">
        <v>49678</v>
      </c>
      <c r="D23" s="7">
        <v>0</v>
      </c>
      <c r="E23" s="8">
        <v>203</v>
      </c>
      <c r="F23" s="8">
        <v>49475</v>
      </c>
      <c r="G23" s="9">
        <v>-525</v>
      </c>
    </row>
    <row r="24" spans="1:7" ht="26.25">
      <c r="A24" s="5">
        <v>16</v>
      </c>
      <c r="B24" s="6" t="s">
        <v>18</v>
      </c>
      <c r="C24" s="7">
        <v>46564</v>
      </c>
      <c r="D24" s="7">
        <v>27369</v>
      </c>
      <c r="E24" s="8">
        <v>15438</v>
      </c>
      <c r="F24" s="8">
        <v>31126</v>
      </c>
      <c r="G24" s="9">
        <v>1120</v>
      </c>
    </row>
    <row r="25" spans="1:7" ht="26.25">
      <c r="A25" s="5">
        <v>17</v>
      </c>
      <c r="B25" s="6" t="s">
        <v>32</v>
      </c>
      <c r="C25" s="7">
        <v>45261</v>
      </c>
      <c r="D25" s="7">
        <v>17530</v>
      </c>
      <c r="E25" s="8">
        <v>633</v>
      </c>
      <c r="F25" s="8">
        <v>44628</v>
      </c>
      <c r="G25" s="9">
        <v>-1048</v>
      </c>
    </row>
    <row r="26" spans="1:7" ht="26.25">
      <c r="A26" s="5">
        <v>18</v>
      </c>
      <c r="B26" s="15" t="s">
        <v>15</v>
      </c>
      <c r="C26" s="12">
        <v>38839</v>
      </c>
      <c r="D26" s="12">
        <v>26267</v>
      </c>
      <c r="E26" s="13">
        <v>1062</v>
      </c>
      <c r="F26" s="13">
        <v>37777</v>
      </c>
      <c r="G26" s="14">
        <v>446</v>
      </c>
    </row>
    <row r="27" spans="1:7" ht="26.25">
      <c r="A27" s="5">
        <v>19</v>
      </c>
      <c r="B27" s="6" t="s">
        <v>23</v>
      </c>
      <c r="C27" s="7">
        <v>38795</v>
      </c>
      <c r="D27" s="7">
        <v>11329</v>
      </c>
      <c r="E27" s="8">
        <v>35</v>
      </c>
      <c r="F27" s="8">
        <v>38760</v>
      </c>
      <c r="G27" s="9">
        <v>19</v>
      </c>
    </row>
    <row r="28" spans="1:7" ht="26.25">
      <c r="A28" s="5">
        <v>20</v>
      </c>
      <c r="B28" s="6" t="s">
        <v>33</v>
      </c>
      <c r="C28" s="7">
        <v>37279</v>
      </c>
      <c r="D28" s="7">
        <v>0</v>
      </c>
      <c r="E28" s="8">
        <v>652</v>
      </c>
      <c r="F28" s="8">
        <v>36627</v>
      </c>
      <c r="G28" s="9">
        <v>-1597</v>
      </c>
    </row>
    <row r="29" spans="1:7" ht="26.25">
      <c r="A29" s="5">
        <v>21</v>
      </c>
      <c r="B29" s="6" t="s">
        <v>28</v>
      </c>
      <c r="C29" s="7">
        <v>33632</v>
      </c>
      <c r="D29" s="7">
        <v>0</v>
      </c>
      <c r="E29" s="8">
        <v>164</v>
      </c>
      <c r="F29" s="8">
        <v>33468</v>
      </c>
      <c r="G29" s="9">
        <v>-827</v>
      </c>
    </row>
    <row r="30" spans="1:7" ht="26.25">
      <c r="A30" s="5">
        <v>22</v>
      </c>
      <c r="B30" s="6" t="s">
        <v>34</v>
      </c>
      <c r="C30" s="7">
        <v>32000</v>
      </c>
      <c r="D30" s="7">
        <v>0</v>
      </c>
      <c r="E30" s="8">
        <v>0</v>
      </c>
      <c r="F30" s="8">
        <v>32000</v>
      </c>
      <c r="G30" s="9">
        <v>0</v>
      </c>
    </row>
    <row r="31" spans="1:7" ht="26.25">
      <c r="A31" s="5">
        <v>23</v>
      </c>
      <c r="B31" s="6" t="s">
        <v>14</v>
      </c>
      <c r="C31" s="7">
        <v>30558</v>
      </c>
      <c r="D31" s="7">
        <v>22259</v>
      </c>
      <c r="E31" s="8">
        <v>168</v>
      </c>
      <c r="F31" s="8">
        <v>30390</v>
      </c>
      <c r="G31" s="9">
        <v>294</v>
      </c>
    </row>
    <row r="32" spans="1:7" ht="39">
      <c r="A32" s="22">
        <v>24</v>
      </c>
      <c r="B32" s="23" t="s">
        <v>35</v>
      </c>
      <c r="C32" s="36">
        <v>30000</v>
      </c>
      <c r="D32" s="36">
        <v>0</v>
      </c>
      <c r="E32" s="37">
        <v>0</v>
      </c>
      <c r="F32" s="37">
        <v>30000</v>
      </c>
      <c r="G32" s="38">
        <v>0</v>
      </c>
    </row>
    <row r="33" spans="1:7" ht="13.5">
      <c r="A33" s="44" t="s">
        <v>19</v>
      </c>
      <c r="B33" s="45"/>
      <c r="C33" s="39">
        <v>53622611</v>
      </c>
      <c r="D33" s="39">
        <v>43145828</v>
      </c>
      <c r="E33" s="39">
        <v>36940055</v>
      </c>
      <c r="F33" s="39">
        <v>16682556</v>
      </c>
      <c r="G33" s="39">
        <v>819190</v>
      </c>
    </row>
  </sheetData>
  <sheetProtection/>
  <mergeCells count="10">
    <mergeCell ref="A33:B33"/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0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4.125" style="1" customWidth="1"/>
    <col min="2" max="2" width="39.125" style="1" customWidth="1"/>
    <col min="3" max="3" width="16.375" style="1" customWidth="1"/>
    <col min="4" max="4" width="18.625" style="1" customWidth="1"/>
    <col min="5" max="5" width="15.50390625" style="1" customWidth="1"/>
    <col min="6" max="6" width="13.625" style="1" customWidth="1"/>
    <col min="7" max="7" width="15.00390625" style="1" customWidth="1"/>
    <col min="8" max="16384" width="9.125" style="1" customWidth="1"/>
  </cols>
  <sheetData>
    <row r="2" spans="1:7" ht="18" customHeight="1">
      <c r="A2" s="42" t="s">
        <v>3</v>
      </c>
      <c r="B2" s="42"/>
      <c r="C2" s="42"/>
      <c r="D2" s="42"/>
      <c r="E2" s="42"/>
      <c r="F2" s="42"/>
      <c r="G2" s="42"/>
    </row>
    <row r="3" spans="1:7" ht="17.25" customHeight="1">
      <c r="A3" s="42" t="s">
        <v>36</v>
      </c>
      <c r="B3" s="42"/>
      <c r="C3" s="42"/>
      <c r="D3" s="42"/>
      <c r="E3" s="42"/>
      <c r="F3" s="42"/>
      <c r="G3" s="4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3" t="s">
        <v>6</v>
      </c>
    </row>
    <row r="6" spans="1:7" ht="12.75">
      <c r="A6" s="43" t="s">
        <v>0</v>
      </c>
      <c r="B6" s="43" t="s">
        <v>4</v>
      </c>
      <c r="C6" s="43" t="s">
        <v>1</v>
      </c>
      <c r="D6" s="43" t="s">
        <v>24</v>
      </c>
      <c r="E6" s="43" t="s">
        <v>2</v>
      </c>
      <c r="F6" s="43" t="s">
        <v>5</v>
      </c>
      <c r="G6" s="43" t="s">
        <v>25</v>
      </c>
    </row>
    <row r="7" spans="1:7" ht="64.5" customHeight="1">
      <c r="A7" s="43"/>
      <c r="B7" s="43"/>
      <c r="C7" s="43"/>
      <c r="D7" s="43"/>
      <c r="E7" s="43"/>
      <c r="F7" s="43"/>
      <c r="G7" s="43"/>
    </row>
    <row r="8" spans="1:7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</row>
    <row r="9" spans="1:7" ht="26.25">
      <c r="A9" s="28">
        <v>1</v>
      </c>
      <c r="B9" s="29" t="s">
        <v>26</v>
      </c>
      <c r="C9" s="33">
        <v>35031907</v>
      </c>
      <c r="D9" s="33">
        <v>29762453</v>
      </c>
      <c r="E9" s="34">
        <v>26684413</v>
      </c>
      <c r="F9" s="34">
        <v>8347494</v>
      </c>
      <c r="G9" s="35">
        <v>1062040</v>
      </c>
    </row>
    <row r="10" spans="1:7" ht="26.25">
      <c r="A10" s="5">
        <v>2</v>
      </c>
      <c r="B10" s="6" t="s">
        <v>8</v>
      </c>
      <c r="C10" s="7">
        <v>9141119</v>
      </c>
      <c r="D10" s="7">
        <v>5436200</v>
      </c>
      <c r="E10" s="8">
        <v>6463251</v>
      </c>
      <c r="F10" s="8">
        <v>2677868</v>
      </c>
      <c r="G10" s="9">
        <v>132380</v>
      </c>
    </row>
    <row r="11" spans="1:7" ht="26.25">
      <c r="A11" s="5">
        <v>3</v>
      </c>
      <c r="B11" s="11" t="s">
        <v>7</v>
      </c>
      <c r="C11" s="12">
        <v>7230416</v>
      </c>
      <c r="D11" s="12">
        <v>5651547</v>
      </c>
      <c r="E11" s="13">
        <v>3483414</v>
      </c>
      <c r="F11" s="13">
        <v>3747002</v>
      </c>
      <c r="G11" s="14">
        <v>67142</v>
      </c>
    </row>
    <row r="12" spans="1:7" ht="39">
      <c r="A12" s="5">
        <v>4</v>
      </c>
      <c r="B12" s="6" t="s">
        <v>37</v>
      </c>
      <c r="C12" s="7">
        <v>1615732</v>
      </c>
      <c r="D12" s="7">
        <v>963137</v>
      </c>
      <c r="E12" s="8">
        <v>1344628</v>
      </c>
      <c r="F12" s="8">
        <v>271104</v>
      </c>
      <c r="G12" s="9">
        <v>11104</v>
      </c>
    </row>
    <row r="13" spans="1:7" ht="26.25">
      <c r="A13" s="5">
        <v>5</v>
      </c>
      <c r="B13" s="6" t="s">
        <v>22</v>
      </c>
      <c r="C13" s="7">
        <v>1117510</v>
      </c>
      <c r="D13" s="7">
        <v>1006139</v>
      </c>
      <c r="E13" s="8">
        <v>993206</v>
      </c>
      <c r="F13" s="8">
        <v>124304</v>
      </c>
      <c r="G13" s="9">
        <v>-63718</v>
      </c>
    </row>
    <row r="14" spans="1:7" ht="26.25">
      <c r="A14" s="5">
        <v>6</v>
      </c>
      <c r="B14" s="6" t="s">
        <v>21</v>
      </c>
      <c r="C14" s="7">
        <v>1066669</v>
      </c>
      <c r="D14" s="7">
        <v>905232</v>
      </c>
      <c r="E14" s="8">
        <v>185652</v>
      </c>
      <c r="F14" s="8">
        <v>881017</v>
      </c>
      <c r="G14" s="9">
        <v>51261</v>
      </c>
    </row>
    <row r="15" spans="1:7" ht="39">
      <c r="A15" s="5">
        <v>7</v>
      </c>
      <c r="B15" s="6" t="s">
        <v>38</v>
      </c>
      <c r="C15" s="7">
        <v>827322</v>
      </c>
      <c r="D15" s="7">
        <v>0</v>
      </c>
      <c r="E15" s="8">
        <v>584</v>
      </c>
      <c r="F15" s="8">
        <v>826738</v>
      </c>
      <c r="G15" s="9">
        <v>-27667</v>
      </c>
    </row>
    <row r="16" spans="1:7" ht="26.25">
      <c r="A16" s="5">
        <v>8</v>
      </c>
      <c r="B16" s="6" t="s">
        <v>9</v>
      </c>
      <c r="C16" s="7">
        <v>656334</v>
      </c>
      <c r="D16" s="7">
        <v>611369</v>
      </c>
      <c r="E16" s="8">
        <v>294754</v>
      </c>
      <c r="F16" s="8">
        <v>361580</v>
      </c>
      <c r="G16" s="9">
        <v>69223</v>
      </c>
    </row>
    <row r="17" spans="1:7" ht="39">
      <c r="A17" s="5">
        <v>9</v>
      </c>
      <c r="B17" s="6" t="s">
        <v>39</v>
      </c>
      <c r="C17" s="7">
        <v>581275</v>
      </c>
      <c r="D17" s="7">
        <v>493130</v>
      </c>
      <c r="E17" s="8">
        <v>493466</v>
      </c>
      <c r="F17" s="8">
        <v>87809</v>
      </c>
      <c r="G17" s="9">
        <v>14752</v>
      </c>
    </row>
    <row r="18" spans="1:7" ht="26.25">
      <c r="A18" s="5">
        <v>10</v>
      </c>
      <c r="B18" s="6" t="s">
        <v>10</v>
      </c>
      <c r="C18" s="7">
        <v>561495</v>
      </c>
      <c r="D18" s="7">
        <v>534242</v>
      </c>
      <c r="E18" s="8">
        <v>444590</v>
      </c>
      <c r="F18" s="8">
        <v>116905</v>
      </c>
      <c r="G18" s="9">
        <v>8466</v>
      </c>
    </row>
    <row r="19" spans="1:7" ht="39">
      <c r="A19" s="5">
        <v>11</v>
      </c>
      <c r="B19" s="6" t="s">
        <v>40</v>
      </c>
      <c r="C19" s="7">
        <v>355583</v>
      </c>
      <c r="D19" s="7">
        <v>308879</v>
      </c>
      <c r="E19" s="8">
        <v>96306</v>
      </c>
      <c r="F19" s="8">
        <v>259277</v>
      </c>
      <c r="G19" s="9">
        <v>14162</v>
      </c>
    </row>
    <row r="20" spans="1:7" ht="39">
      <c r="A20" s="5">
        <v>12</v>
      </c>
      <c r="B20" s="6" t="s">
        <v>41</v>
      </c>
      <c r="C20" s="7">
        <v>347241</v>
      </c>
      <c r="D20" s="7">
        <v>311337</v>
      </c>
      <c r="E20" s="8">
        <v>280398</v>
      </c>
      <c r="F20" s="8">
        <v>66843</v>
      </c>
      <c r="G20" s="9">
        <v>7446</v>
      </c>
    </row>
    <row r="21" spans="1:7" ht="39">
      <c r="A21" s="5">
        <v>13</v>
      </c>
      <c r="B21" s="6" t="s">
        <v>30</v>
      </c>
      <c r="C21" s="7">
        <v>332021</v>
      </c>
      <c r="D21" s="7">
        <v>287144</v>
      </c>
      <c r="E21" s="8">
        <v>1739</v>
      </c>
      <c r="F21" s="8">
        <v>330282</v>
      </c>
      <c r="G21" s="9">
        <v>12795</v>
      </c>
    </row>
    <row r="22" spans="1:7" ht="39">
      <c r="A22" s="5">
        <v>14</v>
      </c>
      <c r="B22" s="6" t="s">
        <v>42</v>
      </c>
      <c r="C22" s="7">
        <v>268311</v>
      </c>
      <c r="D22" s="7">
        <v>253161</v>
      </c>
      <c r="E22" s="8">
        <v>207306</v>
      </c>
      <c r="F22" s="8">
        <v>61005</v>
      </c>
      <c r="G22" s="9">
        <v>6556</v>
      </c>
    </row>
    <row r="23" spans="1:7" ht="39">
      <c r="A23" s="5">
        <v>15</v>
      </c>
      <c r="B23" s="6" t="s">
        <v>43</v>
      </c>
      <c r="C23" s="7">
        <v>213007</v>
      </c>
      <c r="D23" s="7">
        <v>175423</v>
      </c>
      <c r="E23" s="8">
        <v>0</v>
      </c>
      <c r="F23" s="8">
        <v>213007</v>
      </c>
      <c r="G23" s="9">
        <v>3240</v>
      </c>
    </row>
    <row r="24" spans="1:7" ht="26.25">
      <c r="A24" s="5">
        <v>16</v>
      </c>
      <c r="B24" s="6" t="s">
        <v>16</v>
      </c>
      <c r="C24" s="7">
        <v>174516</v>
      </c>
      <c r="D24" s="7">
        <v>172067</v>
      </c>
      <c r="E24" s="8">
        <v>131003</v>
      </c>
      <c r="F24" s="8">
        <v>43513</v>
      </c>
      <c r="G24" s="9">
        <v>5180</v>
      </c>
    </row>
    <row r="25" spans="1:7" ht="26.25">
      <c r="A25" s="5">
        <v>17</v>
      </c>
      <c r="B25" s="6" t="s">
        <v>12</v>
      </c>
      <c r="C25" s="7">
        <v>147720</v>
      </c>
      <c r="D25" s="7">
        <v>119644</v>
      </c>
      <c r="E25" s="8">
        <v>722</v>
      </c>
      <c r="F25" s="8">
        <v>146998</v>
      </c>
      <c r="G25" s="9">
        <v>14216</v>
      </c>
    </row>
    <row r="26" spans="1:7" ht="13.5">
      <c r="A26" s="5">
        <v>18</v>
      </c>
      <c r="B26" s="6" t="s">
        <v>17</v>
      </c>
      <c r="C26" s="7">
        <v>122135</v>
      </c>
      <c r="D26" s="7">
        <v>102897</v>
      </c>
      <c r="E26" s="8">
        <v>47948</v>
      </c>
      <c r="F26" s="8">
        <v>74187</v>
      </c>
      <c r="G26" s="9">
        <v>9772</v>
      </c>
    </row>
    <row r="27" spans="1:7" ht="26.25">
      <c r="A27" s="5">
        <v>19</v>
      </c>
      <c r="B27" s="6" t="s">
        <v>11</v>
      </c>
      <c r="C27" s="7">
        <v>96975</v>
      </c>
      <c r="D27" s="7">
        <v>95135</v>
      </c>
      <c r="E27" s="8">
        <v>3076</v>
      </c>
      <c r="F27" s="8">
        <v>93899</v>
      </c>
      <c r="G27" s="9">
        <v>-4749</v>
      </c>
    </row>
    <row r="28" spans="1:7" ht="26.25">
      <c r="A28" s="5">
        <v>20</v>
      </c>
      <c r="B28" s="6" t="s">
        <v>27</v>
      </c>
      <c r="C28" s="7">
        <v>92012</v>
      </c>
      <c r="D28" s="7">
        <v>66801</v>
      </c>
      <c r="E28" s="8">
        <v>220</v>
      </c>
      <c r="F28" s="8">
        <v>91792</v>
      </c>
      <c r="G28" s="9">
        <v>7818</v>
      </c>
    </row>
    <row r="29" spans="1:7" ht="26.25">
      <c r="A29" s="5">
        <v>21</v>
      </c>
      <c r="B29" s="6" t="s">
        <v>18</v>
      </c>
      <c r="C29" s="7">
        <v>69264</v>
      </c>
      <c r="D29" s="7">
        <v>61041</v>
      </c>
      <c r="E29" s="8">
        <v>38234</v>
      </c>
      <c r="F29" s="8">
        <v>31030</v>
      </c>
      <c r="G29" s="9">
        <v>1023</v>
      </c>
    </row>
    <row r="30" spans="1:7" ht="26.25">
      <c r="A30" s="5">
        <v>22</v>
      </c>
      <c r="B30" s="6" t="s">
        <v>13</v>
      </c>
      <c r="C30" s="7">
        <v>56403</v>
      </c>
      <c r="D30" s="7">
        <v>53420</v>
      </c>
      <c r="E30" s="8">
        <v>3208</v>
      </c>
      <c r="F30" s="8">
        <v>53195</v>
      </c>
      <c r="G30" s="9">
        <v>-462</v>
      </c>
    </row>
    <row r="31" spans="1:7" ht="13.5">
      <c r="A31" s="5">
        <v>23</v>
      </c>
      <c r="B31" s="6" t="s">
        <v>31</v>
      </c>
      <c r="C31" s="7">
        <v>53951</v>
      </c>
      <c r="D31" s="7">
        <v>51121</v>
      </c>
      <c r="E31" s="8">
        <v>10297</v>
      </c>
      <c r="F31" s="8">
        <v>43654</v>
      </c>
      <c r="G31" s="9">
        <v>-6346</v>
      </c>
    </row>
    <row r="32" spans="1:7" ht="26.25">
      <c r="A32" s="5">
        <v>24</v>
      </c>
      <c r="B32" s="6" t="s">
        <v>32</v>
      </c>
      <c r="C32" s="7">
        <v>43167</v>
      </c>
      <c r="D32" s="7">
        <v>27280</v>
      </c>
      <c r="E32" s="8">
        <v>246</v>
      </c>
      <c r="F32" s="8">
        <v>42921</v>
      </c>
      <c r="G32" s="9">
        <v>-2679</v>
      </c>
    </row>
    <row r="33" spans="1:7" ht="26.25">
      <c r="A33" s="5">
        <v>25</v>
      </c>
      <c r="B33" s="6" t="s">
        <v>23</v>
      </c>
      <c r="C33" s="7">
        <v>38745</v>
      </c>
      <c r="D33" s="7">
        <v>19535</v>
      </c>
      <c r="E33" s="8">
        <v>25</v>
      </c>
      <c r="F33" s="8">
        <v>38720</v>
      </c>
      <c r="G33" s="9">
        <v>-21</v>
      </c>
    </row>
    <row r="34" spans="1:7" ht="26.25">
      <c r="A34" s="5">
        <v>26</v>
      </c>
      <c r="B34" s="15" t="s">
        <v>15</v>
      </c>
      <c r="C34" s="12">
        <v>38526</v>
      </c>
      <c r="D34" s="12">
        <v>22372</v>
      </c>
      <c r="E34" s="13">
        <v>557</v>
      </c>
      <c r="F34" s="13">
        <v>37969</v>
      </c>
      <c r="G34" s="14">
        <v>638</v>
      </c>
    </row>
    <row r="35" spans="1:7" ht="26.25">
      <c r="A35" s="5">
        <v>27</v>
      </c>
      <c r="B35" s="6" t="s">
        <v>33</v>
      </c>
      <c r="C35" s="7">
        <v>35229</v>
      </c>
      <c r="D35" s="7">
        <v>0</v>
      </c>
      <c r="E35" s="8">
        <v>711</v>
      </c>
      <c r="F35" s="8">
        <v>34518</v>
      </c>
      <c r="G35" s="9">
        <v>-2109</v>
      </c>
    </row>
    <row r="36" spans="1:7" ht="26.25">
      <c r="A36" s="5">
        <v>28</v>
      </c>
      <c r="B36" s="6" t="s">
        <v>28</v>
      </c>
      <c r="C36" s="7">
        <v>32820</v>
      </c>
      <c r="D36" s="7">
        <v>3404</v>
      </c>
      <c r="E36" s="8">
        <v>202</v>
      </c>
      <c r="F36" s="8">
        <v>32618</v>
      </c>
      <c r="G36" s="9">
        <v>-1677</v>
      </c>
    </row>
    <row r="37" spans="1:7" ht="26.25">
      <c r="A37" s="5">
        <v>29</v>
      </c>
      <c r="B37" s="6" t="s">
        <v>34</v>
      </c>
      <c r="C37" s="7">
        <v>32000</v>
      </c>
      <c r="D37" s="7">
        <v>0</v>
      </c>
      <c r="E37" s="8">
        <v>0</v>
      </c>
      <c r="F37" s="8">
        <v>32000</v>
      </c>
      <c r="G37" s="9">
        <v>0</v>
      </c>
    </row>
    <row r="38" spans="1:7" ht="26.25">
      <c r="A38" s="5">
        <v>30</v>
      </c>
      <c r="B38" s="6" t="s">
        <v>14</v>
      </c>
      <c r="C38" s="7">
        <v>31241</v>
      </c>
      <c r="D38" s="7">
        <v>24563</v>
      </c>
      <c r="E38" s="8">
        <v>522</v>
      </c>
      <c r="F38" s="8">
        <v>30719</v>
      </c>
      <c r="G38" s="9">
        <v>623</v>
      </c>
    </row>
    <row r="39" spans="1:7" ht="39">
      <c r="A39" s="22">
        <v>31</v>
      </c>
      <c r="B39" s="23" t="s">
        <v>35</v>
      </c>
      <c r="C39" s="36">
        <v>30000</v>
      </c>
      <c r="D39" s="36">
        <v>0</v>
      </c>
      <c r="E39" s="37">
        <v>0</v>
      </c>
      <c r="F39" s="37">
        <v>30000</v>
      </c>
      <c r="G39" s="38">
        <v>0</v>
      </c>
    </row>
    <row r="40" spans="1:7" ht="13.5">
      <c r="A40" s="46" t="s">
        <v>19</v>
      </c>
      <c r="B40" s="47"/>
      <c r="C40" s="39">
        <f>SUM(C9:C39)</f>
        <v>60440646</v>
      </c>
      <c r="D40" s="39">
        <f>SUM(D9:D39)</f>
        <v>47518673</v>
      </c>
      <c r="E40" s="39">
        <f>SUM(E9:E39)</f>
        <v>41210678</v>
      </c>
      <c r="F40" s="39">
        <f>SUM(F9:F39)</f>
        <v>19229968</v>
      </c>
      <c r="G40" s="39">
        <f>SUM(G9:G39)</f>
        <v>1390409</v>
      </c>
    </row>
  </sheetData>
  <sheetProtection/>
  <mergeCells count="10">
    <mergeCell ref="A40:B40"/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4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4.125" style="1" customWidth="1"/>
    <col min="2" max="2" width="39.125" style="1" customWidth="1"/>
    <col min="3" max="3" width="16.375" style="1" customWidth="1"/>
    <col min="4" max="4" width="18.625" style="1" customWidth="1"/>
    <col min="5" max="5" width="15.50390625" style="1" customWidth="1"/>
    <col min="6" max="6" width="13.625" style="1" customWidth="1"/>
    <col min="7" max="7" width="15.00390625" style="1" customWidth="1"/>
    <col min="8" max="16384" width="9.125" style="1" customWidth="1"/>
  </cols>
  <sheetData>
    <row r="2" spans="1:7" ht="18" customHeight="1">
      <c r="A2" s="42" t="s">
        <v>3</v>
      </c>
      <c r="B2" s="42"/>
      <c r="C2" s="42"/>
      <c r="D2" s="42"/>
      <c r="E2" s="42"/>
      <c r="F2" s="42"/>
      <c r="G2" s="42"/>
    </row>
    <row r="3" spans="1:7" ht="17.25" customHeight="1">
      <c r="A3" s="42" t="s">
        <v>44</v>
      </c>
      <c r="B3" s="42"/>
      <c r="C3" s="42"/>
      <c r="D3" s="42"/>
      <c r="E3" s="42"/>
      <c r="F3" s="42"/>
      <c r="G3" s="4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3" t="s">
        <v>6</v>
      </c>
    </row>
    <row r="6" spans="1:7" ht="12.75">
      <c r="A6" s="43" t="s">
        <v>0</v>
      </c>
      <c r="B6" s="43" t="s">
        <v>4</v>
      </c>
      <c r="C6" s="43" t="s">
        <v>1</v>
      </c>
      <c r="D6" s="43" t="s">
        <v>24</v>
      </c>
      <c r="E6" s="43" t="s">
        <v>2</v>
      </c>
      <c r="F6" s="43" t="s">
        <v>5</v>
      </c>
      <c r="G6" s="43" t="s">
        <v>25</v>
      </c>
    </row>
    <row r="7" spans="1:7" ht="64.5" customHeight="1">
      <c r="A7" s="43"/>
      <c r="B7" s="43"/>
      <c r="C7" s="43"/>
      <c r="D7" s="43"/>
      <c r="E7" s="43"/>
      <c r="F7" s="43"/>
      <c r="G7" s="43"/>
    </row>
    <row r="8" spans="1:7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</row>
    <row r="9" spans="1:7" ht="26.25">
      <c r="A9" s="28">
        <v>1</v>
      </c>
      <c r="B9" s="29" t="s">
        <v>26</v>
      </c>
      <c r="C9" s="33">
        <v>41817618</v>
      </c>
      <c r="D9" s="33">
        <v>32569042</v>
      </c>
      <c r="E9" s="34">
        <v>33208135</v>
      </c>
      <c r="F9" s="34">
        <v>8609483</v>
      </c>
      <c r="G9" s="35">
        <v>1324029</v>
      </c>
    </row>
    <row r="10" spans="1:7" ht="39">
      <c r="A10" s="5">
        <v>2</v>
      </c>
      <c r="B10" s="6" t="s">
        <v>45</v>
      </c>
      <c r="C10" s="7">
        <v>10617149</v>
      </c>
      <c r="D10" s="7">
        <v>4989258</v>
      </c>
      <c r="E10" s="8">
        <v>8241945</v>
      </c>
      <c r="F10" s="8">
        <v>2375204</v>
      </c>
      <c r="G10" s="9">
        <v>317763</v>
      </c>
    </row>
    <row r="11" spans="1:7" ht="26.25">
      <c r="A11" s="5">
        <v>3</v>
      </c>
      <c r="B11" s="6" t="s">
        <v>8</v>
      </c>
      <c r="C11" s="7">
        <v>9213519</v>
      </c>
      <c r="D11" s="7">
        <v>5433330</v>
      </c>
      <c r="E11" s="8">
        <v>6485283</v>
      </c>
      <c r="F11" s="8">
        <v>2728236</v>
      </c>
      <c r="G11" s="9">
        <v>182748</v>
      </c>
    </row>
    <row r="12" spans="1:7" ht="26.25">
      <c r="A12" s="5">
        <v>4</v>
      </c>
      <c r="B12" s="11" t="s">
        <v>7</v>
      </c>
      <c r="C12" s="12">
        <v>8368735</v>
      </c>
      <c r="D12" s="12">
        <v>7012097</v>
      </c>
      <c r="E12" s="13">
        <v>3476379</v>
      </c>
      <c r="F12" s="13">
        <v>4892356</v>
      </c>
      <c r="G12" s="14">
        <v>112496</v>
      </c>
    </row>
    <row r="13" spans="1:7" ht="39">
      <c r="A13" s="5">
        <v>5</v>
      </c>
      <c r="B13" s="6" t="s">
        <v>37</v>
      </c>
      <c r="C13" s="7">
        <v>1635177</v>
      </c>
      <c r="D13" s="7">
        <v>900009</v>
      </c>
      <c r="E13" s="8">
        <v>1363906</v>
      </c>
      <c r="F13" s="8">
        <v>271271</v>
      </c>
      <c r="G13" s="9">
        <v>11271</v>
      </c>
    </row>
    <row r="14" spans="1:7" ht="26.25">
      <c r="A14" s="5">
        <v>6</v>
      </c>
      <c r="B14" s="6" t="s">
        <v>21</v>
      </c>
      <c r="C14" s="7">
        <v>1417148</v>
      </c>
      <c r="D14" s="7">
        <v>906805</v>
      </c>
      <c r="E14" s="8">
        <v>537431</v>
      </c>
      <c r="F14" s="8">
        <v>879717</v>
      </c>
      <c r="G14" s="9">
        <v>49961</v>
      </c>
    </row>
    <row r="15" spans="1:7" ht="26.25">
      <c r="A15" s="5">
        <v>7</v>
      </c>
      <c r="B15" s="6" t="s">
        <v>22</v>
      </c>
      <c r="C15" s="7">
        <v>1318786</v>
      </c>
      <c r="D15" s="7">
        <v>1176918</v>
      </c>
      <c r="E15" s="8">
        <v>1159987</v>
      </c>
      <c r="F15" s="8">
        <v>158799</v>
      </c>
      <c r="G15" s="9">
        <v>-84223</v>
      </c>
    </row>
    <row r="16" spans="1:7" ht="39">
      <c r="A16" s="5">
        <v>8</v>
      </c>
      <c r="B16" s="6" t="s">
        <v>38</v>
      </c>
      <c r="C16" s="7">
        <v>1136548</v>
      </c>
      <c r="D16" s="7">
        <v>54759</v>
      </c>
      <c r="E16" s="8">
        <v>897</v>
      </c>
      <c r="F16" s="8">
        <v>1135651</v>
      </c>
      <c r="G16" s="9">
        <v>281246</v>
      </c>
    </row>
    <row r="17" spans="1:7" ht="26.25">
      <c r="A17" s="5">
        <v>9</v>
      </c>
      <c r="B17" s="6" t="s">
        <v>9</v>
      </c>
      <c r="C17" s="7">
        <v>689733</v>
      </c>
      <c r="D17" s="7">
        <v>649564</v>
      </c>
      <c r="E17" s="8">
        <v>289431</v>
      </c>
      <c r="F17" s="8">
        <v>400302</v>
      </c>
      <c r="G17" s="9">
        <v>107945</v>
      </c>
    </row>
    <row r="18" spans="1:7" ht="39">
      <c r="A18" s="5">
        <v>10</v>
      </c>
      <c r="B18" s="6" t="s">
        <v>46</v>
      </c>
      <c r="C18" s="7">
        <v>586563</v>
      </c>
      <c r="D18" s="7">
        <v>342105</v>
      </c>
      <c r="E18" s="8">
        <v>9133</v>
      </c>
      <c r="F18" s="8">
        <v>577430</v>
      </c>
      <c r="G18" s="9">
        <v>4762</v>
      </c>
    </row>
    <row r="19" spans="1:7" ht="39">
      <c r="A19" s="5">
        <v>11</v>
      </c>
      <c r="B19" s="6" t="s">
        <v>39</v>
      </c>
      <c r="C19" s="7">
        <v>563992</v>
      </c>
      <c r="D19" s="7">
        <v>493871</v>
      </c>
      <c r="E19" s="8">
        <v>465600</v>
      </c>
      <c r="F19" s="8">
        <v>98392</v>
      </c>
      <c r="G19" s="9">
        <v>25335</v>
      </c>
    </row>
    <row r="20" spans="1:7" ht="26.25">
      <c r="A20" s="5">
        <v>12</v>
      </c>
      <c r="B20" s="6" t="s">
        <v>10</v>
      </c>
      <c r="C20" s="7">
        <v>538387</v>
      </c>
      <c r="D20" s="7">
        <v>497450</v>
      </c>
      <c r="E20" s="8">
        <v>418599</v>
      </c>
      <c r="F20" s="8">
        <v>119788</v>
      </c>
      <c r="G20" s="9">
        <v>11349</v>
      </c>
    </row>
    <row r="21" spans="1:7" ht="39">
      <c r="A21" s="5">
        <v>13</v>
      </c>
      <c r="B21" s="6" t="s">
        <v>40</v>
      </c>
      <c r="C21" s="7">
        <v>372166</v>
      </c>
      <c r="D21" s="7">
        <v>313353</v>
      </c>
      <c r="E21" s="8">
        <v>93015</v>
      </c>
      <c r="F21" s="8">
        <v>279151</v>
      </c>
      <c r="G21" s="9">
        <v>20579</v>
      </c>
    </row>
    <row r="22" spans="1:7" ht="39">
      <c r="A22" s="5">
        <v>14</v>
      </c>
      <c r="B22" s="6" t="s">
        <v>47</v>
      </c>
      <c r="C22" s="7">
        <v>365444</v>
      </c>
      <c r="D22" s="7">
        <v>320251</v>
      </c>
      <c r="E22" s="8">
        <v>328471</v>
      </c>
      <c r="F22" s="8">
        <v>36973</v>
      </c>
      <c r="G22" s="9">
        <v>-4034</v>
      </c>
    </row>
    <row r="23" spans="1:7" ht="39">
      <c r="A23" s="5">
        <v>15</v>
      </c>
      <c r="B23" s="6" t="s">
        <v>41</v>
      </c>
      <c r="C23" s="7">
        <v>346841</v>
      </c>
      <c r="D23" s="7">
        <v>309637</v>
      </c>
      <c r="E23" s="8">
        <v>274589</v>
      </c>
      <c r="F23" s="8">
        <v>72252</v>
      </c>
      <c r="G23" s="9">
        <v>12855</v>
      </c>
    </row>
    <row r="24" spans="1:7" ht="39">
      <c r="A24" s="5">
        <v>16</v>
      </c>
      <c r="B24" s="6" t="s">
        <v>30</v>
      </c>
      <c r="C24" s="7">
        <v>336076</v>
      </c>
      <c r="D24" s="7">
        <v>306156</v>
      </c>
      <c r="E24" s="8">
        <v>7760</v>
      </c>
      <c r="F24" s="8">
        <v>328316</v>
      </c>
      <c r="G24" s="9">
        <v>-1293</v>
      </c>
    </row>
    <row r="25" spans="1:7" ht="39">
      <c r="A25" s="5">
        <v>17</v>
      </c>
      <c r="B25" s="6" t="s">
        <v>42</v>
      </c>
      <c r="C25" s="7">
        <v>236790</v>
      </c>
      <c r="D25" s="7">
        <v>224634</v>
      </c>
      <c r="E25" s="8">
        <v>173168</v>
      </c>
      <c r="F25" s="8">
        <v>63622</v>
      </c>
      <c r="G25" s="9">
        <v>9236</v>
      </c>
    </row>
    <row r="26" spans="1:7" ht="13.5">
      <c r="A26" s="5">
        <v>18</v>
      </c>
      <c r="B26" s="6" t="s">
        <v>17</v>
      </c>
      <c r="C26" s="7">
        <v>234651</v>
      </c>
      <c r="D26" s="7">
        <v>204103</v>
      </c>
      <c r="E26" s="8">
        <v>146886</v>
      </c>
      <c r="F26" s="8">
        <v>87765</v>
      </c>
      <c r="G26" s="9">
        <v>23350</v>
      </c>
    </row>
    <row r="27" spans="1:7" ht="39">
      <c r="A27" s="5">
        <v>19</v>
      </c>
      <c r="B27" s="6" t="s">
        <v>43</v>
      </c>
      <c r="C27" s="7">
        <v>219659</v>
      </c>
      <c r="D27" s="7">
        <v>113916</v>
      </c>
      <c r="E27" s="8">
        <v>87</v>
      </c>
      <c r="F27" s="8">
        <v>219572</v>
      </c>
      <c r="G27" s="9">
        <v>9805</v>
      </c>
    </row>
    <row r="28" spans="1:7" ht="39">
      <c r="A28" s="5">
        <v>20</v>
      </c>
      <c r="B28" s="6" t="s">
        <v>48</v>
      </c>
      <c r="C28" s="7">
        <v>193878</v>
      </c>
      <c r="D28" s="7">
        <v>189899</v>
      </c>
      <c r="E28" s="8">
        <v>152615</v>
      </c>
      <c r="F28" s="8">
        <v>41263</v>
      </c>
      <c r="G28" s="9">
        <v>11263</v>
      </c>
    </row>
    <row r="29" spans="1:7" ht="26.25">
      <c r="A29" s="5">
        <v>21</v>
      </c>
      <c r="B29" s="6" t="s">
        <v>49</v>
      </c>
      <c r="C29" s="7">
        <v>167492</v>
      </c>
      <c r="D29" s="7">
        <v>107305</v>
      </c>
      <c r="E29" s="8">
        <v>100177</v>
      </c>
      <c r="F29" s="8">
        <v>67315</v>
      </c>
      <c r="G29" s="9">
        <v>-1206</v>
      </c>
    </row>
    <row r="30" spans="1:7" ht="26.25">
      <c r="A30" s="5">
        <v>22</v>
      </c>
      <c r="B30" s="6" t="s">
        <v>16</v>
      </c>
      <c r="C30" s="7">
        <v>163759</v>
      </c>
      <c r="D30" s="7">
        <v>146687</v>
      </c>
      <c r="E30" s="8">
        <v>116619</v>
      </c>
      <c r="F30" s="8">
        <v>47140</v>
      </c>
      <c r="G30" s="9">
        <v>3627</v>
      </c>
    </row>
    <row r="31" spans="1:7" ht="26.25">
      <c r="A31" s="5">
        <v>23</v>
      </c>
      <c r="B31" s="6" t="s">
        <v>12</v>
      </c>
      <c r="C31" s="7">
        <v>155564</v>
      </c>
      <c r="D31" s="7">
        <v>143172</v>
      </c>
      <c r="E31" s="8">
        <v>448</v>
      </c>
      <c r="F31" s="8">
        <v>155116</v>
      </c>
      <c r="G31" s="9">
        <v>22334</v>
      </c>
    </row>
    <row r="32" spans="1:7" ht="26.25">
      <c r="A32" s="5">
        <v>24</v>
      </c>
      <c r="B32" s="6" t="s">
        <v>27</v>
      </c>
      <c r="C32" s="7">
        <v>147695</v>
      </c>
      <c r="D32" s="7">
        <v>114044</v>
      </c>
      <c r="E32" s="8">
        <v>2137</v>
      </c>
      <c r="F32" s="8">
        <v>145558</v>
      </c>
      <c r="G32" s="9">
        <v>7684</v>
      </c>
    </row>
    <row r="33" spans="1:7" ht="52.5">
      <c r="A33" s="5">
        <v>25</v>
      </c>
      <c r="B33" s="6" t="s">
        <v>50</v>
      </c>
      <c r="C33" s="7">
        <v>131403</v>
      </c>
      <c r="D33" s="7">
        <v>118120</v>
      </c>
      <c r="E33" s="8">
        <v>91985</v>
      </c>
      <c r="F33" s="8">
        <v>39418</v>
      </c>
      <c r="G33" s="9">
        <v>2378</v>
      </c>
    </row>
    <row r="34" spans="1:7" ht="39">
      <c r="A34" s="5">
        <v>26</v>
      </c>
      <c r="B34" s="6" t="s">
        <v>51</v>
      </c>
      <c r="C34" s="7">
        <v>113933</v>
      </c>
      <c r="D34" s="7">
        <v>100915</v>
      </c>
      <c r="E34" s="8">
        <v>8</v>
      </c>
      <c r="F34" s="8">
        <v>113925</v>
      </c>
      <c r="G34" s="9">
        <v>22974</v>
      </c>
    </row>
    <row r="35" spans="1:7" ht="39">
      <c r="A35" s="5">
        <v>27</v>
      </c>
      <c r="B35" s="6" t="s">
        <v>52</v>
      </c>
      <c r="C35" s="7">
        <v>100046</v>
      </c>
      <c r="D35" s="7">
        <v>7978</v>
      </c>
      <c r="E35" s="8">
        <v>1454</v>
      </c>
      <c r="F35" s="8">
        <v>98592</v>
      </c>
      <c r="G35" s="9">
        <v>-8363</v>
      </c>
    </row>
    <row r="36" spans="1:7" ht="26.25">
      <c r="A36" s="5">
        <v>28</v>
      </c>
      <c r="B36" s="6" t="s">
        <v>11</v>
      </c>
      <c r="C36" s="7">
        <v>91471</v>
      </c>
      <c r="D36" s="7">
        <v>75871</v>
      </c>
      <c r="E36" s="8">
        <v>1893</v>
      </c>
      <c r="F36" s="8">
        <v>89578</v>
      </c>
      <c r="G36" s="9">
        <v>-9070</v>
      </c>
    </row>
    <row r="37" spans="1:7" ht="39">
      <c r="A37" s="5">
        <v>29</v>
      </c>
      <c r="B37" s="6" t="s">
        <v>53</v>
      </c>
      <c r="C37" s="7">
        <v>81736</v>
      </c>
      <c r="D37" s="7">
        <v>21372</v>
      </c>
      <c r="E37" s="8">
        <v>66</v>
      </c>
      <c r="F37" s="8">
        <v>81670</v>
      </c>
      <c r="G37" s="9">
        <v>-510</v>
      </c>
    </row>
    <row r="38" spans="1:7" ht="26.25">
      <c r="A38" s="5">
        <v>30</v>
      </c>
      <c r="B38" s="6" t="s">
        <v>18</v>
      </c>
      <c r="C38" s="7">
        <v>78888</v>
      </c>
      <c r="D38" s="7">
        <v>75319</v>
      </c>
      <c r="E38" s="8">
        <v>39616</v>
      </c>
      <c r="F38" s="8">
        <v>39272</v>
      </c>
      <c r="G38" s="9">
        <v>4766</v>
      </c>
    </row>
    <row r="39" spans="1:7" ht="39">
      <c r="A39" s="5">
        <v>31</v>
      </c>
      <c r="B39" s="6" t="s">
        <v>54</v>
      </c>
      <c r="C39" s="7">
        <v>78004</v>
      </c>
      <c r="D39" s="7">
        <v>53440</v>
      </c>
      <c r="E39" s="8">
        <v>247</v>
      </c>
      <c r="F39" s="8">
        <v>77757</v>
      </c>
      <c r="G39" s="9">
        <v>8551</v>
      </c>
    </row>
    <row r="40" spans="1:7" ht="13.5">
      <c r="A40" s="5">
        <v>32</v>
      </c>
      <c r="B40" s="6" t="s">
        <v>31</v>
      </c>
      <c r="C40" s="7">
        <v>58497</v>
      </c>
      <c r="D40" s="7">
        <v>47850</v>
      </c>
      <c r="E40" s="8">
        <v>3057</v>
      </c>
      <c r="F40" s="8">
        <v>55440</v>
      </c>
      <c r="G40" s="9">
        <v>-3210</v>
      </c>
    </row>
    <row r="41" spans="1:7" ht="26.25">
      <c r="A41" s="5">
        <v>33</v>
      </c>
      <c r="B41" s="6" t="s">
        <v>13</v>
      </c>
      <c r="C41" s="7">
        <v>56885</v>
      </c>
      <c r="D41" s="7">
        <v>51875</v>
      </c>
      <c r="E41" s="8">
        <v>3833</v>
      </c>
      <c r="F41" s="8">
        <v>53052</v>
      </c>
      <c r="G41" s="9">
        <v>-605</v>
      </c>
    </row>
    <row r="42" spans="1:7" ht="39">
      <c r="A42" s="5">
        <v>34</v>
      </c>
      <c r="B42" s="6" t="s">
        <v>55</v>
      </c>
      <c r="C42" s="7">
        <v>54060</v>
      </c>
      <c r="D42" s="7">
        <v>30021</v>
      </c>
      <c r="E42" s="8">
        <v>3862</v>
      </c>
      <c r="F42" s="8">
        <v>50198</v>
      </c>
      <c r="G42" s="9">
        <v>10824</v>
      </c>
    </row>
    <row r="43" spans="1:7" ht="26.25">
      <c r="A43" s="5">
        <v>35</v>
      </c>
      <c r="B43" s="6" t="s">
        <v>32</v>
      </c>
      <c r="C43" s="7">
        <v>43559</v>
      </c>
      <c r="D43" s="7">
        <v>22258</v>
      </c>
      <c r="E43" s="8">
        <v>570</v>
      </c>
      <c r="F43" s="8">
        <v>42989</v>
      </c>
      <c r="G43" s="9">
        <v>-2611</v>
      </c>
    </row>
    <row r="44" spans="1:7" ht="26.25">
      <c r="A44" s="5">
        <v>36</v>
      </c>
      <c r="B44" s="6" t="s">
        <v>23</v>
      </c>
      <c r="C44" s="7">
        <v>38764</v>
      </c>
      <c r="D44" s="7">
        <v>26192</v>
      </c>
      <c r="E44" s="8">
        <v>143</v>
      </c>
      <c r="F44" s="8">
        <v>38621</v>
      </c>
      <c r="G44" s="9">
        <v>-120</v>
      </c>
    </row>
    <row r="45" spans="1:7" ht="26.25">
      <c r="A45" s="5">
        <v>37</v>
      </c>
      <c r="B45" s="15" t="s">
        <v>15</v>
      </c>
      <c r="C45" s="12">
        <v>38406</v>
      </c>
      <c r="D45" s="12">
        <v>19054</v>
      </c>
      <c r="E45" s="13">
        <v>318</v>
      </c>
      <c r="F45" s="13">
        <v>38088</v>
      </c>
      <c r="G45" s="14">
        <v>757</v>
      </c>
    </row>
    <row r="46" spans="1:7" ht="26.25">
      <c r="A46" s="5">
        <v>38</v>
      </c>
      <c r="B46" s="6" t="s">
        <v>56</v>
      </c>
      <c r="C46" s="7">
        <v>35770</v>
      </c>
      <c r="D46" s="7">
        <v>31480</v>
      </c>
      <c r="E46" s="8">
        <v>889</v>
      </c>
      <c r="F46" s="8">
        <v>34881</v>
      </c>
      <c r="G46" s="9">
        <v>-119</v>
      </c>
    </row>
    <row r="47" spans="1:7" ht="26.25">
      <c r="A47" s="5">
        <v>39</v>
      </c>
      <c r="B47" s="6" t="s">
        <v>14</v>
      </c>
      <c r="C47" s="7">
        <v>35582</v>
      </c>
      <c r="D47" s="7">
        <v>15327</v>
      </c>
      <c r="E47" s="8">
        <v>821</v>
      </c>
      <c r="F47" s="8">
        <v>34761</v>
      </c>
      <c r="G47" s="9">
        <v>4665</v>
      </c>
    </row>
    <row r="48" spans="1:7" ht="26.25">
      <c r="A48" s="5">
        <v>40</v>
      </c>
      <c r="B48" s="6" t="s">
        <v>28</v>
      </c>
      <c r="C48" s="7">
        <v>33585</v>
      </c>
      <c r="D48" s="7">
        <v>9698</v>
      </c>
      <c r="E48" s="8">
        <v>251</v>
      </c>
      <c r="F48" s="8">
        <v>33334</v>
      </c>
      <c r="G48" s="9">
        <v>-961</v>
      </c>
    </row>
    <row r="49" spans="1:7" ht="26.25">
      <c r="A49" s="5">
        <v>41</v>
      </c>
      <c r="B49" s="6" t="s">
        <v>33</v>
      </c>
      <c r="C49" s="7">
        <v>32889</v>
      </c>
      <c r="D49" s="7">
        <v>0</v>
      </c>
      <c r="E49" s="8">
        <v>272</v>
      </c>
      <c r="F49" s="8">
        <v>32617</v>
      </c>
      <c r="G49" s="9">
        <v>-1901</v>
      </c>
    </row>
    <row r="50" spans="1:7" ht="26.25">
      <c r="A50" s="5">
        <v>42</v>
      </c>
      <c r="B50" s="6" t="s">
        <v>34</v>
      </c>
      <c r="C50" s="7">
        <v>31950</v>
      </c>
      <c r="D50" s="7">
        <v>500</v>
      </c>
      <c r="E50" s="8">
        <v>0</v>
      </c>
      <c r="F50" s="8">
        <v>31950</v>
      </c>
      <c r="G50" s="9">
        <v>-50</v>
      </c>
    </row>
    <row r="51" spans="1:7" ht="39">
      <c r="A51" s="5">
        <v>43</v>
      </c>
      <c r="B51" s="6" t="s">
        <v>57</v>
      </c>
      <c r="C51" s="7">
        <v>30144</v>
      </c>
      <c r="D51" s="7">
        <v>10000</v>
      </c>
      <c r="E51" s="8">
        <v>0</v>
      </c>
      <c r="F51" s="8">
        <v>30144</v>
      </c>
      <c r="G51" s="9">
        <v>144</v>
      </c>
    </row>
    <row r="52" spans="1:7" ht="39">
      <c r="A52" s="5">
        <v>44</v>
      </c>
      <c r="B52" s="6" t="s">
        <v>35</v>
      </c>
      <c r="C52" s="7">
        <v>30000</v>
      </c>
      <c r="D52" s="7">
        <v>0</v>
      </c>
      <c r="E52" s="8">
        <v>0</v>
      </c>
      <c r="F52" s="8">
        <v>30000</v>
      </c>
      <c r="G52" s="9">
        <v>0</v>
      </c>
    </row>
    <row r="53" spans="1:7" ht="39">
      <c r="A53" s="22">
        <v>45</v>
      </c>
      <c r="B53" s="23" t="s">
        <v>58</v>
      </c>
      <c r="C53" s="36">
        <v>24029</v>
      </c>
      <c r="D53" s="36">
        <v>0</v>
      </c>
      <c r="E53" s="37">
        <v>134</v>
      </c>
      <c r="F53" s="37">
        <v>23895</v>
      </c>
      <c r="G53" s="38">
        <v>-6105</v>
      </c>
    </row>
    <row r="54" spans="1:7" ht="13.5">
      <c r="A54" s="48" t="s">
        <v>19</v>
      </c>
      <c r="B54" s="49"/>
      <c r="C54" s="39">
        <f>SUM(C9:C53)</f>
        <v>82062971</v>
      </c>
      <c r="D54" s="39">
        <f>SUM(D9:D53)</f>
        <v>58235635</v>
      </c>
      <c r="E54" s="39">
        <f>SUM(E9:E53)</f>
        <v>57202117</v>
      </c>
      <c r="F54" s="39">
        <f>SUM(F9:F53)</f>
        <v>24860854</v>
      </c>
      <c r="G54" s="39">
        <f>SUM(G9:G53)</f>
        <v>2480316</v>
      </c>
    </row>
  </sheetData>
  <sheetProtection/>
  <mergeCells count="10">
    <mergeCell ref="A54:B54"/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UAF_Dana</dc:creator>
  <cp:keywords/>
  <dc:description/>
  <cp:lastModifiedBy>Laura Alimbayeva</cp:lastModifiedBy>
  <cp:lastPrinted>2014-08-29T04:31:30Z</cp:lastPrinted>
  <dcterms:created xsi:type="dcterms:W3CDTF">2006-04-05T10:14:44Z</dcterms:created>
  <dcterms:modified xsi:type="dcterms:W3CDTF">2019-12-07T13:10:20Z</dcterms:modified>
  <cp:category/>
  <cp:version/>
  <cp:contentType/>
  <cp:contentStatus/>
</cp:coreProperties>
</file>