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70" yWindow="870" windowWidth="24615" windowHeight="11205"/>
  </bookViews>
  <sheets>
    <sheet name="Корпоративный сектор " sheetId="1" r:id="rId1"/>
    <sheet name="Физические лица" sheetId="2" r:id="rId2"/>
    <sheet name="Качество ссудного портфеля" sheetId="3" r:id="rId3"/>
    <sheet name="Карта оценки рисков" sheetId="4" r:id="rId4"/>
  </sheets>
  <calcPr calcId="145621"/>
</workbook>
</file>

<file path=xl/calcChain.xml><?xml version="1.0" encoding="utf-8"?>
<calcChain xmlns="http://schemas.openxmlformats.org/spreadsheetml/2006/main">
  <c r="Q137" i="1" l="1"/>
  <c r="M137" i="1"/>
  <c r="M58" i="3" l="1"/>
  <c r="K58" i="3"/>
  <c r="M38" i="3"/>
  <c r="M20" i="2"/>
  <c r="O137" i="1" l="1"/>
</calcChain>
</file>

<file path=xl/sharedStrings.xml><?xml version="1.0" encoding="utf-8"?>
<sst xmlns="http://schemas.openxmlformats.org/spreadsheetml/2006/main" count="1553" uniqueCount="376">
  <si>
    <t>1  Как изменился спрос на кредиты со стороны заемщиков за последние 3 месяца (исключая сезонные колебания спроса)?</t>
  </si>
  <si>
    <t>Количество респондентов</t>
  </si>
  <si>
    <t>В целом по банковскому сектору</t>
  </si>
  <si>
    <t>По другим группам</t>
  </si>
  <si>
    <t>Индекс диффузии</t>
  </si>
  <si>
    <t>БВУ, в целом</t>
  </si>
  <si>
    <t>5-ка крупнейших банков</t>
  </si>
  <si>
    <t xml:space="preserve">уменьшился значительно </t>
  </si>
  <si>
    <t>уменьшился незначительно</t>
  </si>
  <si>
    <t>остался на прежнем уровне</t>
  </si>
  <si>
    <t>увеличился незначительно</t>
  </si>
  <si>
    <t>увеличился значительно</t>
  </si>
  <si>
    <t>БВУ без учета 5-ки крупнейших банков</t>
  </si>
  <si>
    <t>Банки без иностранного участия</t>
  </si>
  <si>
    <t>Банки с иностранным участием</t>
  </si>
  <si>
    <t>1-й квартал 2 015 года</t>
  </si>
  <si>
    <t>2-й квартал 2 015 года</t>
  </si>
  <si>
    <t>Сегмент спроса</t>
  </si>
  <si>
    <t xml:space="preserve">Чистое процентное изменение </t>
  </si>
  <si>
    <t xml:space="preserve">  в том числе:</t>
  </si>
  <si>
    <t xml:space="preserve">  Субъекты крупного предпринимательства</t>
  </si>
  <si>
    <t xml:space="preserve">  Субъекты среднего предпринимательства</t>
  </si>
  <si>
    <t xml:space="preserve">  Субъекты малого предпринимательства</t>
  </si>
  <si>
    <t>2  Как изменился спрос на кредиты со стороны заемщиков относительно срока и валюты займов за последние 3 месяца (исключая сезонные колебания спроса)?</t>
  </si>
  <si>
    <t>уменьшился значительно</t>
  </si>
  <si>
    <t>Займы по срокам и валюте</t>
  </si>
  <si>
    <t>1.  Краткосрочные займы</t>
  </si>
  <si>
    <t xml:space="preserve">2.  Долгосрочные займы </t>
  </si>
  <si>
    <t>3  Как нижеприведенные факторы повлияли на спрос на кредиты? При ответе на этот вопрос воспользуйтесь шкалой от 1 до 5</t>
  </si>
  <si>
    <t>БВУ в целом, отметившие влияние факторов на:</t>
  </si>
  <si>
    <t>5-ка крупнейших банков, отметившая влияние факторов на:</t>
  </si>
  <si>
    <t>Факторы снижения/увеличения спроса на кредиты</t>
  </si>
  <si>
    <t>Среднее значение</t>
  </si>
  <si>
    <t>Снижение спроса</t>
  </si>
  <si>
    <t>Неизменность</t>
  </si>
  <si>
    <t>Увеличение спроса</t>
  </si>
  <si>
    <t xml:space="preserve">  А. Финансирование по объектам и целям кредитования, необходимость в:</t>
  </si>
  <si>
    <t xml:space="preserve">   - финансировании оборотных средств</t>
  </si>
  <si>
    <t xml:space="preserve">  - приобретении основных средств</t>
  </si>
  <si>
    <t xml:space="preserve">  - увеличении (возобновлении)/уменьшении финансирования по существующим кредитным линиям и/или реструктуризация существующего долга*</t>
  </si>
  <si>
    <t xml:space="preserve">  - финансировании сделок по слиянию и поглощению</t>
  </si>
  <si>
    <t xml:space="preserve">  Б. Использование других источников финансирования заемщикамами</t>
  </si>
  <si>
    <t xml:space="preserve">  - собственные средства </t>
  </si>
  <si>
    <t xml:space="preserve">  - займы других банков</t>
  </si>
  <si>
    <t xml:space="preserve">  - займы небанковских учреждений</t>
  </si>
  <si>
    <t xml:space="preserve">  - выпуск долговых инструментов</t>
  </si>
  <si>
    <t xml:space="preserve">  - выпуск долевых инструментов</t>
  </si>
  <si>
    <t xml:space="preserve">  В. Изменение условий </t>
  </si>
  <si>
    <t xml:space="preserve">  - изменение сроков кредитования  </t>
  </si>
  <si>
    <t xml:space="preserve">  - изменение процентных ставок </t>
  </si>
  <si>
    <t xml:space="preserve">  - изменение прочих условий кредитования</t>
  </si>
  <si>
    <t xml:space="preserve">  Г. Другое</t>
  </si>
  <si>
    <t>4  Как изменился спрос на кредитование вашим банком юридических лиц по видам финансирования и продуктам кредитования за прошедшие 3 месяца (исключая сезонные колебания спроса)?</t>
  </si>
  <si>
    <t>Виды/продукты кредитования</t>
  </si>
  <si>
    <t xml:space="preserve">  Кредиты на коммерческую недвижимость</t>
  </si>
  <si>
    <t xml:space="preserve">  Кредиты по программам финансирования международных финансовых институтов (АБР, ЕБРР и т.д.)</t>
  </si>
  <si>
    <t xml:space="preserve">  Лизинг</t>
  </si>
  <si>
    <t xml:space="preserve">  Факторинг</t>
  </si>
  <si>
    <t xml:space="preserve">  Овердрафт</t>
  </si>
  <si>
    <t xml:space="preserve">  Кредиты на инвестиционные цели</t>
  </si>
  <si>
    <t xml:space="preserve">  Кредиты под оборотный капитал</t>
  </si>
  <si>
    <t xml:space="preserve">  Кредитная линия</t>
  </si>
  <si>
    <t xml:space="preserve">  Гарантия, поручительство</t>
  </si>
  <si>
    <t xml:space="preserve">  Торговое финансирование (аккредитив)</t>
  </si>
  <si>
    <t>5  Как вы оцениваете изменение желания* вашего банка предоставлять кредиты в разрезе субъектов кредитования за прошедшие 3 месяца (в настоящий момент по сравнению с периодом 3 месяца назад)?</t>
  </si>
  <si>
    <t>уменьшилось значительно</t>
  </si>
  <si>
    <t>уменьшилось незначительно</t>
  </si>
  <si>
    <t>осталось на прежнем уровне</t>
  </si>
  <si>
    <t>увеличилось незначительно</t>
  </si>
  <si>
    <t>увеличилось значительно</t>
  </si>
  <si>
    <t xml:space="preserve">  Нефинансовые организации в целом </t>
  </si>
  <si>
    <t>6  Претерпела ли изменения ваша кредитная политика по субъектам кредитования за последние 3 месяца?</t>
  </si>
  <si>
    <t>ужесточилась значительно</t>
  </si>
  <si>
    <t>ужесточилась незначительно</t>
  </si>
  <si>
    <t>осталась на прежнем уровне</t>
  </si>
  <si>
    <t>смягчилась незначительно</t>
  </si>
  <si>
    <t>смягчилась значительно</t>
  </si>
  <si>
    <t xml:space="preserve">  Нефинансовые организации в целом</t>
  </si>
  <si>
    <t>7  Претерпели ли изменения условия по видам финансирования и продуктам кредитования за последние 3 месяца?</t>
  </si>
  <si>
    <t>ужесточились значительно</t>
  </si>
  <si>
    <t>ужесточились незначительно</t>
  </si>
  <si>
    <t>остались на прежнем уровне</t>
  </si>
  <si>
    <t>смягчились незначительно</t>
  </si>
  <si>
    <t>смягчились значительно</t>
  </si>
  <si>
    <t>8  Как нижеприведенные факторы повлияли на кредитную политику вашего банка? При ответе на этот вопрос воспользуйтесь шкалой от 1 до 5</t>
  </si>
  <si>
    <t>Факторы</t>
  </si>
  <si>
    <t>Ужесточение</t>
  </si>
  <si>
    <t>Смягчение</t>
  </si>
  <si>
    <t xml:space="preserve">  А. Ресурсы фондирования и капитал</t>
  </si>
  <si>
    <t xml:space="preserve">  Издержки по поддержанию достаточности капитала</t>
  </si>
  <si>
    <t xml:space="preserve">  Доступность и стоимость финансирования на рынках капитала, в том числе:</t>
  </si>
  <si>
    <t xml:space="preserve">  - внешние рынки капитала</t>
  </si>
  <si>
    <t xml:space="preserve">  - внутренние рынки капитала</t>
  </si>
  <si>
    <t xml:space="preserve">  - средства акционеров</t>
  </si>
  <si>
    <t xml:space="preserve">  Изменение показателей ликвидности (в том числе изменения в политике управления активами и пассивами)</t>
  </si>
  <si>
    <t xml:space="preserve">  Доступность и стоимость депозитов клиентов</t>
  </si>
  <si>
    <t xml:space="preserve">  Доступность инструментов по операциям с Национальным Банком РК (в том числе «валютный своп» и прочие)</t>
  </si>
  <si>
    <t xml:space="preserve">  Б. Конкуренция</t>
  </si>
  <si>
    <t xml:space="preserve">  - со стороны других банков</t>
  </si>
  <si>
    <t xml:space="preserve">  - со стороны небанковских учреждений</t>
  </si>
  <si>
    <t xml:space="preserve">  - со стороны фондового рынка</t>
  </si>
  <si>
    <t xml:space="preserve">  В. Восприятие риска </t>
  </si>
  <si>
    <t xml:space="preserve">  - ожидания изменений тенденций экономического развития (рост/спад)</t>
  </si>
  <si>
    <t xml:space="preserve">  - изменение профиля риска в той или иной отрасли экономики*</t>
  </si>
  <si>
    <t xml:space="preserve">  - риск изменения стоимости залогового обеспечения</t>
  </si>
  <si>
    <t xml:space="preserve">  - изменение доли высокорискованных займов в ссудном портфеле </t>
  </si>
  <si>
    <t xml:space="preserve">  - изменение финансового положения крупнейших заемщиков</t>
  </si>
  <si>
    <t xml:space="preserve">  Г. Другое (укажите)</t>
  </si>
  <si>
    <t>9  Как изменились условия предоставления кредитов за последние 3 месяца? При ответе на этот вопрос воспользуйтесь шкалой от 1 до 5</t>
  </si>
  <si>
    <t>Условия</t>
  </si>
  <si>
    <t xml:space="preserve">  А. Цена</t>
  </si>
  <si>
    <t xml:space="preserve">  - маржа банка по стандартным кредитам (более высокая маржа - ужесточение условий, более низкая - смягчение)</t>
  </si>
  <si>
    <t xml:space="preserve">  - маржа банка по наиболее рискованным видам кредитования*</t>
  </si>
  <si>
    <t xml:space="preserve">  Б. Другие условия</t>
  </si>
  <si>
    <t xml:space="preserve">  - максимальный размер кредита/кредитной линии (увеличение - смягчение, снижение - ужесточение)</t>
  </si>
  <si>
    <t xml:space="preserve">  - срок погашения кредита/кредитной линии (сокращение - ужесточение, увеличение - смягчение)</t>
  </si>
  <si>
    <t xml:space="preserve">  - залоговые требования</t>
  </si>
  <si>
    <t xml:space="preserve">  - требования к финансовому положению/кредитоспособности заемщика</t>
  </si>
  <si>
    <t xml:space="preserve">  - ковенанты**</t>
  </si>
  <si>
    <t xml:space="preserve">  - комиссии, не связанные с процентной ставкой (увеличение - ужесточение, снижение - смягчение)</t>
  </si>
  <si>
    <t xml:space="preserve">  - льготный период по сумме основного долга</t>
  </si>
  <si>
    <t xml:space="preserve">  В. Другое (укажите)</t>
  </si>
  <si>
    <t xml:space="preserve">10  Как изменились ставки вознаграждения по кредитам за последние 3 месяца?  </t>
  </si>
  <si>
    <t>увеличились значительно</t>
  </si>
  <si>
    <t>увеличились незначительно</t>
  </si>
  <si>
    <t>уменьшились незначительно</t>
  </si>
  <si>
    <t>уменьшились значительно</t>
  </si>
  <si>
    <t xml:space="preserve">  Субъектам крупного предпринимательства</t>
  </si>
  <si>
    <t xml:space="preserve">  Субъектам среднего предпринимательства</t>
  </si>
  <si>
    <t xml:space="preserve">  Субъектам малого предпринимательства</t>
  </si>
  <si>
    <t>11  Если ваш банк смягчил либо ужесточил условия предоставления кредитов на коммерческую недвижимость (вопрос №7) за последние 3 месяца, укажите важность возможных причин, повлиявших на смягчение/ужесточение условий?</t>
  </si>
  <si>
    <t>Причины</t>
  </si>
  <si>
    <t xml:space="preserve">  А. Возможные причины для ужесточения условий</t>
  </si>
  <si>
    <t xml:space="preserve">  Ухудшения качества портфеля по кредитам на коммерческую недвижимость</t>
  </si>
  <si>
    <t xml:space="preserve">  Увеличение вероятности эффекта "ценового пузыря" на недвижимость</t>
  </si>
  <si>
    <t xml:space="preserve">  Снижение конкуренции со стороны других кредитных институтов</t>
  </si>
  <si>
    <t xml:space="preserve">  Снижение уровня "аппетита" (восприимчивость) к риску</t>
  </si>
  <si>
    <t xml:space="preserve">  Другое (укажите):</t>
  </si>
  <si>
    <t xml:space="preserve">  1</t>
  </si>
  <si>
    <t xml:space="preserve">  Б. Возможные причины для смягчения условий</t>
  </si>
  <si>
    <t xml:space="preserve">  Улучшение качества портфеля по кредитам на коммерческую недвижимость</t>
  </si>
  <si>
    <t xml:space="preserve">  Снижение вероятности эффекта "ценового пузыря" на недвижимость</t>
  </si>
  <si>
    <t xml:space="preserve">  Рост конкуренции со стороны других кредитных институтов</t>
  </si>
  <si>
    <t xml:space="preserve">  Повышение уровня "аппетита" (восприимчивость) к риску</t>
  </si>
  <si>
    <t>12  Как изменилась оценка кредитного риска в вашем банке относительно нижеприведенных отраслей экономики за последние 3 месяца? При ответе на этот вопрос воспользуйтесь шкалой от 1 до 5</t>
  </si>
  <si>
    <t>Наименование отрасли</t>
  </si>
  <si>
    <t>Более рискованная</t>
  </si>
  <si>
    <t>Менее рискованная</t>
  </si>
  <si>
    <t xml:space="preserve">  Сельское хозяйство</t>
  </si>
  <si>
    <t xml:space="preserve">  Промышленность:</t>
  </si>
  <si>
    <t xml:space="preserve">  горнодобывающая промышленность</t>
  </si>
  <si>
    <t xml:space="preserve">  Обрабатывающая промышленность</t>
  </si>
  <si>
    <t xml:space="preserve">  Торговля </t>
  </si>
  <si>
    <t xml:space="preserve">  Строительство</t>
  </si>
  <si>
    <t xml:space="preserve">  Производство и распределение электроэнергии, газа и воды</t>
  </si>
  <si>
    <t xml:space="preserve">  Гостиницы и рестораны</t>
  </si>
  <si>
    <t xml:space="preserve">  Транспорт и связь</t>
  </si>
  <si>
    <t xml:space="preserve">  Операции с недвижимым имуществом, аренда и предоставление услуг потребителям</t>
  </si>
  <si>
    <t>13  По вашему мнению, как изменится спрос на кредиты вашего банка в разрезе субъектов кредитования в течение следующих 3 месяцев?</t>
  </si>
  <si>
    <t>уменьшится значительно</t>
  </si>
  <si>
    <t>уменьшится незначительно</t>
  </si>
  <si>
    <t>останется на прежнем уровне</t>
  </si>
  <si>
    <t>увеличится незначительно</t>
  </si>
  <si>
    <t>увеличится значительно</t>
  </si>
  <si>
    <t>Ожидание на 3-й квартал 2 015 года</t>
  </si>
  <si>
    <t>14  По вашему мнению, как изменится спрос на кредиты вашего банка в разрезе продуктов кредитования в течение следующих 3 месяцев?</t>
  </si>
  <si>
    <t>15  По вашему мнению, как изменится желание* вашего банка предоставлять кредиты в разрезе субъектов кредитования в течение следующих 3 месяцев?*</t>
  </si>
  <si>
    <t xml:space="preserve">  Субъекты cреднего предпринимательства</t>
  </si>
  <si>
    <t>16  По вашему мнению, как претерпит изменения кредитная политика в течение следующих 3 месяцев?</t>
  </si>
  <si>
    <t>ужесточится значительно</t>
  </si>
  <si>
    <t>ужесточится незначительно</t>
  </si>
  <si>
    <t>смягчится незначительно</t>
  </si>
  <si>
    <t>смягчится значительно</t>
  </si>
  <si>
    <t>17  По вашему мнению, как претерпят изменения условия кредитования в течение следующих 3 месяцев?</t>
  </si>
  <si>
    <t>ужесточатся значительно</t>
  </si>
  <si>
    <t>ужесточатся незначительно</t>
  </si>
  <si>
    <t>останутся на прежнем уровне</t>
  </si>
  <si>
    <t>смягчатся незначительно</t>
  </si>
  <si>
    <t>смягчатся значительно</t>
  </si>
  <si>
    <t>Ожидание на 2-й квартал 2 015 года</t>
  </si>
  <si>
    <t xml:space="preserve">  - маржа банка по стандартным кредитам (более высокая - ужесточение условий, низкая - смягчение)</t>
  </si>
  <si>
    <t xml:space="preserve">  - маржа банка по наиболее рискованным видам кредитования</t>
  </si>
  <si>
    <t xml:space="preserve">  - ковенанты</t>
  </si>
  <si>
    <t xml:space="preserve">18  По вашему мнению, как изменятся ставки вознаграждения по кредитам в течение следующих 3 месяцев? </t>
  </si>
  <si>
    <t>19  По вашему мнению, как изменятся риски существующих заемщиков в течение следующих 3 месяцев (оцените каждую категорию)?</t>
  </si>
  <si>
    <t>Риски</t>
  </si>
  <si>
    <t>1.   Финансовое состояние заемщиков (улучшение - уменьшение рисков, ухудшение - увеличение рисков)</t>
  </si>
  <si>
    <t xml:space="preserve">  ликвидность</t>
  </si>
  <si>
    <t xml:space="preserve">  прибыльность</t>
  </si>
  <si>
    <t xml:space="preserve">  достаточность активов в иностранной валюте для покрытия обязательств в иностранной валюте</t>
  </si>
  <si>
    <t>2.   Сроки просрочки погашения</t>
  </si>
  <si>
    <t>3.   Качество обеспечения (улучшение - уменьшение рисков, ухудшение - увеличение рисков)</t>
  </si>
  <si>
    <t>4.   Количество пролонгаций</t>
  </si>
  <si>
    <t>5.   Изменение рейтинга заемщиков (снижение - увеличение рисков, повышение - уменьшение рисков)</t>
  </si>
  <si>
    <t>6.   Коэффициент дефолта (Default Ratio)*</t>
  </si>
  <si>
    <t>I.1 Корпоративный сектор (за исключением финансовых организаций):</t>
  </si>
  <si>
    <t>Вопросы 1-4 затрагивают аспекты спроса на кредитные ресурсы</t>
  </si>
  <si>
    <t>Вопросы 5-11 затрагивают аспекты предложения кредитных ресурсов</t>
  </si>
  <si>
    <t>Вопросы 12-16 затрагивают аспекты прогнозных ожиданий банков второго уровня</t>
  </si>
  <si>
    <t>I.2 Физические лица</t>
  </si>
  <si>
    <t>1  Как изменился спрос на кредиты со стороны физических лиц за последние 3 месяца, исключая сезонность?</t>
  </si>
  <si>
    <t>А.  Ипотечное кредитование, всего</t>
  </si>
  <si>
    <t>А.1.  Ипотечное кредитование в тенге</t>
  </si>
  <si>
    <t>А.2.   Ипотечное кредитование в ин. Валюте</t>
  </si>
  <si>
    <t>В.   Потребительское кредитование, всего</t>
  </si>
  <si>
    <t>В.1.1.   Потребительское кредитование в тенге</t>
  </si>
  <si>
    <t>В.1.2.  Потребительское кредитование в ин. Валюте</t>
  </si>
  <si>
    <t>В.2.1.  Потребительские кредиты под залог недвижимости</t>
  </si>
  <si>
    <t>В.2.2.  Беззалоговые потребительские кредиты</t>
  </si>
  <si>
    <t>В.2.3.  Автокредиты*</t>
  </si>
  <si>
    <t>2  Как нижеприведенные факторы оказали влияние на спрос в отношении ипотечного кредитования? При ответе на этот вопрос воспользуйтесь шкалой от 1 до 5</t>
  </si>
  <si>
    <t xml:space="preserve">  А. Потребность в кредитовании</t>
  </si>
  <si>
    <t xml:space="preserve">   - перспективы развития рынка недвижимости</t>
  </si>
  <si>
    <t xml:space="preserve">   - уверенность потребителей (восприятие долгового бремени)</t>
  </si>
  <si>
    <t xml:space="preserve">   - потребительские расходы, не связанные с недвижимостью</t>
  </si>
  <si>
    <t xml:space="preserve">  Б. Использование альтернативных источников заимствований</t>
  </si>
  <si>
    <t xml:space="preserve">  - личные сбережения</t>
  </si>
  <si>
    <t xml:space="preserve">  В. Изменение условий кредитования</t>
  </si>
  <si>
    <t xml:space="preserve">   - изменение сроков кредитования  </t>
  </si>
  <si>
    <t xml:space="preserve">   - изменение процентных ставок </t>
  </si>
  <si>
    <t xml:space="preserve">   - изменение комиссий</t>
  </si>
  <si>
    <t xml:space="preserve">   - изменение прочих условий кредитования</t>
  </si>
  <si>
    <t xml:space="preserve">   Г. Другое (укажите):</t>
  </si>
  <si>
    <t>3  Как нижеприведенные факторы оказали влияние на спрос в отношении потребительского кредитования? При ответе на этот вопрос воспользуйтесь шкалой от 1 до 5</t>
  </si>
  <si>
    <t xml:space="preserve">   - потребительские расходы на товары длительного пользования (мебель, автомобили и т.д.)</t>
  </si>
  <si>
    <t xml:space="preserve">   - займы небанковских учреждений</t>
  </si>
  <si>
    <t>4  Как вы оцениваете желание* вашего банка предоставлять кредиты физическим лицам за прошедшие 3 месяца (в настоящий момент по сравнению с периодом 3 месяца назад)?</t>
  </si>
  <si>
    <t xml:space="preserve">  Ипотечное кредитование</t>
  </si>
  <si>
    <t xml:space="preserve">  Потребительское кредитование в целом</t>
  </si>
  <si>
    <t xml:space="preserve">  Потребительские кредиты под залог недвижимости </t>
  </si>
  <si>
    <t xml:space="preserve">  Беззалоговые потребительские кредиты </t>
  </si>
  <si>
    <t xml:space="preserve">  Автокредиты*</t>
  </si>
  <si>
    <t>5  Претерпела ли изменения ваша кредитная политика в отношении физических лиц за последние 3 месяца?</t>
  </si>
  <si>
    <t>6  Как нижеприведенные факторы оказали влияние на изменения в кредитной политике вашего банка в отношении ипотечного кредитования? При ответе на этот вопрос воспользуйтесь шкалой от 1 до 5</t>
  </si>
  <si>
    <t>Факторы изменения</t>
  </si>
  <si>
    <t xml:space="preserve">  А. Доступность ресурсов фондирования и издержки привлечения капитала</t>
  </si>
  <si>
    <t xml:space="preserve">      - со стороны других банков</t>
  </si>
  <si>
    <t xml:space="preserve">      - со стороны небанковских учреждений</t>
  </si>
  <si>
    <t xml:space="preserve">   - общие экономические ожидания</t>
  </si>
  <si>
    <t xml:space="preserve">   - общий уровень платежеспособности заемщиков</t>
  </si>
  <si>
    <t xml:space="preserve">   - риск изменения стоимости залогового обеспечения</t>
  </si>
  <si>
    <t>7  Как нижеприведенные условия ипотечного кредитования изменились в вашем банке за последние 3 месяца? При ответе на этот вопрос воспользуйтесь шкалой от 1 до 5</t>
  </si>
  <si>
    <t xml:space="preserve">   - маржа банка по рискованным кредитам*</t>
  </si>
  <si>
    <t xml:space="preserve">   - минимальный размер первоначального взноса (увеличение - ужесточение, снижение - смягчение)</t>
  </si>
  <si>
    <t xml:space="preserve">   - максимальный срок погашения кредита (сокращение - ужесточение, увеличение - смягчение)</t>
  </si>
  <si>
    <t xml:space="preserve">   - условия по залоговым требованиям</t>
  </si>
  <si>
    <t xml:space="preserve">  - требования к платежеспособности/кредитоспособности заемщика</t>
  </si>
  <si>
    <t xml:space="preserve">   - максимальное соотношение выплаты/месячный доход (увеличение - смягчение, снижение - ужесточение) </t>
  </si>
  <si>
    <t xml:space="preserve">   - комиссии, не связанные с процентной ставкой (увеличение - ужесточение, снижение - смягчение)</t>
  </si>
  <si>
    <t xml:space="preserve">   - обеспеченность займов залоговым имуществом, максимальное отношение Loan-to-value  (увеличение - смягчение, снижение - ужесточение)</t>
  </si>
  <si>
    <t>8  Как нижеприведенные факторы оказали влияние на изменения в кредитной политике вашего банка в отношении потребительского кредитования? При ответе на этот вопрос воспользуйтесь шкалой от 1 до 5</t>
  </si>
  <si>
    <t xml:space="preserve">   - ожидания изменений тенденций экономического развития (рост/спад)</t>
  </si>
  <si>
    <t xml:space="preserve">   - платежеспособность заемщиков</t>
  </si>
  <si>
    <t>9  Как нижеприведенные условия потребительского кредитования изменились в вашем банке за последние 3 месяца? При ответе на этот вопрос воспользуйтесь шкалой от 1 до 5</t>
  </si>
  <si>
    <t xml:space="preserve">   - маржа банка по стандартным кредитам (более высокая маржа - ужесточение условий, более низкая - смягчение)</t>
  </si>
  <si>
    <t xml:space="preserve">   - маржа банка по рискованным кредитам</t>
  </si>
  <si>
    <t xml:space="preserve">   - кредитный лимит</t>
  </si>
  <si>
    <t xml:space="preserve">   - максимальный срок погашения кредита (увеличение - смягчение, снижение - ужесточение)</t>
  </si>
  <si>
    <t xml:space="preserve">   - максимальное отношение выплаты/месячный доход (увеличение - смягчение, снижение - ужесточение)</t>
  </si>
  <si>
    <t xml:space="preserve">   - обеспеченность займов залогом (увеличение - смягчение, снижение - ужесточение)</t>
  </si>
  <si>
    <t xml:space="preserve">10  Как изменились ставки вознаграждения по кредитам за последние 3 месяца? </t>
  </si>
  <si>
    <t xml:space="preserve">11  Как изменились критерии кредитного скоринга по кредитам за последние 3 месяца?  </t>
  </si>
  <si>
    <t xml:space="preserve">  Беззалоговые потребительские кредиты</t>
  </si>
  <si>
    <t>12  По вашему мнению, как изменится спрос на кредиты вашего банка со стороны физических лиц в течение следующих 3 месяцев?</t>
  </si>
  <si>
    <t>13  По вашему мнению, как изменится желание* вашего банка предоставлять кредиты физическим лицам в течение следующих 3 месяцев?</t>
  </si>
  <si>
    <t>14  По вашему мнению, как претерпит изменения кредитная политика в отношении физических лиц в течение следующих 3 месяцев?</t>
  </si>
  <si>
    <t>15  По вашему мнению, как претерпит изменения условия ипотечного кредитования в отношении физических лиц в течение следующих 3 месяцев?</t>
  </si>
  <si>
    <t xml:space="preserve">   - маржа банка по стандартным кредитам (более высокая- ужесточение условий, более низкая - смягчение)</t>
  </si>
  <si>
    <t xml:space="preserve">   - максимальный срок погашения кредита (сокращение - ужесточение, увеличение - смягчение,)</t>
  </si>
  <si>
    <t xml:space="preserve">   - обеспеченность займов залоговым имуществом (максимальное Loan-to-value ratio), (увеличение - смягчение, снижение - ужесточение)</t>
  </si>
  <si>
    <t>16  По вашему мнению, как претерпит изменения условия потребительского кредитования в отношении физических лиц в течение следующих 3 месяцев?</t>
  </si>
  <si>
    <t xml:space="preserve">   - кредитные лимиты</t>
  </si>
  <si>
    <t xml:space="preserve">   - обеспеченность займов залогом (увеличение требований -  ужесточение, снижение требований - смягчение)</t>
  </si>
  <si>
    <t>17  Ваши ожидания относительно изменения средней цены на недвижимость в последующие 3 месяца</t>
  </si>
  <si>
    <t>снизится значительно</t>
  </si>
  <si>
    <t>снизится незначительно</t>
  </si>
  <si>
    <t>повысится незначительно</t>
  </si>
  <si>
    <t>повысится значительно</t>
  </si>
  <si>
    <t xml:space="preserve">  Средняя цена на коммерческую недвижимость</t>
  </si>
  <si>
    <t xml:space="preserve">  Средняя цена на жилую недвижимость</t>
  </si>
  <si>
    <t xml:space="preserve">18  По вашему мнению, как изменятся ставки вознаграждения по кредитам в последующие 3 месяца? </t>
  </si>
  <si>
    <t xml:space="preserve">19  По вашему мнению, как изменятся критерии кредитного скоринга по кредитам в последующие 3 месяца?  </t>
  </si>
  <si>
    <t>20  По вашему мнению, как изменятся риски существующих заемщиков в течение следующих 3 месяцев (оцените каждую категорию)?</t>
  </si>
  <si>
    <t>1.   Финансовое состояние заемщиков - уровень и постоянство доходов (улучшение - уменьшение рисков, ухудшение - увеличение рисков)</t>
  </si>
  <si>
    <t>5.   Коэффициент дефолта (Default Ratio)*</t>
  </si>
  <si>
    <t>Вопросы 1-3 затрагивают аспекты спроса на кредитные ресурсы</t>
  </si>
  <si>
    <t>Вопросы 4-9 затрагивают аспекты предложения кредитных ресурсов</t>
  </si>
  <si>
    <t>I.3 Качество ссудного портфеля</t>
  </si>
  <si>
    <t>1  По вашему мнению, как изменится качество ссудного портфеля вашего банка в течение следующих 3 месяцев?</t>
  </si>
  <si>
    <t>ухудшится значительно</t>
  </si>
  <si>
    <t>ухудшится незначительно</t>
  </si>
  <si>
    <t>улучшится незначительно</t>
  </si>
  <si>
    <t>улучшится значительно</t>
  </si>
  <si>
    <t xml:space="preserve">  Ссудный портфель, всего</t>
  </si>
  <si>
    <t xml:space="preserve">  Корпоративный сектор*</t>
  </si>
  <si>
    <t xml:space="preserve">  кредиты на коммерческую недвижимость</t>
  </si>
  <si>
    <t xml:space="preserve">  Физические лица</t>
  </si>
  <si>
    <t xml:space="preserve">  Ипотечные займы</t>
  </si>
  <si>
    <t xml:space="preserve">  Потребительские кредиты</t>
  </si>
  <si>
    <t>2  Как изменилось количество операций по взысканию залогового имущества по проблемным кредитам за прошедшие 3 месяца?</t>
  </si>
  <si>
    <t xml:space="preserve">  По займам юридических лиц*</t>
  </si>
  <si>
    <t xml:space="preserve">  По займам физических лиц</t>
  </si>
  <si>
    <t xml:space="preserve">  по ипотечным займам</t>
  </si>
  <si>
    <t xml:space="preserve">  по потребительским займам</t>
  </si>
  <si>
    <t>3  По вашему мнению, как изменится количество операций по взысканию залогового имущества по проблемным кредитам в течение следующих 3 месяцев?</t>
  </si>
  <si>
    <t>4  Как изменилось количество операций по реструктуризации долгов*  заемщиков за прошедшие 3 месяца?</t>
  </si>
  <si>
    <t xml:space="preserve">  По займам юридических лиц**</t>
  </si>
  <si>
    <t>5  По вашему мнению, как изменится количество операций по реструктуризации долгов заемщиков в течение следующих 3 месяцев?</t>
  </si>
  <si>
    <t>6  Как изменилось количество операций по списанию проблемных кредитов за баланс за прошедшие 3 месяца?</t>
  </si>
  <si>
    <t xml:space="preserve">    в том числе:</t>
  </si>
  <si>
    <t>7  По вашему мнению, как изменится количество операций по списанию проблемных кредитов за баланс в течение следующих 3 месяцев?</t>
  </si>
  <si>
    <t>8  Оцените приоритет применяемых мер в отношении проблемных кредитов</t>
  </si>
  <si>
    <t>БВУ, в целом:</t>
  </si>
  <si>
    <t>5-ка крупнейших банков:</t>
  </si>
  <si>
    <t>Меры</t>
  </si>
  <si>
    <t>Высокий приоритет</t>
  </si>
  <si>
    <t>Низкий приоритет</t>
  </si>
  <si>
    <t xml:space="preserve">  А) Юридические лица</t>
  </si>
  <si>
    <t xml:space="preserve">  Взыскание задолженности перед банком через суд</t>
  </si>
  <si>
    <t xml:space="preserve">  Выставление ПТП (платежное требование-поручение)</t>
  </si>
  <si>
    <t xml:space="preserve">  Продажа кредита коллекторским компаниям</t>
  </si>
  <si>
    <t xml:space="preserve">  Передача в АО «Фонд проблемных кредитов» </t>
  </si>
  <si>
    <t xml:space="preserve">  Передача в ОУСА</t>
  </si>
  <si>
    <t xml:space="preserve">  Списание и прощение безнадежной проблемной задолженности </t>
  </si>
  <si>
    <t xml:space="preserve">  Другое _______________</t>
  </si>
  <si>
    <t>II Карта оценки рисков</t>
  </si>
  <si>
    <t>1  За прошедшие 3 месяца.Исходя из сложившейся структуры портфеля активов, оцените изменение степени рисков для вашей деятельности по шкале от 1 до 5</t>
  </si>
  <si>
    <t>Виды риска</t>
  </si>
  <si>
    <t>Увеличение</t>
  </si>
  <si>
    <t>Уменьшение</t>
  </si>
  <si>
    <t xml:space="preserve">  Кредитный риск</t>
  </si>
  <si>
    <t xml:space="preserve">  Процентный риск</t>
  </si>
  <si>
    <t xml:space="preserve">  Валютный риск</t>
  </si>
  <si>
    <t xml:space="preserve">  Риск ликвидности</t>
  </si>
  <si>
    <t xml:space="preserve">  Операционный риск</t>
  </si>
  <si>
    <t>2  В ближайшие 3 месяца.Исходя из сложившейся структуры портфеля активов, оцените изменение степени рисков для вашей деятельности по шкале от 1 до 5</t>
  </si>
  <si>
    <t>3  Оцените приоритет (важность) следующих источников привлечения дополнительного финансирования для вашего банка в ближайшие 3 месяца. Оценка производится, исходя из стратегии банка; изменения стоимости и других условий привлечения; также принимая во внимание реальные возможности банка, конкуренцию, предлагаемые банковские продукты, доверие и оценку финансового состояния со стороны инвесторов и клиентов с учетом внешних и внутренних экономических условий.</t>
  </si>
  <si>
    <t xml:space="preserve">  Вклады физических лиц</t>
  </si>
  <si>
    <t xml:space="preserve">  Вклады юридических лиц</t>
  </si>
  <si>
    <t xml:space="preserve">  Обязательства перед нерезидентами</t>
  </si>
  <si>
    <t xml:space="preserve">  Размещение долговых ценных бумаг на международных рынках капитала</t>
  </si>
  <si>
    <t xml:space="preserve">  Размещение долговых ценных бумаг на казахстанской фондовой бирже</t>
  </si>
  <si>
    <t xml:space="preserve">  Увеличение капитала за счет размещения акций на международных рынках </t>
  </si>
  <si>
    <t xml:space="preserve">  Увеличение капитала за счет размещения акций на казахстанской фондовой бирже</t>
  </si>
  <si>
    <t xml:space="preserve">  Привлечение стратегического иностранного инвестора</t>
  </si>
  <si>
    <t xml:space="preserve">  Увеличение капитала за счет средств действующих акционеров</t>
  </si>
  <si>
    <t xml:space="preserve">  Реинвестирование полученной прибыли</t>
  </si>
  <si>
    <t xml:space="preserve">  Государственная поддержка (в виде займов рефинансирования и стабилизационных кредитов Национального Банка; средств, выделяемых через институты развития и т.д.)</t>
  </si>
  <si>
    <t>4  Как изменилось количество одобренных кредитных заявок заемщиков за прошедшие 3 месяца?</t>
  </si>
  <si>
    <t xml:space="preserve">  Потребительские займы</t>
  </si>
  <si>
    <t>5  По вашему мнению, как изменится количество одобренных кредитных заявок течение следующих 3 месяцев?</t>
  </si>
  <si>
    <t>6  Как изменилось количество отказанных кредитных заявок за прошедшие 3 месяца?</t>
  </si>
  <si>
    <t xml:space="preserve">7  По вашему мнению, как изменится количество отказанных кредитных заявок в течение следующих 3 месяцев? </t>
  </si>
  <si>
    <t>1-й квартал 2015 года</t>
  </si>
  <si>
    <t>2-й квартал 2015 года</t>
  </si>
  <si>
    <t>Факт на 2-й квартал 2015 года</t>
  </si>
  <si>
    <t>Ожидание на 3-й квартал 2015 года</t>
  </si>
  <si>
    <t>Ожидание на 2-й квартал 2015 года</t>
  </si>
  <si>
    <t>Предоставления заемщику возможности в течение определенного банком периода времени осуществить рефинансирование долга перед банком (путем принятия банком дополнительного залогового обеспечения от заемщика), в том числе путем обращения заемщика в другой банк</t>
  </si>
  <si>
    <t>Пролонгация общего срока кредита и изменение графика платежей</t>
  </si>
  <si>
    <t xml:space="preserve">Снижение процентной ставки </t>
  </si>
  <si>
    <t>Неприменение штрафных санкций (пеня и другие санкции банка)</t>
  </si>
  <si>
    <t>Предоставление отсрочки по погашению просроченной задолженности</t>
  </si>
  <si>
    <t>Обращение о взыскании и последующая реализация залогового имущества в случае нарушения обязательств заемщиком</t>
  </si>
  <si>
    <t>Общий спрос нефинансовых организаций</t>
  </si>
  <si>
    <t>Субъекты крупного предпринимательства</t>
  </si>
  <si>
    <t>Субъекты среднего предпринимательства</t>
  </si>
  <si>
    <t>Субъекты малого предпринимательства</t>
  </si>
  <si>
    <t xml:space="preserve">1.1. Краткосрочные займы в тенге </t>
  </si>
  <si>
    <t xml:space="preserve">1.2. Краткосрочные займы в ин. Валюте </t>
  </si>
  <si>
    <t>2.1. Долгосрочные займы в тенге</t>
  </si>
  <si>
    <t>2.2. Долгосрочные займы в ин. Валюте</t>
  </si>
  <si>
    <t>Корпоративный сектор (за исключением финансовых организаций)  за 2 квартал 2015 года</t>
  </si>
  <si>
    <t>* - по величине активов и собственного капитала на 01.07.2015 (по данным НБРК)</t>
  </si>
  <si>
    <t>** - банк с иностранным участием - банк второго уровня, более одной трети размещенных акций которого находятся во владении, собственности и/или управлении нерезидентов РК либо под их контролем (16 банков по данным НБРК на 01.07.2015).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</si>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</sst>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%"/>
    <numFmt numFmtId="165" formatCode="0.000000000000000%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00"/>
      <name val="Arial"/>
    </font>
    <font>
      <sz val="9"/>
      <color rgb="FF000000"/>
      <name val="Arial"/>
    </font>
    <font>
      <u/>
      <sz val="16"/>
      <color rgb="FF333333"/>
      <name val="Arial"/>
    </font>
    <font>
      <b/>
      <sz val="12"/>
      <color rgb="FF000000"/>
      <name val="Arial"/>
    </font>
    <font>
      <b/>
      <i/>
      <sz val="10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i/>
      <sz val="10"/>
      <color rgb="FF333333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49" fontId="7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6" fillId="2" borderId="0" xfId="0" applyNumberFormat="1" applyFont="1" applyFill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W257"/>
  <sheetViews>
    <sheetView tabSelected="1" workbookViewId="0">
      <selection sqref="A1:XFD1"/>
    </sheetView>
  </sheetViews>
  <sheetFormatPr defaultRowHeight="12.75" x14ac:dyDescent="0.2"/>
  <cols>
    <col min="1" max="1" width="1.140625" customWidth="1"/>
    <col min="2" max="2" width="41.42578125" customWidth="1"/>
    <col min="3" max="3" width="6.7109375" customWidth="1"/>
    <col min="4" max="4" width="5.5703125" customWidth="1"/>
    <col min="5" max="5" width="6.5703125" customWidth="1"/>
    <col min="6" max="6" width="8.7109375" customWidth="1"/>
    <col min="7" max="7" width="11.28515625" customWidth="1"/>
    <col min="8" max="8" width="13.140625" customWidth="1"/>
    <col min="9" max="9" width="6.140625" customWidth="1"/>
    <col min="10" max="10" width="6.42578125" customWidth="1"/>
    <col min="11" max="11" width="8.5703125" customWidth="1"/>
    <col min="12" max="12" width="4.140625" customWidth="1"/>
    <col min="13" max="13" width="10.7109375" customWidth="1"/>
    <col min="14" max="14" width="3.7109375" customWidth="1"/>
    <col min="15" max="15" width="8" customWidth="1"/>
    <col min="16" max="16" width="10.85546875" customWidth="1"/>
    <col min="17" max="17" width="14.5703125" customWidth="1"/>
    <col min="18" max="18" width="12.140625" customWidth="1"/>
    <col min="19" max="19" width="12.5703125" customWidth="1"/>
    <col min="20" max="20" width="10.42578125" customWidth="1"/>
    <col min="21" max="22" width="10.28515625" customWidth="1"/>
    <col min="23" max="23" width="10.7109375" customWidth="1"/>
    <col min="24" max="24" width="4.7109375" customWidth="1"/>
  </cols>
  <sheetData>
    <row r="1" spans="2:23" s="1" customFormat="1" ht="8.4499999999999993" customHeight="1" x14ac:dyDescent="0.2"/>
    <row r="2" spans="2:23" s="1" customFormat="1" ht="31.5" customHeight="1" x14ac:dyDescent="0.2">
      <c r="B2" s="34" t="s">
        <v>372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23" s="1" customFormat="1" ht="10.15" customHeight="1" x14ac:dyDescent="0.2"/>
    <row r="4" spans="2:23" s="1" customFormat="1" ht="20.85" customHeight="1" x14ac:dyDescent="0.2">
      <c r="B4" s="14" t="s">
        <v>195</v>
      </c>
      <c r="C4" s="14"/>
      <c r="D4" s="14"/>
      <c r="E4" s="14"/>
      <c r="F4" s="14"/>
      <c r="G4" s="14"/>
      <c r="H4" s="14"/>
    </row>
    <row r="5" spans="2:23" s="1" customFormat="1" ht="19.7" customHeight="1" x14ac:dyDescent="0.2">
      <c r="B5" s="30" t="s">
        <v>196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2:23" s="1" customFormat="1" ht="17.649999999999999" customHeight="1" x14ac:dyDescent="0.2">
      <c r="B6" s="31" t="s">
        <v>0</v>
      </c>
      <c r="C6" s="23" t="s">
        <v>1</v>
      </c>
      <c r="D6" s="23"/>
      <c r="E6" s="27" t="s">
        <v>2</v>
      </c>
      <c r="F6" s="27"/>
      <c r="G6" s="27"/>
      <c r="H6" s="27"/>
      <c r="I6" s="27"/>
      <c r="J6" s="27"/>
      <c r="K6" s="27"/>
      <c r="L6" s="27"/>
      <c r="M6" s="27"/>
      <c r="N6" s="25"/>
      <c r="O6" s="25"/>
      <c r="P6" s="24" t="s">
        <v>3</v>
      </c>
      <c r="Q6" s="24"/>
      <c r="R6" s="24"/>
      <c r="S6" s="24"/>
      <c r="T6" s="24" t="s">
        <v>4</v>
      </c>
      <c r="U6" s="24"/>
      <c r="V6" s="24"/>
      <c r="W6" s="24"/>
    </row>
    <row r="7" spans="2:23" s="1" customFormat="1" ht="16.5" customHeight="1" x14ac:dyDescent="0.2">
      <c r="B7" s="31"/>
      <c r="C7" s="23"/>
      <c r="D7" s="23"/>
      <c r="E7" s="27"/>
      <c r="F7" s="27"/>
      <c r="G7" s="27"/>
      <c r="H7" s="27"/>
      <c r="I7" s="27"/>
      <c r="J7" s="27"/>
      <c r="K7" s="27"/>
      <c r="L7" s="27"/>
      <c r="M7" s="27"/>
      <c r="N7" s="25"/>
      <c r="O7" s="25"/>
      <c r="P7" s="24"/>
      <c r="Q7" s="24"/>
      <c r="R7" s="24"/>
      <c r="S7" s="24"/>
      <c r="T7" s="24" t="s">
        <v>5</v>
      </c>
      <c r="U7" s="24"/>
      <c r="V7" s="24" t="s">
        <v>6</v>
      </c>
      <c r="W7" s="24"/>
    </row>
    <row r="8" spans="2:23" s="1" customFormat="1" ht="48.6" customHeight="1" x14ac:dyDescent="0.2">
      <c r="B8" s="31"/>
      <c r="C8" s="23"/>
      <c r="D8" s="23"/>
      <c r="E8" s="24" t="s">
        <v>7</v>
      </c>
      <c r="F8" s="24"/>
      <c r="G8" s="24" t="s">
        <v>8</v>
      </c>
      <c r="H8" s="24" t="s">
        <v>9</v>
      </c>
      <c r="I8" s="24"/>
      <c r="J8" s="24" t="s">
        <v>10</v>
      </c>
      <c r="K8" s="24"/>
      <c r="L8" s="24" t="s">
        <v>11</v>
      </c>
      <c r="M8" s="24"/>
      <c r="N8" s="24" t="s">
        <v>5</v>
      </c>
      <c r="O8" s="24"/>
      <c r="P8" s="3" t="s">
        <v>6</v>
      </c>
      <c r="Q8" s="3" t="s">
        <v>12</v>
      </c>
      <c r="R8" s="3" t="s">
        <v>13</v>
      </c>
      <c r="S8" s="3" t="s">
        <v>14</v>
      </c>
      <c r="T8" s="23" t="s">
        <v>353</v>
      </c>
      <c r="U8" s="23" t="s">
        <v>354</v>
      </c>
      <c r="V8" s="23" t="s">
        <v>353</v>
      </c>
      <c r="W8" s="23" t="s">
        <v>354</v>
      </c>
    </row>
    <row r="9" spans="2:23" s="1" customFormat="1" ht="16.5" customHeight="1" x14ac:dyDescent="0.2">
      <c r="B9" s="2" t="s">
        <v>17</v>
      </c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  <c r="N9" s="23" t="s">
        <v>18</v>
      </c>
      <c r="O9" s="23"/>
      <c r="P9" s="23"/>
      <c r="Q9" s="23"/>
      <c r="R9" s="23"/>
      <c r="S9" s="23"/>
      <c r="T9" s="23"/>
      <c r="U9" s="23"/>
      <c r="V9" s="23"/>
      <c r="W9" s="23"/>
    </row>
    <row r="10" spans="2:23" s="1" customFormat="1" ht="18.2" customHeight="1" x14ac:dyDescent="0.2">
      <c r="B10" s="4" t="s">
        <v>364</v>
      </c>
      <c r="C10" s="29">
        <v>32</v>
      </c>
      <c r="D10" s="29"/>
      <c r="E10" s="26">
        <v>0</v>
      </c>
      <c r="F10" s="26"/>
      <c r="G10" s="6">
        <v>6.25E-2</v>
      </c>
      <c r="H10" s="26">
        <v>0.59375</v>
      </c>
      <c r="I10" s="26"/>
      <c r="J10" s="26">
        <v>0.34375</v>
      </c>
      <c r="K10" s="26"/>
      <c r="L10" s="26">
        <v>0</v>
      </c>
      <c r="M10" s="26"/>
      <c r="N10" s="26">
        <v>0.28125</v>
      </c>
      <c r="O10" s="26"/>
      <c r="P10" s="6">
        <v>0.5</v>
      </c>
      <c r="Q10" s="6">
        <v>0.28571428571428598</v>
      </c>
      <c r="R10" s="6">
        <v>0.38888888888888901</v>
      </c>
      <c r="S10" s="6">
        <v>0.14285714285714299</v>
      </c>
      <c r="T10" s="7">
        <v>0.12121212121212099</v>
      </c>
      <c r="U10" s="7">
        <v>0.140625</v>
      </c>
      <c r="V10" s="7">
        <v>0.3</v>
      </c>
      <c r="W10" s="7">
        <v>0.25</v>
      </c>
    </row>
    <row r="11" spans="2:23" s="1" customFormat="1" ht="18.2" customHeight="1" x14ac:dyDescent="0.2">
      <c r="B11" s="4" t="s">
        <v>365</v>
      </c>
      <c r="C11" s="29">
        <v>31</v>
      </c>
      <c r="D11" s="29"/>
      <c r="E11" s="26">
        <v>0</v>
      </c>
      <c r="F11" s="26"/>
      <c r="G11" s="6">
        <v>6.4516129032258104E-2</v>
      </c>
      <c r="H11" s="26">
        <v>0.64516129032258096</v>
      </c>
      <c r="I11" s="26"/>
      <c r="J11" s="26">
        <v>0.29032258064516098</v>
      </c>
      <c r="K11" s="26"/>
      <c r="L11" s="26">
        <v>0</v>
      </c>
      <c r="M11" s="26"/>
      <c r="N11" s="26">
        <v>0.225806451612903</v>
      </c>
      <c r="O11" s="26"/>
      <c r="P11" s="6">
        <v>0.5</v>
      </c>
      <c r="Q11" s="6">
        <v>0.22222222222222199</v>
      </c>
      <c r="R11" s="6">
        <v>0.35294117647058798</v>
      </c>
      <c r="S11" s="6">
        <v>7.1428571428571397E-2</v>
      </c>
      <c r="T11" s="7">
        <v>6.4516129032258104E-2</v>
      </c>
      <c r="U11" s="7">
        <v>0.112903225806452</v>
      </c>
      <c r="V11" s="7">
        <v>0.3</v>
      </c>
      <c r="W11" s="7">
        <v>0.25</v>
      </c>
    </row>
    <row r="12" spans="2:23" s="1" customFormat="1" ht="18.2" customHeight="1" x14ac:dyDescent="0.2">
      <c r="B12" s="4" t="s">
        <v>366</v>
      </c>
      <c r="C12" s="29">
        <v>30</v>
      </c>
      <c r="D12" s="29"/>
      <c r="E12" s="26">
        <v>0</v>
      </c>
      <c r="F12" s="26"/>
      <c r="G12" s="6">
        <v>0.1</v>
      </c>
      <c r="H12" s="26">
        <v>0.56666666666666698</v>
      </c>
      <c r="I12" s="26"/>
      <c r="J12" s="26">
        <v>0.33333333333333298</v>
      </c>
      <c r="K12" s="26"/>
      <c r="L12" s="26">
        <v>0</v>
      </c>
      <c r="M12" s="26"/>
      <c r="N12" s="26">
        <v>0.233333333333333</v>
      </c>
      <c r="O12" s="26"/>
      <c r="P12" s="6">
        <v>0.5</v>
      </c>
      <c r="Q12" s="6">
        <v>0.230769230769231</v>
      </c>
      <c r="R12" s="6">
        <v>0.27777777777777801</v>
      </c>
      <c r="S12" s="6">
        <v>0.16666666666666699</v>
      </c>
      <c r="T12" s="7">
        <v>4.8387096774193603E-2</v>
      </c>
      <c r="U12" s="7">
        <v>0.116666666666667</v>
      </c>
      <c r="V12" s="7">
        <v>0.1</v>
      </c>
      <c r="W12" s="7">
        <v>0.25</v>
      </c>
    </row>
    <row r="13" spans="2:23" s="1" customFormat="1" ht="16.5" customHeight="1" x14ac:dyDescent="0.2">
      <c r="B13" s="4" t="s">
        <v>367</v>
      </c>
      <c r="C13" s="29">
        <v>29</v>
      </c>
      <c r="D13" s="29"/>
      <c r="E13" s="26">
        <v>0</v>
      </c>
      <c r="F13" s="26"/>
      <c r="G13" s="6">
        <v>0.10344827586206901</v>
      </c>
      <c r="H13" s="26">
        <v>0.55172413793103503</v>
      </c>
      <c r="I13" s="26"/>
      <c r="J13" s="26">
        <v>0.31034482758620702</v>
      </c>
      <c r="K13" s="26"/>
      <c r="L13" s="26">
        <v>3.4482758620689703E-2</v>
      </c>
      <c r="M13" s="26"/>
      <c r="N13" s="26">
        <v>0.24137931034482801</v>
      </c>
      <c r="O13" s="26"/>
      <c r="P13" s="6">
        <v>0.5</v>
      </c>
      <c r="Q13" s="6">
        <v>0.24</v>
      </c>
      <c r="R13" s="6">
        <v>0.35294117647058798</v>
      </c>
      <c r="S13" s="6">
        <v>8.3333333333333301E-2</v>
      </c>
      <c r="T13" s="7">
        <v>8.3333333333333301E-2</v>
      </c>
      <c r="U13" s="7">
        <v>0.13793103448275901</v>
      </c>
      <c r="V13" s="7">
        <v>0.1</v>
      </c>
      <c r="W13" s="7">
        <v>0.25</v>
      </c>
    </row>
    <row r="14" spans="2:23" s="1" customFormat="1" ht="8.25" customHeight="1" x14ac:dyDescent="0.2">
      <c r="B14" s="15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  <c r="U14" s="18"/>
      <c r="V14" s="18"/>
      <c r="W14" s="18"/>
    </row>
    <row r="15" spans="2:23" s="1" customFormat="1" ht="16.5" customHeight="1" x14ac:dyDescent="0.2">
      <c r="B15" s="37" t="s">
        <v>373</v>
      </c>
      <c r="C15" s="37"/>
      <c r="D15" s="16"/>
      <c r="E15" s="17"/>
      <c r="F15" s="17"/>
      <c r="G15" s="17"/>
      <c r="H15" s="17"/>
      <c r="I15" s="17" t="s">
        <v>375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8"/>
      <c r="V15" s="18"/>
      <c r="W15" s="18"/>
    </row>
    <row r="16" spans="2:23" s="1" customFormat="1" ht="12.75" customHeight="1" x14ac:dyDescent="0.2">
      <c r="B16" s="37"/>
      <c r="C16" s="37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  <c r="U16" s="18"/>
      <c r="V16" s="18"/>
      <c r="W16" s="18"/>
    </row>
    <row r="17" spans="2:23" s="1" customFormat="1" ht="18.2" customHeight="1" x14ac:dyDescent="0.2">
      <c r="B17" s="36" t="s">
        <v>374</v>
      </c>
      <c r="C17" s="36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  <c r="U17" s="18"/>
      <c r="V17" s="18"/>
      <c r="W17" s="18"/>
    </row>
    <row r="18" spans="2:23" s="1" customFormat="1" ht="18.2" customHeight="1" x14ac:dyDescent="0.2">
      <c r="B18" s="36"/>
      <c r="C18" s="36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8"/>
      <c r="V18" s="18"/>
      <c r="W18" s="18"/>
    </row>
    <row r="19" spans="2:23" s="1" customFormat="1" ht="19.7" customHeight="1" x14ac:dyDescent="0.2">
      <c r="B19" s="36"/>
      <c r="C19" s="36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2:23" s="1" customFormat="1" ht="19.7" customHeight="1" x14ac:dyDescent="0.2">
      <c r="B20" s="36"/>
      <c r="C20" s="3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1" spans="2:23" s="1" customFormat="1" ht="17.649999999999999" customHeight="1" x14ac:dyDescent="0.2">
      <c r="B21" s="31" t="s">
        <v>23</v>
      </c>
      <c r="C21" s="23" t="s">
        <v>1</v>
      </c>
      <c r="D21" s="23"/>
      <c r="E21" s="27" t="s">
        <v>2</v>
      </c>
      <c r="F21" s="27"/>
      <c r="G21" s="27"/>
      <c r="H21" s="27"/>
      <c r="I21" s="27"/>
      <c r="J21" s="27"/>
      <c r="K21" s="27"/>
      <c r="L21" s="27"/>
      <c r="M21" s="27"/>
      <c r="N21" s="25"/>
      <c r="O21" s="25"/>
      <c r="P21" s="24" t="s">
        <v>3</v>
      </c>
      <c r="Q21" s="24"/>
      <c r="R21" s="24"/>
      <c r="S21" s="24"/>
      <c r="T21" s="24" t="s">
        <v>4</v>
      </c>
      <c r="U21" s="24"/>
      <c r="V21" s="24"/>
      <c r="W21" s="24"/>
    </row>
    <row r="22" spans="2:23" s="1" customFormat="1" ht="16.5" customHeight="1" x14ac:dyDescent="0.2">
      <c r="B22" s="31"/>
      <c r="C22" s="23"/>
      <c r="D22" s="23"/>
      <c r="E22" s="27"/>
      <c r="F22" s="27"/>
      <c r="G22" s="27"/>
      <c r="H22" s="27"/>
      <c r="I22" s="27"/>
      <c r="J22" s="27"/>
      <c r="K22" s="27"/>
      <c r="L22" s="27"/>
      <c r="M22" s="27"/>
      <c r="N22" s="25"/>
      <c r="O22" s="25"/>
      <c r="P22" s="24"/>
      <c r="Q22" s="24"/>
      <c r="R22" s="24"/>
      <c r="S22" s="24"/>
      <c r="T22" s="24" t="s">
        <v>5</v>
      </c>
      <c r="U22" s="24"/>
      <c r="V22" s="24" t="s">
        <v>6</v>
      </c>
      <c r="W22" s="24"/>
    </row>
    <row r="23" spans="2:23" s="1" customFormat="1" ht="48.6" customHeight="1" x14ac:dyDescent="0.2">
      <c r="B23" s="31"/>
      <c r="C23" s="23"/>
      <c r="D23" s="23"/>
      <c r="E23" s="24" t="s">
        <v>24</v>
      </c>
      <c r="F23" s="24"/>
      <c r="G23" s="24" t="s">
        <v>8</v>
      </c>
      <c r="H23" s="24" t="s">
        <v>9</v>
      </c>
      <c r="I23" s="24"/>
      <c r="J23" s="24" t="s">
        <v>10</v>
      </c>
      <c r="K23" s="24"/>
      <c r="L23" s="24" t="s">
        <v>11</v>
      </c>
      <c r="M23" s="24"/>
      <c r="N23" s="24" t="s">
        <v>5</v>
      </c>
      <c r="O23" s="24"/>
      <c r="P23" s="3" t="s">
        <v>6</v>
      </c>
      <c r="Q23" s="3" t="s">
        <v>12</v>
      </c>
      <c r="R23" s="3" t="s">
        <v>13</v>
      </c>
      <c r="S23" s="3" t="s">
        <v>14</v>
      </c>
      <c r="T23" s="23" t="s">
        <v>353</v>
      </c>
      <c r="U23" s="23" t="s">
        <v>354</v>
      </c>
      <c r="V23" s="23" t="s">
        <v>353</v>
      </c>
      <c r="W23" s="23" t="s">
        <v>354</v>
      </c>
    </row>
    <row r="24" spans="2:23" s="1" customFormat="1" ht="16.5" customHeight="1" x14ac:dyDescent="0.2">
      <c r="B24" s="2" t="s">
        <v>25</v>
      </c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3" t="s">
        <v>18</v>
      </c>
      <c r="O24" s="23"/>
      <c r="P24" s="23"/>
      <c r="Q24" s="23"/>
      <c r="R24" s="23"/>
      <c r="S24" s="23"/>
      <c r="T24" s="23"/>
      <c r="U24" s="23"/>
      <c r="V24" s="23"/>
      <c r="W24" s="23"/>
    </row>
    <row r="25" spans="2:23" s="1" customFormat="1" ht="18.2" customHeight="1" x14ac:dyDescent="0.2">
      <c r="B25" s="4" t="s">
        <v>26</v>
      </c>
      <c r="C25" s="29">
        <v>32</v>
      </c>
      <c r="D25" s="29"/>
      <c r="E25" s="26">
        <v>0</v>
      </c>
      <c r="F25" s="26"/>
      <c r="G25" s="6">
        <v>9.375E-2</v>
      </c>
      <c r="H25" s="26">
        <v>0.6875</v>
      </c>
      <c r="I25" s="26"/>
      <c r="J25" s="26">
        <v>0.21875</v>
      </c>
      <c r="K25" s="26"/>
      <c r="L25" s="26">
        <v>0</v>
      </c>
      <c r="M25" s="26"/>
      <c r="N25" s="26">
        <v>0.125</v>
      </c>
      <c r="O25" s="26"/>
      <c r="P25" s="6">
        <v>0.5</v>
      </c>
      <c r="Q25" s="6">
        <v>0.107142857142857</v>
      </c>
      <c r="R25" s="6">
        <v>0.16666666666666699</v>
      </c>
      <c r="S25" s="6">
        <v>7.1428571428571397E-2</v>
      </c>
      <c r="T25" s="7">
        <v>4.5454545454545497E-2</v>
      </c>
      <c r="U25" s="7">
        <v>6.25E-2</v>
      </c>
      <c r="V25" s="7">
        <v>0.2</v>
      </c>
      <c r="W25" s="7">
        <v>0.25</v>
      </c>
    </row>
    <row r="26" spans="2:23" s="1" customFormat="1" ht="18.2" customHeight="1" x14ac:dyDescent="0.2">
      <c r="B26" s="4" t="s">
        <v>368</v>
      </c>
      <c r="C26" s="29">
        <v>32</v>
      </c>
      <c r="D26" s="29"/>
      <c r="E26" s="26">
        <v>0</v>
      </c>
      <c r="F26" s="26"/>
      <c r="G26" s="6">
        <v>9.375E-2</v>
      </c>
      <c r="H26" s="26">
        <v>0.65625</v>
      </c>
      <c r="I26" s="26"/>
      <c r="J26" s="26">
        <v>0.21875</v>
      </c>
      <c r="K26" s="26"/>
      <c r="L26" s="26">
        <v>3.125E-2</v>
      </c>
      <c r="M26" s="26"/>
      <c r="N26" s="26">
        <v>0.15625</v>
      </c>
      <c r="O26" s="26"/>
      <c r="P26" s="6">
        <v>0.5</v>
      </c>
      <c r="Q26" s="6">
        <v>0.14285714285714299</v>
      </c>
      <c r="R26" s="6">
        <v>0.16666666666666699</v>
      </c>
      <c r="S26" s="6">
        <v>0.14285714285714299</v>
      </c>
      <c r="T26" s="7">
        <v>7.5757575757575801E-2</v>
      </c>
      <c r="U26" s="7">
        <v>9.375E-2</v>
      </c>
      <c r="V26" s="7">
        <v>0.3</v>
      </c>
      <c r="W26" s="7">
        <v>0.25</v>
      </c>
    </row>
    <row r="27" spans="2:23" s="1" customFormat="1" ht="18.2" customHeight="1" x14ac:dyDescent="0.2">
      <c r="B27" s="4" t="s">
        <v>369</v>
      </c>
      <c r="C27" s="29">
        <v>32</v>
      </c>
      <c r="D27" s="29"/>
      <c r="E27" s="26">
        <v>0</v>
      </c>
      <c r="F27" s="26"/>
      <c r="G27" s="6">
        <v>0.125</v>
      </c>
      <c r="H27" s="26">
        <v>0.75</v>
      </c>
      <c r="I27" s="26"/>
      <c r="J27" s="26">
        <v>0.125</v>
      </c>
      <c r="K27" s="26"/>
      <c r="L27" s="26">
        <v>0</v>
      </c>
      <c r="M27" s="26"/>
      <c r="N27" s="26">
        <v>0</v>
      </c>
      <c r="O27" s="26"/>
      <c r="P27" s="6">
        <v>0.5</v>
      </c>
      <c r="Q27" s="6">
        <v>-3.5714285714285698E-2</v>
      </c>
      <c r="R27" s="6">
        <v>0.11111111111111099</v>
      </c>
      <c r="S27" s="6">
        <v>-0.14285714285714299</v>
      </c>
      <c r="T27" s="7">
        <v>-3.03030303030303E-2</v>
      </c>
      <c r="U27" s="7">
        <v>0</v>
      </c>
      <c r="V27" s="7">
        <v>0.1</v>
      </c>
      <c r="W27" s="7">
        <v>0.25</v>
      </c>
    </row>
    <row r="28" spans="2:23" s="1" customFormat="1" ht="18.2" customHeight="1" x14ac:dyDescent="0.2">
      <c r="B28" s="4" t="s">
        <v>27</v>
      </c>
      <c r="C28" s="29">
        <v>32</v>
      </c>
      <c r="D28" s="29"/>
      <c r="E28" s="26">
        <v>0</v>
      </c>
      <c r="F28" s="26"/>
      <c r="G28" s="6">
        <v>6.25E-2</v>
      </c>
      <c r="H28" s="26">
        <v>0.65625</v>
      </c>
      <c r="I28" s="26"/>
      <c r="J28" s="26">
        <v>0.28125</v>
      </c>
      <c r="K28" s="26"/>
      <c r="L28" s="26">
        <v>0</v>
      </c>
      <c r="M28" s="26"/>
      <c r="N28" s="26">
        <v>0.21875</v>
      </c>
      <c r="O28" s="26"/>
      <c r="P28" s="6">
        <v>0.25</v>
      </c>
      <c r="Q28" s="6">
        <v>0.214285714285714</v>
      </c>
      <c r="R28" s="6">
        <v>0.27777777777777801</v>
      </c>
      <c r="S28" s="6">
        <v>0.14285714285714299</v>
      </c>
      <c r="T28" s="7">
        <v>4.54545454545454E-2</v>
      </c>
      <c r="U28" s="7">
        <v>0.109375</v>
      </c>
      <c r="V28" s="7">
        <v>0.2</v>
      </c>
      <c r="W28" s="7">
        <v>0.125</v>
      </c>
    </row>
    <row r="29" spans="2:23" s="1" customFormat="1" ht="18.2" customHeight="1" x14ac:dyDescent="0.2">
      <c r="B29" s="4" t="s">
        <v>370</v>
      </c>
      <c r="C29" s="29">
        <v>32</v>
      </c>
      <c r="D29" s="29"/>
      <c r="E29" s="26">
        <v>0</v>
      </c>
      <c r="F29" s="26"/>
      <c r="G29" s="6">
        <v>6.25E-2</v>
      </c>
      <c r="H29" s="26">
        <v>0.6875</v>
      </c>
      <c r="I29" s="26"/>
      <c r="J29" s="26">
        <v>0.25</v>
      </c>
      <c r="K29" s="26"/>
      <c r="L29" s="26">
        <v>0</v>
      </c>
      <c r="M29" s="26"/>
      <c r="N29" s="26">
        <v>0.1875</v>
      </c>
      <c r="O29" s="26"/>
      <c r="P29" s="6">
        <v>0.25</v>
      </c>
      <c r="Q29" s="6">
        <v>0.17857142857142899</v>
      </c>
      <c r="R29" s="6">
        <v>0.22222222222222199</v>
      </c>
      <c r="S29" s="6">
        <v>0.14285714285714299</v>
      </c>
      <c r="T29" s="7">
        <v>4.5454545454545497E-2</v>
      </c>
      <c r="U29" s="7">
        <v>9.375E-2</v>
      </c>
      <c r="V29" s="7">
        <v>0.3</v>
      </c>
      <c r="W29" s="7">
        <v>0.125</v>
      </c>
    </row>
    <row r="30" spans="2:23" s="1" customFormat="1" ht="18.2" customHeight="1" x14ac:dyDescent="0.2">
      <c r="B30" s="4" t="s">
        <v>371</v>
      </c>
      <c r="C30" s="29">
        <v>30</v>
      </c>
      <c r="D30" s="29"/>
      <c r="E30" s="26">
        <v>0</v>
      </c>
      <c r="F30" s="26"/>
      <c r="G30" s="6">
        <v>0.133333333333333</v>
      </c>
      <c r="H30" s="26">
        <v>0.73333333333333295</v>
      </c>
      <c r="I30" s="26"/>
      <c r="J30" s="26">
        <v>0.1</v>
      </c>
      <c r="K30" s="26"/>
      <c r="L30" s="26">
        <v>3.3333333333333298E-2</v>
      </c>
      <c r="M30" s="26"/>
      <c r="N30" s="26">
        <v>0</v>
      </c>
      <c r="O30" s="26"/>
      <c r="P30" s="6">
        <v>0.25</v>
      </c>
      <c r="Q30" s="6">
        <v>-3.8461538461538498E-2</v>
      </c>
      <c r="R30" s="6">
        <v>0.11111111111111099</v>
      </c>
      <c r="S30" s="6">
        <v>-0.16666666666666699</v>
      </c>
      <c r="T30" s="7">
        <v>-9.6774193548387094E-2</v>
      </c>
      <c r="U30" s="7">
        <v>1.6666666666666701E-2</v>
      </c>
      <c r="V30" s="7">
        <v>0.1</v>
      </c>
      <c r="W30" s="7">
        <v>0.125</v>
      </c>
    </row>
    <row r="31" spans="2:23" s="1" customFormat="1" ht="19.7" customHeight="1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2:23" s="1" customFormat="1" ht="53.25" customHeight="1" x14ac:dyDescent="0.2">
      <c r="B32" s="31" t="s">
        <v>28</v>
      </c>
      <c r="C32" s="31"/>
      <c r="D32" s="23" t="s">
        <v>1</v>
      </c>
      <c r="E32" s="23"/>
      <c r="F32" s="3" t="s">
        <v>5</v>
      </c>
      <c r="G32" s="3" t="s">
        <v>6</v>
      </c>
      <c r="H32" s="3" t="s">
        <v>12</v>
      </c>
      <c r="I32" s="24" t="s">
        <v>13</v>
      </c>
      <c r="J32" s="24"/>
      <c r="K32" s="24" t="s">
        <v>14</v>
      </c>
      <c r="L32" s="24"/>
      <c r="M32" s="24" t="s">
        <v>29</v>
      </c>
      <c r="N32" s="24"/>
      <c r="O32" s="24"/>
      <c r="P32" s="24"/>
      <c r="Q32" s="24"/>
      <c r="R32" s="24" t="s">
        <v>30</v>
      </c>
      <c r="S32" s="24"/>
      <c r="T32" s="24"/>
    </row>
    <row r="33" spans="2:20" s="1" customFormat="1" ht="27.2" customHeight="1" x14ac:dyDescent="0.2">
      <c r="B33" s="31" t="s">
        <v>31</v>
      </c>
      <c r="C33" s="31"/>
      <c r="D33" s="23"/>
      <c r="E33" s="23"/>
      <c r="F33" s="23" t="s">
        <v>32</v>
      </c>
      <c r="G33" s="23"/>
      <c r="H33" s="23"/>
      <c r="I33" s="23"/>
      <c r="J33" s="23"/>
      <c r="K33" s="23"/>
      <c r="L33" s="23"/>
      <c r="M33" s="24" t="s">
        <v>33</v>
      </c>
      <c r="N33" s="24"/>
      <c r="O33" s="24" t="s">
        <v>34</v>
      </c>
      <c r="P33" s="24"/>
      <c r="Q33" s="3" t="s">
        <v>35</v>
      </c>
      <c r="R33" s="3" t="s">
        <v>33</v>
      </c>
      <c r="S33" s="3" t="s">
        <v>34</v>
      </c>
      <c r="T33" s="3" t="s">
        <v>35</v>
      </c>
    </row>
    <row r="34" spans="2:20" s="1" customFormat="1" ht="27.2" customHeight="1" x14ac:dyDescent="0.2">
      <c r="B34" s="31" t="s">
        <v>36</v>
      </c>
      <c r="C34" s="31"/>
      <c r="D34" s="29"/>
      <c r="E34" s="29"/>
      <c r="F34" s="7"/>
      <c r="G34" s="7"/>
      <c r="H34" s="7"/>
      <c r="I34" s="28"/>
      <c r="J34" s="28"/>
      <c r="K34" s="28"/>
      <c r="L34" s="28"/>
      <c r="M34" s="26"/>
      <c r="N34" s="26"/>
      <c r="O34" s="26"/>
      <c r="P34" s="26"/>
      <c r="Q34" s="6"/>
      <c r="R34" s="6"/>
      <c r="S34" s="6"/>
      <c r="T34" s="6"/>
    </row>
    <row r="35" spans="2:20" s="1" customFormat="1" ht="18.2" customHeight="1" x14ac:dyDescent="0.2">
      <c r="B35" s="33" t="s">
        <v>37</v>
      </c>
      <c r="C35" s="33"/>
      <c r="D35" s="29">
        <v>32</v>
      </c>
      <c r="E35" s="29"/>
      <c r="F35" s="7">
        <v>3.21875</v>
      </c>
      <c r="G35" s="7">
        <v>3.25</v>
      </c>
      <c r="H35" s="7">
        <v>3.25</v>
      </c>
      <c r="I35" s="28">
        <v>3.2777777777777799</v>
      </c>
      <c r="J35" s="28"/>
      <c r="K35" s="28">
        <v>3.1428571428571401</v>
      </c>
      <c r="L35" s="28"/>
      <c r="M35" s="26">
        <v>3.125E-2</v>
      </c>
      <c r="N35" s="26"/>
      <c r="O35" s="26">
        <v>0.71875</v>
      </c>
      <c r="P35" s="26"/>
      <c r="Q35" s="6">
        <v>0.25</v>
      </c>
      <c r="R35" s="6">
        <v>0</v>
      </c>
      <c r="S35" s="6">
        <v>0.75</v>
      </c>
      <c r="T35" s="6">
        <v>0.25</v>
      </c>
    </row>
    <row r="36" spans="2:20" s="1" customFormat="1" ht="18.2" customHeight="1" x14ac:dyDescent="0.2">
      <c r="B36" s="33" t="s">
        <v>38</v>
      </c>
      <c r="C36" s="33"/>
      <c r="D36" s="29">
        <v>32</v>
      </c>
      <c r="E36" s="29"/>
      <c r="F36" s="7">
        <v>3.03125</v>
      </c>
      <c r="G36" s="7">
        <v>3</v>
      </c>
      <c r="H36" s="7">
        <v>3.03571428571429</v>
      </c>
      <c r="I36" s="28">
        <v>3</v>
      </c>
      <c r="J36" s="28"/>
      <c r="K36" s="28">
        <v>3.0714285714285698</v>
      </c>
      <c r="L36" s="28"/>
      <c r="M36" s="26">
        <v>3.125E-2</v>
      </c>
      <c r="N36" s="26"/>
      <c r="O36" s="26">
        <v>0.90625</v>
      </c>
      <c r="P36" s="26"/>
      <c r="Q36" s="6">
        <v>6.25E-2</v>
      </c>
      <c r="R36" s="6">
        <v>0</v>
      </c>
      <c r="S36" s="6">
        <v>1</v>
      </c>
      <c r="T36" s="6">
        <v>0</v>
      </c>
    </row>
    <row r="37" spans="2:20" s="1" customFormat="1" ht="37.9" customHeight="1" x14ac:dyDescent="0.2">
      <c r="B37" s="33" t="s">
        <v>39</v>
      </c>
      <c r="C37" s="33"/>
      <c r="D37" s="29">
        <v>32</v>
      </c>
      <c r="E37" s="29"/>
      <c r="F37" s="7">
        <v>3.0625</v>
      </c>
      <c r="G37" s="7">
        <v>3.25</v>
      </c>
      <c r="H37" s="7">
        <v>3.0714285714285698</v>
      </c>
      <c r="I37" s="28">
        <v>3.0555555555555598</v>
      </c>
      <c r="J37" s="28"/>
      <c r="K37" s="28">
        <v>3.0714285714285698</v>
      </c>
      <c r="L37" s="28"/>
      <c r="M37" s="26">
        <v>3.125E-2</v>
      </c>
      <c r="N37" s="26"/>
      <c r="O37" s="26">
        <v>0.875</v>
      </c>
      <c r="P37" s="26"/>
      <c r="Q37" s="6">
        <v>9.375E-2</v>
      </c>
      <c r="R37" s="6">
        <v>0</v>
      </c>
      <c r="S37" s="6">
        <v>0.75</v>
      </c>
      <c r="T37" s="6">
        <v>0.25</v>
      </c>
    </row>
    <row r="38" spans="2:20" s="1" customFormat="1" ht="18.2" customHeight="1" x14ac:dyDescent="0.2">
      <c r="B38" s="33" t="s">
        <v>40</v>
      </c>
      <c r="C38" s="33"/>
      <c r="D38" s="29">
        <v>29</v>
      </c>
      <c r="E38" s="29"/>
      <c r="F38" s="7">
        <v>2.9655172413793101</v>
      </c>
      <c r="G38" s="7">
        <v>3</v>
      </c>
      <c r="H38" s="7">
        <v>2.96</v>
      </c>
      <c r="I38" s="28">
        <v>2.9375</v>
      </c>
      <c r="J38" s="28"/>
      <c r="K38" s="28">
        <v>3</v>
      </c>
      <c r="L38" s="28"/>
      <c r="M38" s="26">
        <v>3.4482758620689703E-2</v>
      </c>
      <c r="N38" s="26"/>
      <c r="O38" s="26">
        <v>0.96551724137931005</v>
      </c>
      <c r="P38" s="26"/>
      <c r="Q38" s="6">
        <v>0</v>
      </c>
      <c r="R38" s="6">
        <v>0</v>
      </c>
      <c r="S38" s="6">
        <v>1</v>
      </c>
      <c r="T38" s="6">
        <v>0</v>
      </c>
    </row>
    <row r="39" spans="2:20" s="1" customFormat="1" ht="27.2" customHeight="1" x14ac:dyDescent="0.2">
      <c r="B39" s="31" t="s">
        <v>41</v>
      </c>
      <c r="C39" s="31"/>
      <c r="D39" s="29"/>
      <c r="E39" s="29"/>
      <c r="F39" s="7"/>
      <c r="G39" s="7"/>
      <c r="H39" s="7"/>
      <c r="I39" s="28"/>
      <c r="J39" s="28"/>
      <c r="K39" s="28"/>
      <c r="L39" s="28"/>
      <c r="M39" s="26"/>
      <c r="N39" s="26"/>
      <c r="O39" s="26"/>
      <c r="P39" s="26"/>
      <c r="Q39" s="6"/>
      <c r="R39" s="6"/>
      <c r="S39" s="6"/>
      <c r="T39" s="6"/>
    </row>
    <row r="40" spans="2:20" s="1" customFormat="1" ht="18.2" customHeight="1" x14ac:dyDescent="0.2">
      <c r="B40" s="33" t="s">
        <v>42</v>
      </c>
      <c r="C40" s="33"/>
      <c r="D40" s="29">
        <v>32</v>
      </c>
      <c r="E40" s="29"/>
      <c r="F40" s="7">
        <v>3.03125</v>
      </c>
      <c r="G40" s="7">
        <v>3.25</v>
      </c>
      <c r="H40" s="7">
        <v>3</v>
      </c>
      <c r="I40" s="28">
        <v>3.0555555555555598</v>
      </c>
      <c r="J40" s="28"/>
      <c r="K40" s="28">
        <v>3</v>
      </c>
      <c r="L40" s="28"/>
      <c r="M40" s="26">
        <v>6.25E-2</v>
      </c>
      <c r="N40" s="26"/>
      <c r="O40" s="26">
        <v>0.84375</v>
      </c>
      <c r="P40" s="26"/>
      <c r="Q40" s="6">
        <v>9.375E-2</v>
      </c>
      <c r="R40" s="6">
        <v>0</v>
      </c>
      <c r="S40" s="6">
        <v>0.75</v>
      </c>
      <c r="T40" s="6">
        <v>0.25</v>
      </c>
    </row>
    <row r="41" spans="2:20" s="1" customFormat="1" ht="18.2" customHeight="1" x14ac:dyDescent="0.2">
      <c r="B41" s="33" t="s">
        <v>43</v>
      </c>
      <c r="C41" s="33"/>
      <c r="D41" s="29">
        <v>31</v>
      </c>
      <c r="E41" s="29"/>
      <c r="F41" s="7">
        <v>3</v>
      </c>
      <c r="G41" s="7">
        <v>3.25</v>
      </c>
      <c r="H41" s="7">
        <v>3</v>
      </c>
      <c r="I41" s="28">
        <v>3</v>
      </c>
      <c r="J41" s="28"/>
      <c r="K41" s="28">
        <v>3</v>
      </c>
      <c r="L41" s="28"/>
      <c r="M41" s="26">
        <v>3.2258064516128997E-2</v>
      </c>
      <c r="N41" s="26"/>
      <c r="O41" s="26">
        <v>0.93548387096774199</v>
      </c>
      <c r="P41" s="26"/>
      <c r="Q41" s="6">
        <v>3.2258064516128997E-2</v>
      </c>
      <c r="R41" s="6">
        <v>0</v>
      </c>
      <c r="S41" s="6">
        <v>0.75</v>
      </c>
      <c r="T41" s="6">
        <v>0.25</v>
      </c>
    </row>
    <row r="42" spans="2:20" s="1" customFormat="1" ht="18.2" customHeight="1" x14ac:dyDescent="0.2">
      <c r="B42" s="33" t="s">
        <v>44</v>
      </c>
      <c r="C42" s="33"/>
      <c r="D42" s="29">
        <v>31</v>
      </c>
      <c r="E42" s="29"/>
      <c r="F42" s="7">
        <v>2.9677419354838701</v>
      </c>
      <c r="G42" s="7">
        <v>3</v>
      </c>
      <c r="H42" s="7">
        <v>2.9629629629629601</v>
      </c>
      <c r="I42" s="28">
        <v>2.9444444444444402</v>
      </c>
      <c r="J42" s="28"/>
      <c r="K42" s="28">
        <v>3</v>
      </c>
      <c r="L42" s="28"/>
      <c r="M42" s="26">
        <v>3.2258064516128997E-2</v>
      </c>
      <c r="N42" s="26"/>
      <c r="O42" s="26">
        <v>0.967741935483871</v>
      </c>
      <c r="P42" s="26"/>
      <c r="Q42" s="6">
        <v>0</v>
      </c>
      <c r="R42" s="6">
        <v>0</v>
      </c>
      <c r="S42" s="6">
        <v>1</v>
      </c>
      <c r="T42" s="6">
        <v>0</v>
      </c>
    </row>
    <row r="43" spans="2:20" s="1" customFormat="1" ht="18.2" customHeight="1" x14ac:dyDescent="0.2">
      <c r="B43" s="33" t="s">
        <v>45</v>
      </c>
      <c r="C43" s="33"/>
      <c r="D43" s="29">
        <v>31</v>
      </c>
      <c r="E43" s="29"/>
      <c r="F43" s="7">
        <v>2.9677419354838701</v>
      </c>
      <c r="G43" s="7">
        <v>3</v>
      </c>
      <c r="H43" s="7">
        <v>2.9629629629629601</v>
      </c>
      <c r="I43" s="28">
        <v>2.9444444444444402</v>
      </c>
      <c r="J43" s="28"/>
      <c r="K43" s="28">
        <v>3</v>
      </c>
      <c r="L43" s="28"/>
      <c r="M43" s="26">
        <v>3.2258064516128997E-2</v>
      </c>
      <c r="N43" s="26"/>
      <c r="O43" s="26">
        <v>0.967741935483871</v>
      </c>
      <c r="P43" s="26"/>
      <c r="Q43" s="6">
        <v>0</v>
      </c>
      <c r="R43" s="6">
        <v>0</v>
      </c>
      <c r="S43" s="6">
        <v>1</v>
      </c>
      <c r="T43" s="6">
        <v>0</v>
      </c>
    </row>
    <row r="44" spans="2:20" s="1" customFormat="1" ht="18.2" customHeight="1" x14ac:dyDescent="0.2">
      <c r="B44" s="33" t="s">
        <v>46</v>
      </c>
      <c r="C44" s="33"/>
      <c r="D44" s="29">
        <v>31</v>
      </c>
      <c r="E44" s="29"/>
      <c r="F44" s="7">
        <v>2.9677419354838701</v>
      </c>
      <c r="G44" s="7">
        <v>3</v>
      </c>
      <c r="H44" s="7">
        <v>2.9629629629629601</v>
      </c>
      <c r="I44" s="28">
        <v>2.9444444444444402</v>
      </c>
      <c r="J44" s="28"/>
      <c r="K44" s="28">
        <v>3</v>
      </c>
      <c r="L44" s="28"/>
      <c r="M44" s="26">
        <v>3.2258064516128997E-2</v>
      </c>
      <c r="N44" s="26"/>
      <c r="O44" s="26">
        <v>0.967741935483871</v>
      </c>
      <c r="P44" s="26"/>
      <c r="Q44" s="6">
        <v>0</v>
      </c>
      <c r="R44" s="6">
        <v>0</v>
      </c>
      <c r="S44" s="6">
        <v>1</v>
      </c>
      <c r="T44" s="6">
        <v>0</v>
      </c>
    </row>
    <row r="45" spans="2:20" s="1" customFormat="1" ht="18.2" customHeight="1" x14ac:dyDescent="0.2">
      <c r="B45" s="31" t="s">
        <v>47</v>
      </c>
      <c r="C45" s="31"/>
      <c r="D45" s="29"/>
      <c r="E45" s="29"/>
      <c r="F45" s="7"/>
      <c r="G45" s="7"/>
      <c r="H45" s="7"/>
      <c r="I45" s="28"/>
      <c r="J45" s="28"/>
      <c r="K45" s="28"/>
      <c r="L45" s="28"/>
      <c r="M45" s="26"/>
      <c r="N45" s="26"/>
      <c r="O45" s="26"/>
      <c r="P45" s="26"/>
      <c r="Q45" s="6"/>
      <c r="R45" s="6"/>
      <c r="S45" s="6"/>
      <c r="T45" s="6"/>
    </row>
    <row r="46" spans="2:20" s="1" customFormat="1" ht="18.2" customHeight="1" x14ac:dyDescent="0.2">
      <c r="B46" s="33" t="s">
        <v>48</v>
      </c>
      <c r="C46" s="33"/>
      <c r="D46" s="29">
        <v>32</v>
      </c>
      <c r="E46" s="29"/>
      <c r="F46" s="7">
        <v>2.9375</v>
      </c>
      <c r="G46" s="7">
        <v>3</v>
      </c>
      <c r="H46" s="7">
        <v>2.9285714285714302</v>
      </c>
      <c r="I46" s="28">
        <v>2.9444444444444402</v>
      </c>
      <c r="J46" s="28"/>
      <c r="K46" s="28">
        <v>2.9285714285714302</v>
      </c>
      <c r="L46" s="28"/>
      <c r="M46" s="26">
        <v>6.25E-2</v>
      </c>
      <c r="N46" s="26"/>
      <c r="O46" s="26">
        <v>0.9375</v>
      </c>
      <c r="P46" s="26"/>
      <c r="Q46" s="6">
        <v>0</v>
      </c>
      <c r="R46" s="6">
        <v>0</v>
      </c>
      <c r="S46" s="6">
        <v>1</v>
      </c>
      <c r="T46" s="6">
        <v>0</v>
      </c>
    </row>
    <row r="47" spans="2:20" s="1" customFormat="1" ht="18.2" customHeight="1" x14ac:dyDescent="0.2">
      <c r="B47" s="33" t="s">
        <v>49</v>
      </c>
      <c r="C47" s="33"/>
      <c r="D47" s="29">
        <v>32</v>
      </c>
      <c r="E47" s="29"/>
      <c r="F47" s="7">
        <v>3</v>
      </c>
      <c r="G47" s="7">
        <v>3.25</v>
      </c>
      <c r="H47" s="7">
        <v>2.96428571428571</v>
      </c>
      <c r="I47" s="28">
        <v>3.1111111111111098</v>
      </c>
      <c r="J47" s="28"/>
      <c r="K47" s="28">
        <v>2.8571428571428599</v>
      </c>
      <c r="L47" s="28"/>
      <c r="M47" s="26">
        <v>9.375E-2</v>
      </c>
      <c r="N47" s="26"/>
      <c r="O47" s="26">
        <v>0.8125</v>
      </c>
      <c r="P47" s="26"/>
      <c r="Q47" s="6">
        <v>9.375E-2</v>
      </c>
      <c r="R47" s="6">
        <v>0</v>
      </c>
      <c r="S47" s="6">
        <v>0.75</v>
      </c>
      <c r="T47" s="6">
        <v>0.25</v>
      </c>
    </row>
    <row r="48" spans="2:20" s="1" customFormat="1" ht="18.2" customHeight="1" x14ac:dyDescent="0.2">
      <c r="B48" s="33" t="s">
        <v>50</v>
      </c>
      <c r="C48" s="33"/>
      <c r="D48" s="29">
        <v>32</v>
      </c>
      <c r="E48" s="29"/>
      <c r="F48" s="7">
        <v>3</v>
      </c>
      <c r="G48" s="7">
        <v>3</v>
      </c>
      <c r="H48" s="7">
        <v>3</v>
      </c>
      <c r="I48" s="28">
        <v>3</v>
      </c>
      <c r="J48" s="28"/>
      <c r="K48" s="28">
        <v>3</v>
      </c>
      <c r="L48" s="28"/>
      <c r="M48" s="26">
        <v>3.125E-2</v>
      </c>
      <c r="N48" s="26"/>
      <c r="O48" s="26">
        <v>0.9375</v>
      </c>
      <c r="P48" s="26"/>
      <c r="Q48" s="6">
        <v>3.125E-2</v>
      </c>
      <c r="R48" s="6">
        <v>0</v>
      </c>
      <c r="S48" s="6">
        <v>1</v>
      </c>
      <c r="T48" s="6">
        <v>0</v>
      </c>
    </row>
    <row r="49" spans="2:23" s="1" customFormat="1" ht="18.2" customHeight="1" x14ac:dyDescent="0.2">
      <c r="B49" s="31" t="s">
        <v>51</v>
      </c>
      <c r="C49" s="31"/>
      <c r="D49" s="29"/>
      <c r="E49" s="29"/>
      <c r="F49" s="7"/>
      <c r="G49" s="7"/>
      <c r="H49" s="7"/>
      <c r="I49" s="28"/>
      <c r="J49" s="28"/>
      <c r="K49" s="28"/>
      <c r="L49" s="28"/>
      <c r="M49" s="26"/>
      <c r="N49" s="26"/>
      <c r="O49" s="26"/>
      <c r="P49" s="26"/>
      <c r="Q49" s="6"/>
      <c r="R49" s="6"/>
      <c r="S49" s="6"/>
      <c r="T49" s="6"/>
    </row>
    <row r="50" spans="2:23" s="1" customFormat="1" ht="19.7" customHeigh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2:23" s="1" customFormat="1" ht="17.649999999999999" customHeight="1" x14ac:dyDescent="0.2">
      <c r="B51" s="31" t="s">
        <v>52</v>
      </c>
      <c r="C51" s="23" t="s">
        <v>1</v>
      </c>
      <c r="D51" s="23"/>
      <c r="E51" s="27" t="s">
        <v>2</v>
      </c>
      <c r="F51" s="27"/>
      <c r="G51" s="27"/>
      <c r="H51" s="27"/>
      <c r="I51" s="27"/>
      <c r="J51" s="27"/>
      <c r="K51" s="27"/>
      <c r="L51" s="27"/>
      <c r="M51" s="27"/>
      <c r="N51" s="25"/>
      <c r="O51" s="25"/>
      <c r="P51" s="24" t="s">
        <v>3</v>
      </c>
      <c r="Q51" s="24"/>
      <c r="R51" s="24"/>
      <c r="S51" s="24"/>
      <c r="T51" s="24" t="s">
        <v>4</v>
      </c>
      <c r="U51" s="24"/>
      <c r="V51" s="24"/>
      <c r="W51" s="24"/>
    </row>
    <row r="52" spans="2:23" s="1" customFormat="1" ht="16.5" customHeight="1" x14ac:dyDescent="0.2">
      <c r="B52" s="31"/>
      <c r="C52" s="23"/>
      <c r="D52" s="23"/>
      <c r="E52" s="27"/>
      <c r="F52" s="27"/>
      <c r="G52" s="27"/>
      <c r="H52" s="27"/>
      <c r="I52" s="27"/>
      <c r="J52" s="27"/>
      <c r="K52" s="27"/>
      <c r="L52" s="27"/>
      <c r="M52" s="27"/>
      <c r="N52" s="25"/>
      <c r="O52" s="25"/>
      <c r="P52" s="24"/>
      <c r="Q52" s="24"/>
      <c r="R52" s="24"/>
      <c r="S52" s="24"/>
      <c r="T52" s="24" t="s">
        <v>5</v>
      </c>
      <c r="U52" s="24"/>
      <c r="V52" s="24" t="s">
        <v>6</v>
      </c>
      <c r="W52" s="24"/>
    </row>
    <row r="53" spans="2:23" s="1" customFormat="1" ht="48.6" customHeight="1" x14ac:dyDescent="0.2">
      <c r="B53" s="31"/>
      <c r="C53" s="23"/>
      <c r="D53" s="23"/>
      <c r="E53" s="24" t="s">
        <v>24</v>
      </c>
      <c r="F53" s="24"/>
      <c r="G53" s="24" t="s">
        <v>8</v>
      </c>
      <c r="H53" s="24" t="s">
        <v>9</v>
      </c>
      <c r="I53" s="24"/>
      <c r="J53" s="24" t="s">
        <v>10</v>
      </c>
      <c r="K53" s="24"/>
      <c r="L53" s="24" t="s">
        <v>11</v>
      </c>
      <c r="M53" s="24"/>
      <c r="N53" s="24" t="s">
        <v>5</v>
      </c>
      <c r="O53" s="24"/>
      <c r="P53" s="3" t="s">
        <v>6</v>
      </c>
      <c r="Q53" s="3" t="s">
        <v>12</v>
      </c>
      <c r="R53" s="3" t="s">
        <v>13</v>
      </c>
      <c r="S53" s="3" t="s">
        <v>14</v>
      </c>
      <c r="T53" s="23" t="s">
        <v>353</v>
      </c>
      <c r="U53" s="23" t="s">
        <v>354</v>
      </c>
      <c r="V53" s="23" t="s">
        <v>353</v>
      </c>
      <c r="W53" s="23" t="s">
        <v>354</v>
      </c>
    </row>
    <row r="54" spans="2:23" s="1" customFormat="1" ht="16.5" customHeight="1" x14ac:dyDescent="0.2">
      <c r="B54" s="2" t="s">
        <v>53</v>
      </c>
      <c r="C54" s="23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3" t="s">
        <v>18</v>
      </c>
      <c r="O54" s="23"/>
      <c r="P54" s="23"/>
      <c r="Q54" s="23"/>
      <c r="R54" s="23"/>
      <c r="S54" s="23"/>
      <c r="T54" s="23"/>
      <c r="U54" s="23"/>
      <c r="V54" s="23"/>
      <c r="W54" s="23"/>
    </row>
    <row r="55" spans="2:23" s="1" customFormat="1" ht="18.2" customHeight="1" x14ac:dyDescent="0.2">
      <c r="B55" s="4" t="s">
        <v>54</v>
      </c>
      <c r="C55" s="29">
        <v>28</v>
      </c>
      <c r="D55" s="29"/>
      <c r="E55" s="26">
        <v>0</v>
      </c>
      <c r="F55" s="26"/>
      <c r="G55" s="6">
        <v>0.107142857142857</v>
      </c>
      <c r="H55" s="26">
        <v>0.85714285714285698</v>
      </c>
      <c r="I55" s="26"/>
      <c r="J55" s="26">
        <v>3.5714285714285698E-2</v>
      </c>
      <c r="K55" s="26"/>
      <c r="L55" s="26">
        <v>0</v>
      </c>
      <c r="M55" s="26"/>
      <c r="N55" s="26">
        <v>-7.1428571428571397E-2</v>
      </c>
      <c r="O55" s="26"/>
      <c r="P55" s="6">
        <v>-0.25</v>
      </c>
      <c r="Q55" s="6">
        <v>-8.3333333333333301E-2</v>
      </c>
      <c r="R55" s="6">
        <v>-0.11764705882352899</v>
      </c>
      <c r="S55" s="6">
        <v>0</v>
      </c>
      <c r="T55" s="7">
        <v>0</v>
      </c>
      <c r="U55" s="7">
        <v>-3.5714285714285698E-2</v>
      </c>
      <c r="V55" s="7">
        <v>0.2</v>
      </c>
      <c r="W55" s="7">
        <v>-0.125</v>
      </c>
    </row>
    <row r="56" spans="2:23" s="1" customFormat="1" ht="37.9" customHeight="1" x14ac:dyDescent="0.2">
      <c r="B56" s="4" t="s">
        <v>55</v>
      </c>
      <c r="C56" s="29">
        <v>15</v>
      </c>
      <c r="D56" s="29"/>
      <c r="E56" s="26">
        <v>0</v>
      </c>
      <c r="F56" s="26"/>
      <c r="G56" s="6">
        <v>6.6666666666666693E-2</v>
      </c>
      <c r="H56" s="26">
        <v>0.8</v>
      </c>
      <c r="I56" s="26"/>
      <c r="J56" s="26">
        <v>0.133333333333333</v>
      </c>
      <c r="K56" s="26"/>
      <c r="L56" s="26">
        <v>0</v>
      </c>
      <c r="M56" s="26"/>
      <c r="N56" s="26">
        <v>6.6666666666666693E-2</v>
      </c>
      <c r="O56" s="26"/>
      <c r="P56" s="6">
        <v>0.25</v>
      </c>
      <c r="Q56" s="6">
        <v>9.0909090909090898E-2</v>
      </c>
      <c r="R56" s="6">
        <v>0</v>
      </c>
      <c r="S56" s="6">
        <v>0.16666666666666699</v>
      </c>
      <c r="T56" s="7">
        <v>5.8823529411764698E-2</v>
      </c>
      <c r="U56" s="7">
        <v>3.3333333333333298E-2</v>
      </c>
      <c r="V56" s="7">
        <v>0.2</v>
      </c>
      <c r="W56" s="7">
        <v>0.125</v>
      </c>
    </row>
    <row r="57" spans="2:23" s="1" customFormat="1" ht="18.2" customHeight="1" x14ac:dyDescent="0.2">
      <c r="B57" s="4" t="s">
        <v>56</v>
      </c>
      <c r="C57" s="29">
        <v>14</v>
      </c>
      <c r="D57" s="29"/>
      <c r="E57" s="26">
        <v>0</v>
      </c>
      <c r="F57" s="26"/>
      <c r="G57" s="6">
        <v>7.1428571428571397E-2</v>
      </c>
      <c r="H57" s="26">
        <v>0.92857142857142905</v>
      </c>
      <c r="I57" s="26"/>
      <c r="J57" s="26">
        <v>0</v>
      </c>
      <c r="K57" s="26"/>
      <c r="L57" s="26">
        <v>0</v>
      </c>
      <c r="M57" s="26"/>
      <c r="N57" s="26">
        <v>-7.1428571428571397E-2</v>
      </c>
      <c r="O57" s="26"/>
      <c r="P57" s="6">
        <v>0</v>
      </c>
      <c r="Q57" s="6">
        <v>-0.1</v>
      </c>
      <c r="R57" s="6">
        <v>-0.11111111111111099</v>
      </c>
      <c r="S57" s="6">
        <v>0</v>
      </c>
      <c r="T57" s="7">
        <v>-3.125E-2</v>
      </c>
      <c r="U57" s="7">
        <v>-3.5714285714285698E-2</v>
      </c>
      <c r="V57" s="7">
        <v>0</v>
      </c>
      <c r="W57" s="7">
        <v>0</v>
      </c>
    </row>
    <row r="58" spans="2:23" s="1" customFormat="1" ht="18.2" customHeight="1" x14ac:dyDescent="0.2">
      <c r="B58" s="4" t="s">
        <v>57</v>
      </c>
      <c r="C58" s="29">
        <v>16</v>
      </c>
      <c r="D58" s="29"/>
      <c r="E58" s="26">
        <v>0</v>
      </c>
      <c r="F58" s="26"/>
      <c r="G58" s="6">
        <v>6.25E-2</v>
      </c>
      <c r="H58" s="26">
        <v>0.875</v>
      </c>
      <c r="I58" s="26"/>
      <c r="J58" s="26">
        <v>6.25E-2</v>
      </c>
      <c r="K58" s="26"/>
      <c r="L58" s="26">
        <v>0</v>
      </c>
      <c r="M58" s="26"/>
      <c r="N58" s="26">
        <v>0</v>
      </c>
      <c r="O58" s="26"/>
      <c r="P58" s="6">
        <v>0</v>
      </c>
      <c r="Q58" s="6">
        <v>0</v>
      </c>
      <c r="R58" s="6">
        <v>-0.1</v>
      </c>
      <c r="S58" s="6">
        <v>0.16666666666666699</v>
      </c>
      <c r="T58" s="7">
        <v>0</v>
      </c>
      <c r="U58" s="7">
        <v>0</v>
      </c>
      <c r="V58" s="7">
        <v>0</v>
      </c>
      <c r="W58" s="7">
        <v>0</v>
      </c>
    </row>
    <row r="59" spans="2:23" s="1" customFormat="1" ht="18.2" customHeight="1" x14ac:dyDescent="0.2">
      <c r="B59" s="4" t="s">
        <v>58</v>
      </c>
      <c r="C59" s="29">
        <v>28</v>
      </c>
      <c r="D59" s="29"/>
      <c r="E59" s="26">
        <v>0</v>
      </c>
      <c r="F59" s="26"/>
      <c r="G59" s="6">
        <v>3.5714285714285698E-2</v>
      </c>
      <c r="H59" s="26">
        <v>0.89285714285714302</v>
      </c>
      <c r="I59" s="26"/>
      <c r="J59" s="26">
        <v>7.1428571428571397E-2</v>
      </c>
      <c r="K59" s="26"/>
      <c r="L59" s="26">
        <v>0</v>
      </c>
      <c r="M59" s="26"/>
      <c r="N59" s="26">
        <v>3.5714285714285698E-2</v>
      </c>
      <c r="O59" s="26"/>
      <c r="P59" s="6">
        <v>0.25</v>
      </c>
      <c r="Q59" s="6">
        <v>4.1666666666666699E-2</v>
      </c>
      <c r="R59" s="6">
        <v>0</v>
      </c>
      <c r="S59" s="6">
        <v>9.0909090909090898E-2</v>
      </c>
      <c r="T59" s="7">
        <v>3.5714285714285698E-2</v>
      </c>
      <c r="U59" s="7">
        <v>1.7857142857142901E-2</v>
      </c>
      <c r="V59" s="7">
        <v>0.1</v>
      </c>
      <c r="W59" s="7">
        <v>0.125</v>
      </c>
    </row>
    <row r="60" spans="2:23" s="1" customFormat="1" ht="18.2" customHeight="1" x14ac:dyDescent="0.2">
      <c r="B60" s="4" t="s">
        <v>59</v>
      </c>
      <c r="C60" s="29">
        <v>31</v>
      </c>
      <c r="D60" s="29"/>
      <c r="E60" s="26">
        <v>0</v>
      </c>
      <c r="F60" s="26"/>
      <c r="G60" s="6">
        <v>9.6774193548387094E-2</v>
      </c>
      <c r="H60" s="26">
        <v>0.74193548387096797</v>
      </c>
      <c r="I60" s="26"/>
      <c r="J60" s="26">
        <v>0.16129032258064499</v>
      </c>
      <c r="K60" s="26"/>
      <c r="L60" s="26">
        <v>0</v>
      </c>
      <c r="M60" s="26"/>
      <c r="N60" s="26">
        <v>6.4516129032258104E-2</v>
      </c>
      <c r="O60" s="26"/>
      <c r="P60" s="6">
        <v>-0.25</v>
      </c>
      <c r="Q60" s="6">
        <v>7.4074074074074098E-2</v>
      </c>
      <c r="R60" s="6">
        <v>0.11111111111111099</v>
      </c>
      <c r="S60" s="6">
        <v>0</v>
      </c>
      <c r="T60" s="7">
        <v>0.116666666666667</v>
      </c>
      <c r="U60" s="7">
        <v>3.2258064516128997E-2</v>
      </c>
      <c r="V60" s="7">
        <v>0.2</v>
      </c>
      <c r="W60" s="7">
        <v>-0.125</v>
      </c>
    </row>
    <row r="61" spans="2:23" s="1" customFormat="1" ht="18.2" customHeight="1" x14ac:dyDescent="0.2">
      <c r="B61" s="4" t="s">
        <v>60</v>
      </c>
      <c r="C61" s="29">
        <v>32</v>
      </c>
      <c r="D61" s="29"/>
      <c r="E61" s="26">
        <v>0</v>
      </c>
      <c r="F61" s="26"/>
      <c r="G61" s="6">
        <v>6.25E-2</v>
      </c>
      <c r="H61" s="26">
        <v>0.625</v>
      </c>
      <c r="I61" s="26"/>
      <c r="J61" s="26">
        <v>0.3125</v>
      </c>
      <c r="K61" s="26"/>
      <c r="L61" s="26">
        <v>0</v>
      </c>
      <c r="M61" s="26"/>
      <c r="N61" s="26">
        <v>0.25</v>
      </c>
      <c r="O61" s="26"/>
      <c r="P61" s="6">
        <v>0.25</v>
      </c>
      <c r="Q61" s="6">
        <v>0.28571428571428598</v>
      </c>
      <c r="R61" s="6">
        <v>0.33333333333333298</v>
      </c>
      <c r="S61" s="6">
        <v>0.14285714285714299</v>
      </c>
      <c r="T61" s="7">
        <v>0.10606060606060599</v>
      </c>
      <c r="U61" s="7">
        <v>0.125</v>
      </c>
      <c r="V61" s="7">
        <v>0.2</v>
      </c>
      <c r="W61" s="7">
        <v>0.125</v>
      </c>
    </row>
    <row r="62" spans="2:23" s="1" customFormat="1" ht="18.2" customHeight="1" x14ac:dyDescent="0.2">
      <c r="B62" s="4" t="s">
        <v>61</v>
      </c>
      <c r="C62" s="29">
        <v>31</v>
      </c>
      <c r="D62" s="29"/>
      <c r="E62" s="26">
        <v>0</v>
      </c>
      <c r="F62" s="26"/>
      <c r="G62" s="6">
        <v>6.4516129032258104E-2</v>
      </c>
      <c r="H62" s="26">
        <v>0.74193548387096797</v>
      </c>
      <c r="I62" s="26"/>
      <c r="J62" s="26">
        <v>0.19354838709677399</v>
      </c>
      <c r="K62" s="26"/>
      <c r="L62" s="26">
        <v>0</v>
      </c>
      <c r="M62" s="26"/>
      <c r="N62" s="26">
        <v>0.12903225806451599</v>
      </c>
      <c r="O62" s="26"/>
      <c r="P62" s="6">
        <v>0.25</v>
      </c>
      <c r="Q62" s="6">
        <v>0.148148148148148</v>
      </c>
      <c r="R62" s="6">
        <v>0.17647058823529399</v>
      </c>
      <c r="S62" s="6">
        <v>7.1428571428571397E-2</v>
      </c>
      <c r="T62" s="7">
        <v>0.125</v>
      </c>
      <c r="U62" s="7">
        <v>6.4516129032258104E-2</v>
      </c>
      <c r="V62" s="7">
        <v>0.2</v>
      </c>
      <c r="W62" s="7">
        <v>0.125</v>
      </c>
    </row>
    <row r="63" spans="2:23" s="1" customFormat="1" ht="18.2" customHeight="1" x14ac:dyDescent="0.2">
      <c r="B63" s="4" t="s">
        <v>62</v>
      </c>
      <c r="C63" s="29">
        <v>32</v>
      </c>
      <c r="D63" s="29"/>
      <c r="E63" s="26">
        <v>3.125E-2</v>
      </c>
      <c r="F63" s="26"/>
      <c r="G63" s="6">
        <v>3.125E-2</v>
      </c>
      <c r="H63" s="26">
        <v>0.875</v>
      </c>
      <c r="I63" s="26"/>
      <c r="J63" s="26">
        <v>6.25E-2</v>
      </c>
      <c r="K63" s="26"/>
      <c r="L63" s="26">
        <v>0</v>
      </c>
      <c r="M63" s="26"/>
      <c r="N63" s="26">
        <v>0</v>
      </c>
      <c r="O63" s="26"/>
      <c r="P63" s="6">
        <v>0</v>
      </c>
      <c r="Q63" s="6">
        <v>0</v>
      </c>
      <c r="R63" s="6">
        <v>0</v>
      </c>
      <c r="S63" s="6">
        <v>0</v>
      </c>
      <c r="T63" s="7">
        <v>4.5454545454545497E-2</v>
      </c>
      <c r="U63" s="7">
        <v>-1.5625E-2</v>
      </c>
      <c r="V63" s="7">
        <v>0.2</v>
      </c>
      <c r="W63" s="7">
        <v>0</v>
      </c>
    </row>
    <row r="64" spans="2:23" s="1" customFormat="1" ht="18.2" customHeight="1" x14ac:dyDescent="0.2">
      <c r="B64" s="4" t="s">
        <v>63</v>
      </c>
      <c r="C64" s="29">
        <v>30</v>
      </c>
      <c r="D64" s="29"/>
      <c r="E64" s="26">
        <v>0</v>
      </c>
      <c r="F64" s="26"/>
      <c r="G64" s="6">
        <v>3.3333333333333298E-2</v>
      </c>
      <c r="H64" s="26">
        <v>0.93333333333333302</v>
      </c>
      <c r="I64" s="26"/>
      <c r="J64" s="26">
        <v>3.3333333333333298E-2</v>
      </c>
      <c r="K64" s="26"/>
      <c r="L64" s="26">
        <v>0</v>
      </c>
      <c r="M64" s="26"/>
      <c r="N64" s="26">
        <v>0</v>
      </c>
      <c r="O64" s="26"/>
      <c r="P64" s="6">
        <v>0</v>
      </c>
      <c r="Q64" s="6">
        <v>0</v>
      </c>
      <c r="R64" s="6">
        <v>-6.25E-2</v>
      </c>
      <c r="S64" s="6">
        <v>7.1428571428571397E-2</v>
      </c>
      <c r="T64" s="7">
        <v>3.125E-2</v>
      </c>
      <c r="U64" s="7">
        <v>0</v>
      </c>
      <c r="V64" s="7">
        <v>0</v>
      </c>
      <c r="W64" s="7">
        <v>0</v>
      </c>
    </row>
    <row r="65" spans="2:23" s="1" customFormat="1" ht="19.7" customHeight="1" x14ac:dyDescent="0.2">
      <c r="B65" s="30" t="s">
        <v>197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2:23" s="1" customFormat="1" ht="17.649999999999999" customHeight="1" x14ac:dyDescent="0.2">
      <c r="B66" s="31" t="s">
        <v>64</v>
      </c>
      <c r="C66" s="23" t="s">
        <v>1</v>
      </c>
      <c r="D66" s="23"/>
      <c r="E66" s="27" t="s">
        <v>2</v>
      </c>
      <c r="F66" s="27"/>
      <c r="G66" s="27"/>
      <c r="H66" s="27"/>
      <c r="I66" s="27"/>
      <c r="J66" s="27"/>
      <c r="K66" s="27"/>
      <c r="L66" s="27"/>
      <c r="M66" s="27"/>
      <c r="N66" s="25"/>
      <c r="O66" s="25"/>
      <c r="P66" s="24" t="s">
        <v>3</v>
      </c>
      <c r="Q66" s="24"/>
      <c r="R66" s="24"/>
      <c r="S66" s="24"/>
      <c r="T66" s="24" t="s">
        <v>4</v>
      </c>
      <c r="U66" s="24"/>
      <c r="V66" s="24"/>
      <c r="W66" s="24"/>
    </row>
    <row r="67" spans="2:23" s="1" customFormat="1" ht="16.5" customHeight="1" x14ac:dyDescent="0.2">
      <c r="B67" s="31"/>
      <c r="C67" s="23"/>
      <c r="D67" s="23"/>
      <c r="E67" s="27"/>
      <c r="F67" s="27"/>
      <c r="G67" s="27"/>
      <c r="H67" s="27"/>
      <c r="I67" s="27"/>
      <c r="J67" s="27"/>
      <c r="K67" s="27"/>
      <c r="L67" s="27"/>
      <c r="M67" s="27"/>
      <c r="N67" s="25"/>
      <c r="O67" s="25"/>
      <c r="P67" s="24"/>
      <c r="Q67" s="24"/>
      <c r="R67" s="24"/>
      <c r="S67" s="24"/>
      <c r="T67" s="24" t="s">
        <v>5</v>
      </c>
      <c r="U67" s="24"/>
      <c r="V67" s="24" t="s">
        <v>6</v>
      </c>
      <c r="W67" s="24"/>
    </row>
    <row r="68" spans="2:23" s="1" customFormat="1" ht="48.6" customHeight="1" x14ac:dyDescent="0.2">
      <c r="B68" s="31"/>
      <c r="C68" s="23"/>
      <c r="D68" s="23"/>
      <c r="E68" s="24" t="s">
        <v>65</v>
      </c>
      <c r="F68" s="24"/>
      <c r="G68" s="24" t="s">
        <v>66</v>
      </c>
      <c r="H68" s="24" t="s">
        <v>67</v>
      </c>
      <c r="I68" s="24"/>
      <c r="J68" s="24" t="s">
        <v>68</v>
      </c>
      <c r="K68" s="24"/>
      <c r="L68" s="24" t="s">
        <v>69</v>
      </c>
      <c r="M68" s="24"/>
      <c r="N68" s="24" t="s">
        <v>5</v>
      </c>
      <c r="O68" s="24"/>
      <c r="P68" s="3" t="s">
        <v>6</v>
      </c>
      <c r="Q68" s="3" t="s">
        <v>12</v>
      </c>
      <c r="R68" s="3" t="s">
        <v>13</v>
      </c>
      <c r="S68" s="3" t="s">
        <v>14</v>
      </c>
      <c r="T68" s="23" t="s">
        <v>353</v>
      </c>
      <c r="U68" s="23" t="s">
        <v>354</v>
      </c>
      <c r="V68" s="23" t="s">
        <v>353</v>
      </c>
      <c r="W68" s="23" t="s">
        <v>354</v>
      </c>
    </row>
    <row r="69" spans="2:23" s="1" customFormat="1" ht="16.5" customHeight="1" x14ac:dyDescent="0.2">
      <c r="B69" s="2"/>
      <c r="C69" s="23"/>
      <c r="D69" s="23"/>
      <c r="E69" s="24"/>
      <c r="F69" s="24"/>
      <c r="G69" s="24"/>
      <c r="H69" s="24"/>
      <c r="I69" s="24"/>
      <c r="J69" s="24"/>
      <c r="K69" s="24"/>
      <c r="L69" s="24"/>
      <c r="M69" s="24"/>
      <c r="N69" s="23" t="s">
        <v>18</v>
      </c>
      <c r="O69" s="23"/>
      <c r="P69" s="23"/>
      <c r="Q69" s="23"/>
      <c r="R69" s="23"/>
      <c r="S69" s="23"/>
      <c r="T69" s="23"/>
      <c r="U69" s="23"/>
      <c r="V69" s="23"/>
      <c r="W69" s="23"/>
    </row>
    <row r="70" spans="2:23" s="1" customFormat="1" ht="18.2" customHeight="1" x14ac:dyDescent="0.2">
      <c r="B70" s="4" t="s">
        <v>70</v>
      </c>
      <c r="C70" s="29">
        <v>32</v>
      </c>
      <c r="D70" s="29"/>
      <c r="E70" s="26">
        <v>3.125E-2</v>
      </c>
      <c r="F70" s="26"/>
      <c r="G70" s="6">
        <v>0.125</v>
      </c>
      <c r="H70" s="26">
        <v>0.65625</v>
      </c>
      <c r="I70" s="26"/>
      <c r="J70" s="26">
        <v>0.1875</v>
      </c>
      <c r="K70" s="26"/>
      <c r="L70" s="26">
        <v>0</v>
      </c>
      <c r="M70" s="26"/>
      <c r="N70" s="26">
        <v>3.125E-2</v>
      </c>
      <c r="O70" s="26"/>
      <c r="P70" s="6">
        <v>0.75</v>
      </c>
      <c r="Q70" s="6">
        <v>0</v>
      </c>
      <c r="R70" s="6">
        <v>0.16666666666666699</v>
      </c>
      <c r="S70" s="6">
        <v>-0.14285714285714299</v>
      </c>
      <c r="T70" s="7">
        <v>-0.12121212121212099</v>
      </c>
      <c r="U70" s="7">
        <v>0</v>
      </c>
      <c r="V70" s="7">
        <v>-0.1</v>
      </c>
      <c r="W70" s="7">
        <v>0.375</v>
      </c>
    </row>
    <row r="71" spans="2:23" s="1" customFormat="1" ht="18.2" customHeight="1" x14ac:dyDescent="0.2">
      <c r="B71" s="4" t="s">
        <v>19</v>
      </c>
      <c r="C71" s="29"/>
      <c r="D71" s="29"/>
      <c r="E71" s="26"/>
      <c r="F71" s="26"/>
      <c r="G71" s="6"/>
      <c r="H71" s="26"/>
      <c r="I71" s="26"/>
      <c r="J71" s="26"/>
      <c r="K71" s="26"/>
      <c r="L71" s="26"/>
      <c r="M71" s="26"/>
      <c r="N71" s="26"/>
      <c r="O71" s="26"/>
      <c r="P71" s="6"/>
      <c r="Q71" s="6"/>
      <c r="R71" s="6"/>
      <c r="S71" s="6"/>
      <c r="T71" s="7"/>
      <c r="U71" s="7"/>
      <c r="V71" s="7"/>
      <c r="W71" s="7"/>
    </row>
    <row r="72" spans="2:23" s="1" customFormat="1" ht="18.2" customHeight="1" x14ac:dyDescent="0.2">
      <c r="B72" s="4" t="s">
        <v>20</v>
      </c>
      <c r="C72" s="29">
        <v>30</v>
      </c>
      <c r="D72" s="29"/>
      <c r="E72" s="26">
        <v>0</v>
      </c>
      <c r="F72" s="26"/>
      <c r="G72" s="6">
        <v>0.1</v>
      </c>
      <c r="H72" s="26">
        <v>0.66666666666666696</v>
      </c>
      <c r="I72" s="26"/>
      <c r="J72" s="26">
        <v>0.233333333333333</v>
      </c>
      <c r="K72" s="26"/>
      <c r="L72" s="26">
        <v>0</v>
      </c>
      <c r="M72" s="26"/>
      <c r="N72" s="26">
        <v>0.133333333333333</v>
      </c>
      <c r="O72" s="26"/>
      <c r="P72" s="6">
        <v>0.75</v>
      </c>
      <c r="Q72" s="6">
        <v>0.115384615384615</v>
      </c>
      <c r="R72" s="6">
        <v>0.23529411764705899</v>
      </c>
      <c r="S72" s="6">
        <v>0</v>
      </c>
      <c r="T72" s="7">
        <v>-6.4516129032258104E-2</v>
      </c>
      <c r="U72" s="7">
        <v>6.6666666666666693E-2</v>
      </c>
      <c r="V72" s="7">
        <v>-0.1</v>
      </c>
      <c r="W72" s="7">
        <v>0.375</v>
      </c>
    </row>
    <row r="73" spans="2:23" s="1" customFormat="1" ht="18.2" customHeight="1" x14ac:dyDescent="0.2">
      <c r="B73" s="4" t="s">
        <v>21</v>
      </c>
      <c r="C73" s="29">
        <v>30</v>
      </c>
      <c r="D73" s="29"/>
      <c r="E73" s="26">
        <v>3.3333333333333298E-2</v>
      </c>
      <c r="F73" s="26"/>
      <c r="G73" s="6">
        <v>0.133333333333333</v>
      </c>
      <c r="H73" s="26">
        <v>0.7</v>
      </c>
      <c r="I73" s="26"/>
      <c r="J73" s="26">
        <v>0.133333333333333</v>
      </c>
      <c r="K73" s="26"/>
      <c r="L73" s="26">
        <v>0</v>
      </c>
      <c r="M73" s="26"/>
      <c r="N73" s="26">
        <v>-3.3333333333333298E-2</v>
      </c>
      <c r="O73" s="26"/>
      <c r="P73" s="6">
        <v>0.25</v>
      </c>
      <c r="Q73" s="6">
        <v>-7.69230769230769E-2</v>
      </c>
      <c r="R73" s="6">
        <v>0</v>
      </c>
      <c r="S73" s="6">
        <v>-8.3333333333333301E-2</v>
      </c>
      <c r="T73" s="7">
        <v>-0.14516129032258099</v>
      </c>
      <c r="U73" s="7">
        <v>-3.3333333333333298E-2</v>
      </c>
      <c r="V73" s="7">
        <v>-0.3</v>
      </c>
      <c r="W73" s="7">
        <v>0.125</v>
      </c>
    </row>
    <row r="74" spans="2:23" s="1" customFormat="1" ht="18.2" customHeight="1" x14ac:dyDescent="0.2">
      <c r="B74" s="4" t="s">
        <v>22</v>
      </c>
      <c r="C74" s="29">
        <v>29</v>
      </c>
      <c r="D74" s="29"/>
      <c r="E74" s="26">
        <v>3.4482758620689703E-2</v>
      </c>
      <c r="F74" s="26"/>
      <c r="G74" s="6">
        <v>0.13793103448275901</v>
      </c>
      <c r="H74" s="26">
        <v>0.72413793103448298</v>
      </c>
      <c r="I74" s="26"/>
      <c r="J74" s="26">
        <v>0.10344827586206901</v>
      </c>
      <c r="K74" s="26"/>
      <c r="L74" s="26">
        <v>0</v>
      </c>
      <c r="M74" s="26"/>
      <c r="N74" s="26">
        <v>-6.8965517241379296E-2</v>
      </c>
      <c r="O74" s="26"/>
      <c r="P74" s="6">
        <v>0</v>
      </c>
      <c r="Q74" s="6">
        <v>-0.12</v>
      </c>
      <c r="R74" s="6">
        <v>0</v>
      </c>
      <c r="S74" s="6">
        <v>-0.16666666666666699</v>
      </c>
      <c r="T74" s="7">
        <v>-0.15</v>
      </c>
      <c r="U74" s="7">
        <v>-5.1724137931034503E-2</v>
      </c>
      <c r="V74" s="7">
        <v>-0.3</v>
      </c>
      <c r="W74" s="7">
        <v>0</v>
      </c>
    </row>
    <row r="75" spans="2:23" s="1" customFormat="1" ht="19.7" customHeight="1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</row>
    <row r="76" spans="2:23" s="1" customFormat="1" ht="17.649999999999999" customHeight="1" x14ac:dyDescent="0.2">
      <c r="B76" s="31" t="s">
        <v>71</v>
      </c>
      <c r="C76" s="23" t="s">
        <v>1</v>
      </c>
      <c r="D76" s="23"/>
      <c r="E76" s="27" t="s">
        <v>2</v>
      </c>
      <c r="F76" s="27"/>
      <c r="G76" s="27"/>
      <c r="H76" s="27"/>
      <c r="I76" s="27"/>
      <c r="J76" s="27"/>
      <c r="K76" s="27"/>
      <c r="L76" s="27"/>
      <c r="M76" s="27"/>
      <c r="N76" s="25"/>
      <c r="O76" s="25"/>
      <c r="P76" s="24" t="s">
        <v>3</v>
      </c>
      <c r="Q76" s="24"/>
      <c r="R76" s="24"/>
      <c r="S76" s="24"/>
      <c r="T76" s="24" t="s">
        <v>4</v>
      </c>
      <c r="U76" s="24"/>
      <c r="V76" s="24"/>
      <c r="W76" s="24"/>
    </row>
    <row r="77" spans="2:23" s="1" customFormat="1" ht="16.5" customHeight="1" x14ac:dyDescent="0.2">
      <c r="B77" s="31"/>
      <c r="C77" s="23"/>
      <c r="D77" s="23"/>
      <c r="E77" s="27"/>
      <c r="F77" s="27"/>
      <c r="G77" s="27"/>
      <c r="H77" s="27"/>
      <c r="I77" s="27"/>
      <c r="J77" s="27"/>
      <c r="K77" s="27"/>
      <c r="L77" s="27"/>
      <c r="M77" s="27"/>
      <c r="N77" s="25"/>
      <c r="O77" s="25"/>
      <c r="P77" s="24"/>
      <c r="Q77" s="24"/>
      <c r="R77" s="24"/>
      <c r="S77" s="24"/>
      <c r="T77" s="24" t="s">
        <v>5</v>
      </c>
      <c r="U77" s="24"/>
      <c r="V77" s="24" t="s">
        <v>6</v>
      </c>
      <c r="W77" s="24"/>
    </row>
    <row r="78" spans="2:23" s="1" customFormat="1" ht="48.6" customHeight="1" x14ac:dyDescent="0.2">
      <c r="B78" s="31"/>
      <c r="C78" s="23"/>
      <c r="D78" s="23"/>
      <c r="E78" s="24" t="s">
        <v>72</v>
      </c>
      <c r="F78" s="24"/>
      <c r="G78" s="24" t="s">
        <v>73</v>
      </c>
      <c r="H78" s="24" t="s">
        <v>74</v>
      </c>
      <c r="I78" s="24"/>
      <c r="J78" s="24" t="s">
        <v>75</v>
      </c>
      <c r="K78" s="24"/>
      <c r="L78" s="24" t="s">
        <v>76</v>
      </c>
      <c r="M78" s="24"/>
      <c r="N78" s="24" t="s">
        <v>5</v>
      </c>
      <c r="O78" s="24"/>
      <c r="P78" s="3" t="s">
        <v>6</v>
      </c>
      <c r="Q78" s="3" t="s">
        <v>12</v>
      </c>
      <c r="R78" s="3" t="s">
        <v>13</v>
      </c>
      <c r="S78" s="3" t="s">
        <v>14</v>
      </c>
      <c r="T78" s="23" t="s">
        <v>353</v>
      </c>
      <c r="U78" s="23" t="s">
        <v>354</v>
      </c>
      <c r="V78" s="23" t="s">
        <v>353</v>
      </c>
      <c r="W78" s="23" t="s">
        <v>354</v>
      </c>
    </row>
    <row r="79" spans="2:23" s="1" customFormat="1" ht="16.5" customHeight="1" x14ac:dyDescent="0.2">
      <c r="B79" s="2"/>
      <c r="C79" s="23"/>
      <c r="D79" s="23"/>
      <c r="E79" s="24"/>
      <c r="F79" s="24"/>
      <c r="G79" s="24"/>
      <c r="H79" s="24"/>
      <c r="I79" s="24"/>
      <c r="J79" s="24"/>
      <c r="K79" s="24"/>
      <c r="L79" s="24"/>
      <c r="M79" s="24"/>
      <c r="N79" s="23" t="s">
        <v>18</v>
      </c>
      <c r="O79" s="23"/>
      <c r="P79" s="23"/>
      <c r="Q79" s="23"/>
      <c r="R79" s="23"/>
      <c r="S79" s="23"/>
      <c r="T79" s="23"/>
      <c r="U79" s="23"/>
      <c r="V79" s="23"/>
      <c r="W79" s="23"/>
    </row>
    <row r="80" spans="2:23" s="1" customFormat="1" ht="18.2" customHeight="1" x14ac:dyDescent="0.2">
      <c r="B80" s="4" t="s">
        <v>77</v>
      </c>
      <c r="C80" s="29">
        <v>32</v>
      </c>
      <c r="D80" s="29"/>
      <c r="E80" s="26">
        <v>0</v>
      </c>
      <c r="F80" s="26"/>
      <c r="G80" s="6">
        <v>0.21875</v>
      </c>
      <c r="H80" s="26">
        <v>0.78125</v>
      </c>
      <c r="I80" s="26"/>
      <c r="J80" s="26">
        <v>0</v>
      </c>
      <c r="K80" s="26"/>
      <c r="L80" s="26">
        <v>0</v>
      </c>
      <c r="M80" s="26"/>
      <c r="N80" s="26">
        <v>-0.21875</v>
      </c>
      <c r="O80" s="26"/>
      <c r="P80" s="6">
        <v>-0.25</v>
      </c>
      <c r="Q80" s="6">
        <v>-0.214285714285714</v>
      </c>
      <c r="R80" s="6">
        <v>-0.16666666666666699</v>
      </c>
      <c r="S80" s="6">
        <v>-0.28571428571428598</v>
      </c>
      <c r="T80" s="7">
        <v>-0.15151515151515199</v>
      </c>
      <c r="U80" s="7">
        <v>-0.109375</v>
      </c>
      <c r="V80" s="7">
        <v>-0.1</v>
      </c>
      <c r="W80" s="7">
        <v>-0.125</v>
      </c>
    </row>
    <row r="81" spans="2:23" s="1" customFormat="1" ht="18.2" customHeight="1" x14ac:dyDescent="0.2">
      <c r="B81" s="4" t="s">
        <v>19</v>
      </c>
      <c r="C81" s="29"/>
      <c r="D81" s="29"/>
      <c r="E81" s="26"/>
      <c r="F81" s="26"/>
      <c r="G81" s="6"/>
      <c r="H81" s="26"/>
      <c r="I81" s="26"/>
      <c r="J81" s="26"/>
      <c r="K81" s="26"/>
      <c r="L81" s="26"/>
      <c r="M81" s="26"/>
      <c r="N81" s="26"/>
      <c r="O81" s="26"/>
      <c r="P81" s="6"/>
      <c r="Q81" s="6"/>
      <c r="R81" s="6"/>
      <c r="S81" s="6"/>
      <c r="T81" s="7"/>
      <c r="U81" s="7"/>
      <c r="V81" s="7"/>
      <c r="W81" s="7"/>
    </row>
    <row r="82" spans="2:23" s="1" customFormat="1" ht="18.2" customHeight="1" x14ac:dyDescent="0.2">
      <c r="B82" s="4" t="s">
        <v>20</v>
      </c>
      <c r="C82" s="29">
        <v>31</v>
      </c>
      <c r="D82" s="29"/>
      <c r="E82" s="26">
        <v>0</v>
      </c>
      <c r="F82" s="26"/>
      <c r="G82" s="6">
        <v>0.16129032258064499</v>
      </c>
      <c r="H82" s="26">
        <v>0.83870967741935498</v>
      </c>
      <c r="I82" s="26"/>
      <c r="J82" s="26">
        <v>0</v>
      </c>
      <c r="K82" s="26"/>
      <c r="L82" s="26">
        <v>0</v>
      </c>
      <c r="M82" s="26"/>
      <c r="N82" s="26">
        <v>-0.16129032258064499</v>
      </c>
      <c r="O82" s="26"/>
      <c r="P82" s="6">
        <v>-0.25</v>
      </c>
      <c r="Q82" s="6">
        <v>-0.148148148148148</v>
      </c>
      <c r="R82" s="6">
        <v>-0.17647058823529399</v>
      </c>
      <c r="S82" s="6">
        <v>-0.14285714285714299</v>
      </c>
      <c r="T82" s="7">
        <v>-0.140625</v>
      </c>
      <c r="U82" s="7">
        <v>-8.0645161290322606E-2</v>
      </c>
      <c r="V82" s="7">
        <v>-0.1</v>
      </c>
      <c r="W82" s="7">
        <v>-0.125</v>
      </c>
    </row>
    <row r="83" spans="2:23" s="1" customFormat="1" ht="18.2" customHeight="1" x14ac:dyDescent="0.2">
      <c r="B83" s="4" t="s">
        <v>21</v>
      </c>
      <c r="C83" s="29">
        <v>30</v>
      </c>
      <c r="D83" s="29"/>
      <c r="E83" s="26">
        <v>3.3333333333333298E-2</v>
      </c>
      <c r="F83" s="26"/>
      <c r="G83" s="6">
        <v>0.2</v>
      </c>
      <c r="H83" s="26">
        <v>0.76666666666666705</v>
      </c>
      <c r="I83" s="26"/>
      <c r="J83" s="26">
        <v>0</v>
      </c>
      <c r="K83" s="26"/>
      <c r="L83" s="26">
        <v>0</v>
      </c>
      <c r="M83" s="26"/>
      <c r="N83" s="26">
        <v>-0.233333333333333</v>
      </c>
      <c r="O83" s="26"/>
      <c r="P83" s="6">
        <v>-0.25</v>
      </c>
      <c r="Q83" s="6">
        <v>-0.230769230769231</v>
      </c>
      <c r="R83" s="6">
        <v>-0.16666666666666699</v>
      </c>
      <c r="S83" s="6">
        <v>-0.33333333333333298</v>
      </c>
      <c r="T83" s="7">
        <v>-0.17741935483870999</v>
      </c>
      <c r="U83" s="7">
        <v>-0.133333333333333</v>
      </c>
      <c r="V83" s="7">
        <v>-0.2</v>
      </c>
      <c r="W83" s="7">
        <v>-0.125</v>
      </c>
    </row>
    <row r="84" spans="2:23" s="1" customFormat="1" ht="18.2" customHeight="1" x14ac:dyDescent="0.2">
      <c r="B84" s="4" t="s">
        <v>22</v>
      </c>
      <c r="C84" s="29">
        <v>29</v>
      </c>
      <c r="D84" s="29"/>
      <c r="E84" s="26">
        <v>3.4482758620689703E-2</v>
      </c>
      <c r="F84" s="26"/>
      <c r="G84" s="6">
        <v>0.20689655172413801</v>
      </c>
      <c r="H84" s="26">
        <v>0.75862068965517204</v>
      </c>
      <c r="I84" s="26"/>
      <c r="J84" s="26">
        <v>0</v>
      </c>
      <c r="K84" s="26"/>
      <c r="L84" s="26">
        <v>0</v>
      </c>
      <c r="M84" s="26"/>
      <c r="N84" s="26">
        <v>-0.24137931034482801</v>
      </c>
      <c r="O84" s="26"/>
      <c r="P84" s="6">
        <v>-0.25</v>
      </c>
      <c r="Q84" s="6">
        <v>-0.24</v>
      </c>
      <c r="R84" s="6">
        <v>-0.17647058823529399</v>
      </c>
      <c r="S84" s="6">
        <v>-0.33333333333333298</v>
      </c>
      <c r="T84" s="7">
        <v>-0.16666666666666699</v>
      </c>
      <c r="U84" s="7">
        <v>-0.13793103448275901</v>
      </c>
      <c r="V84" s="7">
        <v>-0.2</v>
      </c>
      <c r="W84" s="7">
        <v>-0.125</v>
      </c>
    </row>
    <row r="85" spans="2:23" s="1" customFormat="1" ht="19.7" customHeight="1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O85" s="21"/>
    </row>
    <row r="86" spans="2:23" s="1" customFormat="1" ht="17.649999999999999" customHeight="1" x14ac:dyDescent="0.2">
      <c r="B86" s="31" t="s">
        <v>78</v>
      </c>
      <c r="C86" s="23" t="s">
        <v>1</v>
      </c>
      <c r="D86" s="23"/>
      <c r="E86" s="27" t="s">
        <v>2</v>
      </c>
      <c r="F86" s="27"/>
      <c r="G86" s="27"/>
      <c r="H86" s="27"/>
      <c r="I86" s="27"/>
      <c r="J86" s="27"/>
      <c r="K86" s="27"/>
      <c r="L86" s="27"/>
      <c r="M86" s="27"/>
      <c r="N86" s="25"/>
      <c r="O86" s="25"/>
      <c r="P86" s="24" t="s">
        <v>3</v>
      </c>
      <c r="Q86" s="24"/>
      <c r="R86" s="24"/>
      <c r="S86" s="24"/>
      <c r="T86" s="24" t="s">
        <v>4</v>
      </c>
      <c r="U86" s="24"/>
      <c r="V86" s="24"/>
      <c r="W86" s="24"/>
    </row>
    <row r="87" spans="2:23" s="1" customFormat="1" ht="16.5" customHeight="1" x14ac:dyDescent="0.2">
      <c r="B87" s="31"/>
      <c r="C87" s="23"/>
      <c r="D87" s="23"/>
      <c r="E87" s="27"/>
      <c r="F87" s="27"/>
      <c r="G87" s="27"/>
      <c r="H87" s="27"/>
      <c r="I87" s="27"/>
      <c r="J87" s="27"/>
      <c r="K87" s="27"/>
      <c r="L87" s="27"/>
      <c r="M87" s="27"/>
      <c r="N87" s="25"/>
      <c r="O87" s="25"/>
      <c r="P87" s="24"/>
      <c r="Q87" s="24"/>
      <c r="R87" s="24"/>
      <c r="S87" s="24"/>
      <c r="T87" s="24" t="s">
        <v>5</v>
      </c>
      <c r="U87" s="24"/>
      <c r="V87" s="24" t="s">
        <v>6</v>
      </c>
      <c r="W87" s="24"/>
    </row>
    <row r="88" spans="2:23" s="1" customFormat="1" ht="48.6" customHeight="1" x14ac:dyDescent="0.2">
      <c r="B88" s="31"/>
      <c r="C88" s="23"/>
      <c r="D88" s="23"/>
      <c r="E88" s="24" t="s">
        <v>79</v>
      </c>
      <c r="F88" s="24"/>
      <c r="G88" s="24" t="s">
        <v>80</v>
      </c>
      <c r="H88" s="24" t="s">
        <v>81</v>
      </c>
      <c r="I88" s="24"/>
      <c r="J88" s="24" t="s">
        <v>82</v>
      </c>
      <c r="K88" s="24"/>
      <c r="L88" s="24" t="s">
        <v>83</v>
      </c>
      <c r="M88" s="24"/>
      <c r="N88" s="24" t="s">
        <v>5</v>
      </c>
      <c r="O88" s="24"/>
      <c r="P88" s="3" t="s">
        <v>6</v>
      </c>
      <c r="Q88" s="3" t="s">
        <v>12</v>
      </c>
      <c r="R88" s="3" t="s">
        <v>13</v>
      </c>
      <c r="S88" s="3" t="s">
        <v>14</v>
      </c>
      <c r="T88" s="23" t="s">
        <v>353</v>
      </c>
      <c r="U88" s="23" t="s">
        <v>354</v>
      </c>
      <c r="V88" s="23" t="s">
        <v>353</v>
      </c>
      <c r="W88" s="23" t="s">
        <v>354</v>
      </c>
    </row>
    <row r="89" spans="2:23" s="1" customFormat="1" ht="16.5" customHeight="1" x14ac:dyDescent="0.2">
      <c r="B89" s="2" t="s">
        <v>53</v>
      </c>
      <c r="C89" s="23"/>
      <c r="D89" s="23"/>
      <c r="E89" s="24"/>
      <c r="F89" s="24"/>
      <c r="G89" s="24"/>
      <c r="H89" s="24"/>
      <c r="I89" s="24"/>
      <c r="J89" s="24"/>
      <c r="K89" s="24"/>
      <c r="L89" s="24"/>
      <c r="M89" s="24"/>
      <c r="N89" s="23" t="s">
        <v>18</v>
      </c>
      <c r="O89" s="23"/>
      <c r="P89" s="23"/>
      <c r="Q89" s="23"/>
      <c r="R89" s="23"/>
      <c r="S89" s="23"/>
      <c r="T89" s="23"/>
      <c r="U89" s="23"/>
      <c r="V89" s="23"/>
      <c r="W89" s="23"/>
    </row>
    <row r="90" spans="2:23" s="1" customFormat="1" ht="18.2" customHeight="1" x14ac:dyDescent="0.2">
      <c r="B90" s="4" t="s">
        <v>54</v>
      </c>
      <c r="C90" s="29">
        <v>27</v>
      </c>
      <c r="D90" s="29"/>
      <c r="E90" s="26">
        <v>7.4074074074074098E-2</v>
      </c>
      <c r="F90" s="26"/>
      <c r="G90" s="6">
        <v>0.148148148148148</v>
      </c>
      <c r="H90" s="26">
        <v>0.77777777777777801</v>
      </c>
      <c r="I90" s="26"/>
      <c r="J90" s="26">
        <v>0</v>
      </c>
      <c r="K90" s="26"/>
      <c r="L90" s="26">
        <v>0</v>
      </c>
      <c r="M90" s="26"/>
      <c r="N90" s="26">
        <v>-0.22222222222222199</v>
      </c>
      <c r="O90" s="26"/>
      <c r="P90" s="6">
        <v>-0.25</v>
      </c>
      <c r="Q90" s="6">
        <v>-0.217391304347826</v>
      </c>
      <c r="R90" s="6">
        <v>-0.125</v>
      </c>
      <c r="S90" s="6">
        <v>-0.36363636363636398</v>
      </c>
      <c r="T90" s="7">
        <v>-0.125</v>
      </c>
      <c r="U90" s="7">
        <v>-0.148148148148148</v>
      </c>
      <c r="V90" s="7">
        <v>-0.1</v>
      </c>
      <c r="W90" s="7">
        <v>-0.25</v>
      </c>
    </row>
    <row r="91" spans="2:23" s="1" customFormat="1" ht="37.9" customHeight="1" x14ac:dyDescent="0.2">
      <c r="B91" s="4" t="s">
        <v>55</v>
      </c>
      <c r="C91" s="29">
        <v>15</v>
      </c>
      <c r="D91" s="29"/>
      <c r="E91" s="26">
        <v>6.6666666666666693E-2</v>
      </c>
      <c r="F91" s="26"/>
      <c r="G91" s="6">
        <v>0.133333333333333</v>
      </c>
      <c r="H91" s="26">
        <v>0.8</v>
      </c>
      <c r="I91" s="26"/>
      <c r="J91" s="26">
        <v>0</v>
      </c>
      <c r="K91" s="26"/>
      <c r="L91" s="26">
        <v>0</v>
      </c>
      <c r="M91" s="26"/>
      <c r="N91" s="26">
        <v>-0.2</v>
      </c>
      <c r="O91" s="26"/>
      <c r="P91" s="6">
        <v>-0.25</v>
      </c>
      <c r="Q91" s="6">
        <v>-0.25</v>
      </c>
      <c r="R91" s="6">
        <v>-0.22222222222222199</v>
      </c>
      <c r="S91" s="6">
        <v>-0.16666666666666699</v>
      </c>
      <c r="T91" s="7">
        <v>-0.17647058823529399</v>
      </c>
      <c r="U91" s="7">
        <v>-0.133333333333333</v>
      </c>
      <c r="V91" s="7">
        <v>-0.1</v>
      </c>
      <c r="W91" s="7">
        <v>-0.125</v>
      </c>
    </row>
    <row r="92" spans="2:23" s="1" customFormat="1" ht="18.2" customHeight="1" x14ac:dyDescent="0.2">
      <c r="B92" s="4" t="s">
        <v>56</v>
      </c>
      <c r="C92" s="29">
        <v>14</v>
      </c>
      <c r="D92" s="29"/>
      <c r="E92" s="26">
        <v>0</v>
      </c>
      <c r="F92" s="26"/>
      <c r="G92" s="6">
        <v>0.14285714285714299</v>
      </c>
      <c r="H92" s="26">
        <v>0.85714285714285698</v>
      </c>
      <c r="I92" s="26"/>
      <c r="J92" s="26">
        <v>0</v>
      </c>
      <c r="K92" s="26"/>
      <c r="L92" s="26">
        <v>0</v>
      </c>
      <c r="M92" s="26"/>
      <c r="N92" s="26">
        <v>-0.14285714285714299</v>
      </c>
      <c r="O92" s="26"/>
      <c r="P92" s="6">
        <v>0</v>
      </c>
      <c r="Q92" s="6">
        <v>-9.0909090909090898E-2</v>
      </c>
      <c r="R92" s="6">
        <v>-0.11111111111111099</v>
      </c>
      <c r="S92" s="6">
        <v>-0.2</v>
      </c>
      <c r="T92" s="7">
        <v>-5.8823529411764698E-2</v>
      </c>
      <c r="U92" s="7">
        <v>-7.1428571428571397E-2</v>
      </c>
      <c r="V92" s="7">
        <v>0</v>
      </c>
      <c r="W92" s="7">
        <v>0</v>
      </c>
    </row>
    <row r="93" spans="2:23" s="1" customFormat="1" ht="18.2" customHeight="1" x14ac:dyDescent="0.2">
      <c r="B93" s="4" t="s">
        <v>57</v>
      </c>
      <c r="C93" s="29">
        <v>16</v>
      </c>
      <c r="D93" s="29"/>
      <c r="E93" s="26">
        <v>0</v>
      </c>
      <c r="F93" s="26"/>
      <c r="G93" s="6">
        <v>0.125</v>
      </c>
      <c r="H93" s="26">
        <v>0.875</v>
      </c>
      <c r="I93" s="26"/>
      <c r="J93" s="26">
        <v>0</v>
      </c>
      <c r="K93" s="26"/>
      <c r="L93" s="26">
        <v>0</v>
      </c>
      <c r="M93" s="26"/>
      <c r="N93" s="26">
        <v>-0.125</v>
      </c>
      <c r="O93" s="26"/>
      <c r="P93" s="6">
        <v>0</v>
      </c>
      <c r="Q93" s="6">
        <v>-7.69230769230769E-2</v>
      </c>
      <c r="R93" s="6">
        <v>-0.1</v>
      </c>
      <c r="S93" s="6">
        <v>-0.16666666666666699</v>
      </c>
      <c r="T93" s="7">
        <v>-2.9411764705882401E-2</v>
      </c>
      <c r="U93" s="7">
        <v>-6.25E-2</v>
      </c>
      <c r="V93" s="7">
        <v>0</v>
      </c>
      <c r="W93" s="7">
        <v>0</v>
      </c>
    </row>
    <row r="94" spans="2:23" s="1" customFormat="1" ht="18.2" customHeight="1" x14ac:dyDescent="0.2">
      <c r="B94" s="4" t="s">
        <v>58</v>
      </c>
      <c r="C94" s="29">
        <v>28</v>
      </c>
      <c r="D94" s="29"/>
      <c r="E94" s="26">
        <v>3.5714285714285698E-2</v>
      </c>
      <c r="F94" s="26"/>
      <c r="G94" s="6">
        <v>0.14285714285714299</v>
      </c>
      <c r="H94" s="26">
        <v>0.82142857142857095</v>
      </c>
      <c r="I94" s="26"/>
      <c r="J94" s="26">
        <v>0</v>
      </c>
      <c r="K94" s="26"/>
      <c r="L94" s="26">
        <v>0</v>
      </c>
      <c r="M94" s="26"/>
      <c r="N94" s="26">
        <v>-0.17857142857142899</v>
      </c>
      <c r="O94" s="26"/>
      <c r="P94" s="6">
        <v>-0.25</v>
      </c>
      <c r="Q94" s="6">
        <v>-0.16666666666666699</v>
      </c>
      <c r="R94" s="6">
        <v>-0.11764705882352899</v>
      </c>
      <c r="S94" s="6">
        <v>-0.27272727272727298</v>
      </c>
      <c r="T94" s="7">
        <v>-0.12068965517241401</v>
      </c>
      <c r="U94" s="7">
        <v>-0.107142857142857</v>
      </c>
      <c r="V94" s="7">
        <v>-0.1</v>
      </c>
      <c r="W94" s="7">
        <v>-0.125</v>
      </c>
    </row>
    <row r="95" spans="2:23" s="1" customFormat="1" ht="18.2" customHeight="1" x14ac:dyDescent="0.2">
      <c r="B95" s="4" t="s">
        <v>59</v>
      </c>
      <c r="C95" s="29">
        <v>30</v>
      </c>
      <c r="D95" s="29"/>
      <c r="E95" s="26">
        <v>6.6666666666666693E-2</v>
      </c>
      <c r="F95" s="26"/>
      <c r="G95" s="6">
        <v>0.16666666666666699</v>
      </c>
      <c r="H95" s="26">
        <v>0.76666666666666705</v>
      </c>
      <c r="I95" s="26"/>
      <c r="J95" s="26">
        <v>0</v>
      </c>
      <c r="K95" s="26"/>
      <c r="L95" s="26">
        <v>0</v>
      </c>
      <c r="M95" s="26"/>
      <c r="N95" s="26">
        <v>-0.233333333333333</v>
      </c>
      <c r="O95" s="26"/>
      <c r="P95" s="6">
        <v>-0.25</v>
      </c>
      <c r="Q95" s="6">
        <v>-0.230769230769231</v>
      </c>
      <c r="R95" s="6">
        <v>-0.11111111111111099</v>
      </c>
      <c r="S95" s="6">
        <v>-0.41666666666666702</v>
      </c>
      <c r="T95" s="7">
        <v>-0.16129032258064499</v>
      </c>
      <c r="U95" s="7">
        <v>-0.15</v>
      </c>
      <c r="V95" s="7">
        <v>-0.1</v>
      </c>
      <c r="W95" s="7">
        <v>-0.25</v>
      </c>
    </row>
    <row r="96" spans="2:23" s="1" customFormat="1" ht="18.2" customHeight="1" x14ac:dyDescent="0.2">
      <c r="B96" s="4" t="s">
        <v>60</v>
      </c>
      <c r="C96" s="29">
        <v>32</v>
      </c>
      <c r="D96" s="29"/>
      <c r="E96" s="26">
        <v>3.125E-2</v>
      </c>
      <c r="F96" s="26"/>
      <c r="G96" s="6">
        <v>0.1875</v>
      </c>
      <c r="H96" s="26">
        <v>0.78125</v>
      </c>
      <c r="I96" s="26"/>
      <c r="J96" s="26">
        <v>0</v>
      </c>
      <c r="K96" s="26"/>
      <c r="L96" s="26">
        <v>0</v>
      </c>
      <c r="M96" s="26"/>
      <c r="N96" s="26">
        <v>-0.21875</v>
      </c>
      <c r="O96" s="26"/>
      <c r="P96" s="6">
        <v>-0.25</v>
      </c>
      <c r="Q96" s="6">
        <v>-0.214285714285714</v>
      </c>
      <c r="R96" s="6">
        <v>-0.16666666666666699</v>
      </c>
      <c r="S96" s="6">
        <v>-0.28571428571428598</v>
      </c>
      <c r="T96" s="7">
        <v>-0.16666666666666699</v>
      </c>
      <c r="U96" s="7">
        <v>-0.125</v>
      </c>
      <c r="V96" s="7">
        <v>-0.1</v>
      </c>
      <c r="W96" s="7">
        <v>-0.125</v>
      </c>
    </row>
    <row r="97" spans="2:23" s="1" customFormat="1" ht="18.2" customHeight="1" x14ac:dyDescent="0.2">
      <c r="B97" s="4" t="s">
        <v>61</v>
      </c>
      <c r="C97" s="29">
        <v>31</v>
      </c>
      <c r="D97" s="29"/>
      <c r="E97" s="26">
        <v>3.2258064516128997E-2</v>
      </c>
      <c r="F97" s="26"/>
      <c r="G97" s="6">
        <v>0.19354838709677399</v>
      </c>
      <c r="H97" s="26">
        <v>0.77419354838709697</v>
      </c>
      <c r="I97" s="26"/>
      <c r="J97" s="26">
        <v>0</v>
      </c>
      <c r="K97" s="26"/>
      <c r="L97" s="26">
        <v>0</v>
      </c>
      <c r="M97" s="26"/>
      <c r="N97" s="26">
        <v>-0.225806451612903</v>
      </c>
      <c r="O97" s="26"/>
      <c r="P97" s="6">
        <v>-0.25</v>
      </c>
      <c r="Q97" s="6">
        <v>-0.22222222222222199</v>
      </c>
      <c r="R97" s="6">
        <v>-0.17647058823529399</v>
      </c>
      <c r="S97" s="6">
        <v>-0.28571428571428598</v>
      </c>
      <c r="T97" s="7">
        <v>-0.140625</v>
      </c>
      <c r="U97" s="7">
        <v>-0.12903225806451599</v>
      </c>
      <c r="V97" s="7">
        <v>-0.1</v>
      </c>
      <c r="W97" s="7">
        <v>-0.125</v>
      </c>
    </row>
    <row r="98" spans="2:23" s="1" customFormat="1" ht="18.2" customHeight="1" x14ac:dyDescent="0.2">
      <c r="B98" s="4" t="s">
        <v>62</v>
      </c>
      <c r="C98" s="29">
        <v>32</v>
      </c>
      <c r="D98" s="29"/>
      <c r="E98" s="26">
        <v>0</v>
      </c>
      <c r="F98" s="26"/>
      <c r="G98" s="6">
        <v>0.125</v>
      </c>
      <c r="H98" s="26">
        <v>0.875</v>
      </c>
      <c r="I98" s="26"/>
      <c r="J98" s="26">
        <v>0</v>
      </c>
      <c r="K98" s="26"/>
      <c r="L98" s="26">
        <v>0</v>
      </c>
      <c r="M98" s="26"/>
      <c r="N98" s="26">
        <v>-0.125</v>
      </c>
      <c r="O98" s="26"/>
      <c r="P98" s="6">
        <v>-0.25</v>
      </c>
      <c r="Q98" s="6">
        <v>-0.107142857142857</v>
      </c>
      <c r="R98" s="6">
        <v>-0.11111111111111099</v>
      </c>
      <c r="S98" s="6">
        <v>-0.14285714285714299</v>
      </c>
      <c r="T98" s="7">
        <v>-6.0606060606060601E-2</v>
      </c>
      <c r="U98" s="7">
        <v>-6.25E-2</v>
      </c>
      <c r="V98" s="7">
        <v>-0.1</v>
      </c>
      <c r="W98" s="7">
        <v>-0.125</v>
      </c>
    </row>
    <row r="99" spans="2:23" s="1" customFormat="1" ht="18.2" customHeight="1" x14ac:dyDescent="0.2">
      <c r="B99" s="4" t="s">
        <v>63</v>
      </c>
      <c r="C99" s="29">
        <v>31</v>
      </c>
      <c r="D99" s="29"/>
      <c r="E99" s="26">
        <v>0</v>
      </c>
      <c r="F99" s="26"/>
      <c r="G99" s="6">
        <v>9.6774193548387094E-2</v>
      </c>
      <c r="H99" s="26">
        <v>0.90322580645161299</v>
      </c>
      <c r="I99" s="26"/>
      <c r="J99" s="26">
        <v>0</v>
      </c>
      <c r="K99" s="26"/>
      <c r="L99" s="26">
        <v>0</v>
      </c>
      <c r="M99" s="26"/>
      <c r="N99" s="26">
        <v>-9.6774193548387094E-2</v>
      </c>
      <c r="O99" s="26"/>
      <c r="P99" s="6">
        <v>-0.25</v>
      </c>
      <c r="Q99" s="6">
        <v>-0.11111111111111099</v>
      </c>
      <c r="R99" s="6">
        <v>-0.11764705882352899</v>
      </c>
      <c r="S99" s="6">
        <v>-7.1428571428571397E-2</v>
      </c>
      <c r="T99" s="7">
        <v>-0.109375</v>
      </c>
      <c r="U99" s="7">
        <v>-4.8387096774193603E-2</v>
      </c>
      <c r="V99" s="7">
        <v>-0.1</v>
      </c>
      <c r="W99" s="7">
        <v>-0.125</v>
      </c>
    </row>
    <row r="100" spans="2:23" s="1" customFormat="1" ht="19.7" customHeight="1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</row>
    <row r="101" spans="2:23" s="1" customFormat="1" ht="53.25" customHeight="1" x14ac:dyDescent="0.2">
      <c r="B101" s="31" t="s">
        <v>84</v>
      </c>
      <c r="C101" s="31"/>
      <c r="D101" s="23" t="s">
        <v>1</v>
      </c>
      <c r="E101" s="23"/>
      <c r="F101" s="3" t="s">
        <v>5</v>
      </c>
      <c r="G101" s="3" t="s">
        <v>6</v>
      </c>
      <c r="H101" s="3" t="s">
        <v>12</v>
      </c>
      <c r="I101" s="24" t="s">
        <v>13</v>
      </c>
      <c r="J101" s="24"/>
      <c r="K101" s="24" t="s">
        <v>14</v>
      </c>
      <c r="L101" s="24"/>
      <c r="M101" s="24" t="s">
        <v>29</v>
      </c>
      <c r="N101" s="24"/>
      <c r="O101" s="24"/>
      <c r="P101" s="24"/>
      <c r="Q101" s="24"/>
      <c r="R101" s="24" t="s">
        <v>30</v>
      </c>
      <c r="S101" s="24"/>
      <c r="T101" s="24"/>
    </row>
    <row r="102" spans="2:23" s="1" customFormat="1" ht="16.5" customHeight="1" x14ac:dyDescent="0.2">
      <c r="B102" s="31" t="s">
        <v>85</v>
      </c>
      <c r="C102" s="31"/>
      <c r="D102" s="23"/>
      <c r="E102" s="23"/>
      <c r="F102" s="23" t="s">
        <v>32</v>
      </c>
      <c r="G102" s="23"/>
      <c r="H102" s="23"/>
      <c r="I102" s="23"/>
      <c r="J102" s="23"/>
      <c r="K102" s="23"/>
      <c r="L102" s="23"/>
      <c r="M102" s="24" t="s">
        <v>86</v>
      </c>
      <c r="N102" s="24"/>
      <c r="O102" s="24" t="s">
        <v>34</v>
      </c>
      <c r="P102" s="24"/>
      <c r="Q102" s="3" t="s">
        <v>87</v>
      </c>
      <c r="R102" s="3" t="s">
        <v>86</v>
      </c>
      <c r="S102" s="3" t="s">
        <v>34</v>
      </c>
      <c r="T102" s="3" t="s">
        <v>87</v>
      </c>
    </row>
    <row r="103" spans="2:23" s="1" customFormat="1" ht="18.2" customHeight="1" x14ac:dyDescent="0.2">
      <c r="B103" s="31" t="s">
        <v>88</v>
      </c>
      <c r="C103" s="31"/>
      <c r="D103" s="29"/>
      <c r="E103" s="29"/>
      <c r="F103" s="7"/>
      <c r="G103" s="7"/>
      <c r="H103" s="7"/>
      <c r="I103" s="28"/>
      <c r="J103" s="28"/>
      <c r="K103" s="28"/>
      <c r="L103" s="28"/>
      <c r="M103" s="26"/>
      <c r="N103" s="26"/>
      <c r="O103" s="26"/>
      <c r="P103" s="26"/>
      <c r="Q103" s="6"/>
      <c r="R103" s="6"/>
      <c r="S103" s="6"/>
      <c r="T103" s="6"/>
    </row>
    <row r="104" spans="2:23" s="1" customFormat="1" ht="18.2" customHeight="1" x14ac:dyDescent="0.2">
      <c r="B104" s="33" t="s">
        <v>89</v>
      </c>
      <c r="C104" s="33"/>
      <c r="D104" s="29">
        <v>32</v>
      </c>
      <c r="E104" s="29"/>
      <c r="F104" s="7">
        <v>2.90625</v>
      </c>
      <c r="G104" s="7">
        <v>3</v>
      </c>
      <c r="H104" s="7">
        <v>2.9285714285714302</v>
      </c>
      <c r="I104" s="28">
        <v>2.9444444444444402</v>
      </c>
      <c r="J104" s="28"/>
      <c r="K104" s="28">
        <v>2.8571428571428599</v>
      </c>
      <c r="L104" s="28"/>
      <c r="M104" s="26">
        <v>9.375E-2</v>
      </c>
      <c r="N104" s="26"/>
      <c r="O104" s="26">
        <v>0.90625</v>
      </c>
      <c r="P104" s="26"/>
      <c r="Q104" s="6">
        <v>0</v>
      </c>
      <c r="R104" s="6">
        <v>0</v>
      </c>
      <c r="S104" s="6">
        <v>1</v>
      </c>
      <c r="T104" s="6">
        <v>0</v>
      </c>
    </row>
    <row r="105" spans="2:23" s="1" customFormat="1" ht="27.2" customHeight="1" x14ac:dyDescent="0.2">
      <c r="B105" s="33" t="s">
        <v>90</v>
      </c>
      <c r="C105" s="33"/>
      <c r="D105" s="29">
        <v>32</v>
      </c>
      <c r="E105" s="29"/>
      <c r="F105" s="7">
        <v>2.84375</v>
      </c>
      <c r="G105" s="7">
        <v>2.75</v>
      </c>
      <c r="H105" s="7">
        <v>2.8571428571428599</v>
      </c>
      <c r="I105" s="28">
        <v>2.8888888888888902</v>
      </c>
      <c r="J105" s="28"/>
      <c r="K105" s="28">
        <v>2.78571428571429</v>
      </c>
      <c r="L105" s="28"/>
      <c r="M105" s="26">
        <v>0.15625</v>
      </c>
      <c r="N105" s="26"/>
      <c r="O105" s="26">
        <v>0.84375</v>
      </c>
      <c r="P105" s="26"/>
      <c r="Q105" s="6">
        <v>0</v>
      </c>
      <c r="R105" s="6">
        <v>0.25</v>
      </c>
      <c r="S105" s="6">
        <v>0.75</v>
      </c>
      <c r="T105" s="6">
        <v>0</v>
      </c>
    </row>
    <row r="106" spans="2:23" s="1" customFormat="1" ht="18.2" customHeight="1" x14ac:dyDescent="0.2">
      <c r="B106" s="33" t="s">
        <v>91</v>
      </c>
      <c r="C106" s="33"/>
      <c r="D106" s="29">
        <v>32</v>
      </c>
      <c r="E106" s="29"/>
      <c r="F106" s="7">
        <v>2.875</v>
      </c>
      <c r="G106" s="7">
        <v>2.75</v>
      </c>
      <c r="H106" s="7">
        <v>2.8571428571428599</v>
      </c>
      <c r="I106" s="28">
        <v>2.8888888888888902</v>
      </c>
      <c r="J106" s="28"/>
      <c r="K106" s="28">
        <v>2.8571428571428599</v>
      </c>
      <c r="L106" s="28"/>
      <c r="M106" s="26">
        <v>0.125</v>
      </c>
      <c r="N106" s="26"/>
      <c r="O106" s="26">
        <v>0.875</v>
      </c>
      <c r="P106" s="26"/>
      <c r="Q106" s="6">
        <v>0</v>
      </c>
      <c r="R106" s="6">
        <v>0.25</v>
      </c>
      <c r="S106" s="6">
        <v>0.75</v>
      </c>
      <c r="T106" s="6">
        <v>0</v>
      </c>
    </row>
    <row r="107" spans="2:23" s="1" customFormat="1" ht="18.2" customHeight="1" x14ac:dyDescent="0.2">
      <c r="B107" s="33" t="s">
        <v>92</v>
      </c>
      <c r="C107" s="33"/>
      <c r="D107" s="29">
        <v>32</v>
      </c>
      <c r="E107" s="29"/>
      <c r="F107" s="7">
        <v>2.75</v>
      </c>
      <c r="G107" s="7">
        <v>2.75</v>
      </c>
      <c r="H107" s="7">
        <v>2.75</v>
      </c>
      <c r="I107" s="28">
        <v>2.8333333333333299</v>
      </c>
      <c r="J107" s="28"/>
      <c r="K107" s="28">
        <v>2.6428571428571401</v>
      </c>
      <c r="L107" s="28"/>
      <c r="M107" s="26">
        <v>0.21875</v>
      </c>
      <c r="N107" s="26"/>
      <c r="O107" s="26">
        <v>0.78125</v>
      </c>
      <c r="P107" s="26"/>
      <c r="Q107" s="6">
        <v>0</v>
      </c>
      <c r="R107" s="6">
        <v>0.25</v>
      </c>
      <c r="S107" s="6">
        <v>0.75</v>
      </c>
      <c r="T107" s="6">
        <v>0</v>
      </c>
    </row>
    <row r="108" spans="2:23" s="1" customFormat="1" ht="18.2" customHeight="1" x14ac:dyDescent="0.2">
      <c r="B108" s="33" t="s">
        <v>93</v>
      </c>
      <c r="C108" s="33"/>
      <c r="D108" s="29">
        <v>32</v>
      </c>
      <c r="E108" s="29"/>
      <c r="F108" s="7">
        <v>2.9375</v>
      </c>
      <c r="G108" s="7">
        <v>3</v>
      </c>
      <c r="H108" s="7">
        <v>2.9285714285714302</v>
      </c>
      <c r="I108" s="28">
        <v>2.9444444444444402</v>
      </c>
      <c r="J108" s="28"/>
      <c r="K108" s="28">
        <v>2.9285714285714302</v>
      </c>
      <c r="L108" s="28"/>
      <c r="M108" s="26">
        <v>6.25E-2</v>
      </c>
      <c r="N108" s="26"/>
      <c r="O108" s="26">
        <v>0.9375</v>
      </c>
      <c r="P108" s="26"/>
      <c r="Q108" s="6">
        <v>0</v>
      </c>
      <c r="R108" s="6">
        <v>0</v>
      </c>
      <c r="S108" s="6">
        <v>1</v>
      </c>
      <c r="T108" s="6">
        <v>0</v>
      </c>
    </row>
    <row r="109" spans="2:23" s="1" customFormat="1" ht="37.9" customHeight="1" x14ac:dyDescent="0.2">
      <c r="B109" s="33" t="s">
        <v>94</v>
      </c>
      <c r="C109" s="33"/>
      <c r="D109" s="29">
        <v>32</v>
      </c>
      <c r="E109" s="29"/>
      <c r="F109" s="7">
        <v>2.8125</v>
      </c>
      <c r="G109" s="7">
        <v>2.75</v>
      </c>
      <c r="H109" s="7">
        <v>2.8214285714285698</v>
      </c>
      <c r="I109" s="28">
        <v>2.8888888888888902</v>
      </c>
      <c r="J109" s="28"/>
      <c r="K109" s="28">
        <v>2.71428571428571</v>
      </c>
      <c r="L109" s="28"/>
      <c r="M109" s="26">
        <v>0.1875</v>
      </c>
      <c r="N109" s="26"/>
      <c r="O109" s="26">
        <v>0.8125</v>
      </c>
      <c r="P109" s="26"/>
      <c r="Q109" s="6">
        <v>0</v>
      </c>
      <c r="R109" s="6">
        <v>0.25</v>
      </c>
      <c r="S109" s="6">
        <v>0.75</v>
      </c>
      <c r="T109" s="6">
        <v>0</v>
      </c>
    </row>
    <row r="110" spans="2:23" s="1" customFormat="1" ht="18.2" customHeight="1" x14ac:dyDescent="0.2">
      <c r="B110" s="33" t="s">
        <v>95</v>
      </c>
      <c r="C110" s="33"/>
      <c r="D110" s="29">
        <v>32</v>
      </c>
      <c r="E110" s="29"/>
      <c r="F110" s="7">
        <v>2.75</v>
      </c>
      <c r="G110" s="7">
        <v>2.75</v>
      </c>
      <c r="H110" s="7">
        <v>2.78571428571429</v>
      </c>
      <c r="I110" s="28">
        <v>2.8888888888888902</v>
      </c>
      <c r="J110" s="28"/>
      <c r="K110" s="28">
        <v>2.5714285714285698</v>
      </c>
      <c r="L110" s="28"/>
      <c r="M110" s="26">
        <v>0.21875</v>
      </c>
      <c r="N110" s="26"/>
      <c r="O110" s="26">
        <v>0.78125</v>
      </c>
      <c r="P110" s="26"/>
      <c r="Q110" s="6">
        <v>0</v>
      </c>
      <c r="R110" s="6">
        <v>0.25</v>
      </c>
      <c r="S110" s="6">
        <v>0.75</v>
      </c>
      <c r="T110" s="6">
        <v>0</v>
      </c>
    </row>
    <row r="111" spans="2:23" s="1" customFormat="1" ht="37.9" customHeight="1" x14ac:dyDescent="0.2">
      <c r="B111" s="33" t="s">
        <v>96</v>
      </c>
      <c r="C111" s="33"/>
      <c r="D111" s="29">
        <v>32</v>
      </c>
      <c r="E111" s="29"/>
      <c r="F111" s="7">
        <v>2.90625</v>
      </c>
      <c r="G111" s="7">
        <v>3</v>
      </c>
      <c r="H111" s="7">
        <v>2.8571428571428599</v>
      </c>
      <c r="I111" s="28">
        <v>2.9444444444444402</v>
      </c>
      <c r="J111" s="28"/>
      <c r="K111" s="28">
        <v>2.8571428571428599</v>
      </c>
      <c r="L111" s="28"/>
      <c r="M111" s="26">
        <v>9.375E-2</v>
      </c>
      <c r="N111" s="26"/>
      <c r="O111" s="26">
        <v>0.90625</v>
      </c>
      <c r="P111" s="26"/>
      <c r="Q111" s="6">
        <v>0</v>
      </c>
      <c r="R111" s="6">
        <v>0</v>
      </c>
      <c r="S111" s="6">
        <v>1</v>
      </c>
      <c r="T111" s="6">
        <v>0</v>
      </c>
    </row>
    <row r="112" spans="2:23" s="1" customFormat="1" ht="18.2" customHeight="1" x14ac:dyDescent="0.2">
      <c r="B112" s="31" t="s">
        <v>97</v>
      </c>
      <c r="C112" s="31"/>
      <c r="D112" s="29"/>
      <c r="E112" s="29"/>
      <c r="F112" s="7"/>
      <c r="G112" s="7"/>
      <c r="H112" s="7"/>
      <c r="I112" s="28"/>
      <c r="J112" s="28"/>
      <c r="K112" s="28"/>
      <c r="L112" s="28"/>
      <c r="M112" s="26"/>
      <c r="N112" s="26"/>
      <c r="O112" s="26"/>
      <c r="P112" s="26"/>
      <c r="Q112" s="6"/>
      <c r="R112" s="6"/>
      <c r="S112" s="6"/>
      <c r="T112" s="6"/>
    </row>
    <row r="113" spans="2:20" s="1" customFormat="1" ht="18.2" customHeight="1" x14ac:dyDescent="0.2">
      <c r="B113" s="33" t="s">
        <v>98</v>
      </c>
      <c r="C113" s="33"/>
      <c r="D113" s="29">
        <v>32</v>
      </c>
      <c r="E113" s="29"/>
      <c r="F113" s="7">
        <v>3</v>
      </c>
      <c r="G113" s="7">
        <v>3</v>
      </c>
      <c r="H113" s="7">
        <v>2.96428571428571</v>
      </c>
      <c r="I113" s="28">
        <v>2.9444444444444402</v>
      </c>
      <c r="J113" s="28"/>
      <c r="K113" s="28">
        <v>3.0714285714285698</v>
      </c>
      <c r="L113" s="28"/>
      <c r="M113" s="26">
        <v>3.125E-2</v>
      </c>
      <c r="N113" s="26"/>
      <c r="O113" s="26">
        <v>0.96875</v>
      </c>
      <c r="P113" s="26"/>
      <c r="Q113" s="6">
        <v>0</v>
      </c>
      <c r="R113" s="6">
        <v>0</v>
      </c>
      <c r="S113" s="6">
        <v>1</v>
      </c>
      <c r="T113" s="6">
        <v>0</v>
      </c>
    </row>
    <row r="114" spans="2:20" s="1" customFormat="1" ht="18.2" customHeight="1" x14ac:dyDescent="0.2">
      <c r="B114" s="33" t="s">
        <v>99</v>
      </c>
      <c r="C114" s="33"/>
      <c r="D114" s="29">
        <v>32</v>
      </c>
      <c r="E114" s="29"/>
      <c r="F114" s="7">
        <v>2.96875</v>
      </c>
      <c r="G114" s="7">
        <v>3</v>
      </c>
      <c r="H114" s="7">
        <v>2.96428571428571</v>
      </c>
      <c r="I114" s="28">
        <v>2.9444444444444402</v>
      </c>
      <c r="J114" s="28"/>
      <c r="K114" s="28">
        <v>3</v>
      </c>
      <c r="L114" s="28"/>
      <c r="M114" s="26">
        <v>3.125E-2</v>
      </c>
      <c r="N114" s="26"/>
      <c r="O114" s="26">
        <v>0.96875</v>
      </c>
      <c r="P114" s="26"/>
      <c r="Q114" s="6">
        <v>0</v>
      </c>
      <c r="R114" s="6">
        <v>0</v>
      </c>
      <c r="S114" s="6">
        <v>1</v>
      </c>
      <c r="T114" s="6">
        <v>0</v>
      </c>
    </row>
    <row r="115" spans="2:20" s="1" customFormat="1" ht="18.2" customHeight="1" x14ac:dyDescent="0.2">
      <c r="B115" s="33" t="s">
        <v>100</v>
      </c>
      <c r="C115" s="33"/>
      <c r="D115" s="29">
        <v>32</v>
      </c>
      <c r="E115" s="29"/>
      <c r="F115" s="7">
        <v>2.9375</v>
      </c>
      <c r="G115" s="7">
        <v>3</v>
      </c>
      <c r="H115" s="7">
        <v>2.9285714285714302</v>
      </c>
      <c r="I115" s="28">
        <v>2.9444444444444402</v>
      </c>
      <c r="J115" s="28"/>
      <c r="K115" s="28">
        <v>2.9285714285714302</v>
      </c>
      <c r="L115" s="28"/>
      <c r="M115" s="26">
        <v>6.25E-2</v>
      </c>
      <c r="N115" s="26"/>
      <c r="O115" s="26">
        <v>0.9375</v>
      </c>
      <c r="P115" s="26"/>
      <c r="Q115" s="6">
        <v>0</v>
      </c>
      <c r="R115" s="6">
        <v>0</v>
      </c>
      <c r="S115" s="6">
        <v>1</v>
      </c>
      <c r="T115" s="6">
        <v>0</v>
      </c>
    </row>
    <row r="116" spans="2:20" s="1" customFormat="1" ht="18.2" customHeight="1" x14ac:dyDescent="0.2">
      <c r="B116" s="31" t="s">
        <v>101</v>
      </c>
      <c r="C116" s="31"/>
      <c r="D116" s="29"/>
      <c r="E116" s="29"/>
      <c r="F116" s="7"/>
      <c r="G116" s="7"/>
      <c r="H116" s="7"/>
      <c r="I116" s="28"/>
      <c r="J116" s="28"/>
      <c r="K116" s="28"/>
      <c r="L116" s="28"/>
      <c r="M116" s="26"/>
      <c r="N116" s="26"/>
      <c r="O116" s="26"/>
      <c r="P116" s="26"/>
      <c r="Q116" s="6"/>
      <c r="R116" s="6"/>
      <c r="S116" s="6"/>
      <c r="T116" s="6"/>
    </row>
    <row r="117" spans="2:20" s="1" customFormat="1" ht="27.2" customHeight="1" x14ac:dyDescent="0.2">
      <c r="B117" s="33" t="s">
        <v>102</v>
      </c>
      <c r="C117" s="33"/>
      <c r="D117" s="29">
        <v>32</v>
      </c>
      <c r="E117" s="29"/>
      <c r="F117" s="7">
        <v>2.84375</v>
      </c>
      <c r="G117" s="7">
        <v>2.75</v>
      </c>
      <c r="H117" s="7">
        <v>2.8571428571428599</v>
      </c>
      <c r="I117" s="28">
        <v>2.8888888888888902</v>
      </c>
      <c r="J117" s="28"/>
      <c r="K117" s="28">
        <v>2.78571428571429</v>
      </c>
      <c r="L117" s="28"/>
      <c r="M117" s="26">
        <v>0.15625</v>
      </c>
      <c r="N117" s="26"/>
      <c r="O117" s="26">
        <v>0.84375</v>
      </c>
      <c r="P117" s="26"/>
      <c r="Q117" s="6">
        <v>0</v>
      </c>
      <c r="R117" s="6">
        <v>0.25</v>
      </c>
      <c r="S117" s="6">
        <v>0.75</v>
      </c>
      <c r="T117" s="6">
        <v>0</v>
      </c>
    </row>
    <row r="118" spans="2:20" s="1" customFormat="1" ht="27.2" customHeight="1" x14ac:dyDescent="0.2">
      <c r="B118" s="33" t="s">
        <v>103</v>
      </c>
      <c r="C118" s="33"/>
      <c r="D118" s="29">
        <v>32</v>
      </c>
      <c r="E118" s="29"/>
      <c r="F118" s="7">
        <v>2.875</v>
      </c>
      <c r="G118" s="7">
        <v>2.75</v>
      </c>
      <c r="H118" s="7">
        <v>2.8928571428571401</v>
      </c>
      <c r="I118" s="28">
        <v>2.8888888888888902</v>
      </c>
      <c r="J118" s="28"/>
      <c r="K118" s="28">
        <v>2.8571428571428599</v>
      </c>
      <c r="L118" s="28"/>
      <c r="M118" s="26">
        <v>0.125</v>
      </c>
      <c r="N118" s="26"/>
      <c r="O118" s="26">
        <v>0.875</v>
      </c>
      <c r="P118" s="26"/>
      <c r="Q118" s="6">
        <v>0</v>
      </c>
      <c r="R118" s="6">
        <v>0.25</v>
      </c>
      <c r="S118" s="6">
        <v>0.75</v>
      </c>
      <c r="T118" s="6">
        <v>0</v>
      </c>
    </row>
    <row r="119" spans="2:20" s="1" customFormat="1" ht="18.2" customHeight="1" x14ac:dyDescent="0.2">
      <c r="B119" s="33" t="s">
        <v>104</v>
      </c>
      <c r="C119" s="33"/>
      <c r="D119" s="29">
        <v>32</v>
      </c>
      <c r="E119" s="29"/>
      <c r="F119" s="7">
        <v>2.84375</v>
      </c>
      <c r="G119" s="7">
        <v>2.75</v>
      </c>
      <c r="H119" s="7">
        <v>2.8571428571428599</v>
      </c>
      <c r="I119" s="28">
        <v>2.8888888888888902</v>
      </c>
      <c r="J119" s="28"/>
      <c r="K119" s="28">
        <v>2.78571428571429</v>
      </c>
      <c r="L119" s="28"/>
      <c r="M119" s="26">
        <v>0.15625</v>
      </c>
      <c r="N119" s="26"/>
      <c r="O119" s="26">
        <v>0.84375</v>
      </c>
      <c r="P119" s="26"/>
      <c r="Q119" s="6">
        <v>0</v>
      </c>
      <c r="R119" s="6">
        <v>0.25</v>
      </c>
      <c r="S119" s="6">
        <v>0.75</v>
      </c>
      <c r="T119" s="6">
        <v>0</v>
      </c>
    </row>
    <row r="120" spans="2:20" s="1" customFormat="1" ht="27.2" customHeight="1" x14ac:dyDescent="0.2">
      <c r="B120" s="33" t="s">
        <v>105</v>
      </c>
      <c r="C120" s="33"/>
      <c r="D120" s="29">
        <v>32</v>
      </c>
      <c r="E120" s="29"/>
      <c r="F120" s="7">
        <v>2.90625</v>
      </c>
      <c r="G120" s="7">
        <v>2.75</v>
      </c>
      <c r="H120" s="7">
        <v>2.9285714285714302</v>
      </c>
      <c r="I120" s="28">
        <v>2.8888888888888902</v>
      </c>
      <c r="J120" s="28"/>
      <c r="K120" s="28">
        <v>2.9285714285714302</v>
      </c>
      <c r="L120" s="28"/>
      <c r="M120" s="26">
        <v>9.375E-2</v>
      </c>
      <c r="N120" s="26"/>
      <c r="O120" s="26">
        <v>0.90625</v>
      </c>
      <c r="P120" s="26"/>
      <c r="Q120" s="6">
        <v>0</v>
      </c>
      <c r="R120" s="6">
        <v>0.25</v>
      </c>
      <c r="S120" s="6">
        <v>0.75</v>
      </c>
      <c r="T120" s="6">
        <v>0</v>
      </c>
    </row>
    <row r="121" spans="2:20" s="1" customFormat="1" ht="27.2" customHeight="1" x14ac:dyDescent="0.2">
      <c r="B121" s="33" t="s">
        <v>106</v>
      </c>
      <c r="C121" s="33"/>
      <c r="D121" s="29">
        <v>32</v>
      </c>
      <c r="E121" s="29"/>
      <c r="F121" s="7">
        <v>2.90625</v>
      </c>
      <c r="G121" s="7">
        <v>2.75</v>
      </c>
      <c r="H121" s="7">
        <v>2.9285714285714302</v>
      </c>
      <c r="I121" s="28">
        <v>2.8888888888888902</v>
      </c>
      <c r="J121" s="28"/>
      <c r="K121" s="28">
        <v>2.9285714285714302</v>
      </c>
      <c r="L121" s="28"/>
      <c r="M121" s="26">
        <v>9.375E-2</v>
      </c>
      <c r="N121" s="26"/>
      <c r="O121" s="26">
        <v>0.90625</v>
      </c>
      <c r="P121" s="26"/>
      <c r="Q121" s="6">
        <v>0</v>
      </c>
      <c r="R121" s="6">
        <v>0.25</v>
      </c>
      <c r="S121" s="6">
        <v>0.75</v>
      </c>
      <c r="T121" s="6">
        <v>0</v>
      </c>
    </row>
    <row r="122" spans="2:20" s="1" customFormat="1" ht="18.2" customHeight="1" x14ac:dyDescent="0.2">
      <c r="B122" s="31" t="s">
        <v>107</v>
      </c>
      <c r="C122" s="31"/>
      <c r="D122" s="29"/>
      <c r="E122" s="29"/>
      <c r="F122" s="7"/>
      <c r="G122" s="7"/>
      <c r="H122" s="7"/>
      <c r="I122" s="28"/>
      <c r="J122" s="28"/>
      <c r="K122" s="28"/>
      <c r="L122" s="28"/>
      <c r="M122" s="26"/>
      <c r="N122" s="26"/>
      <c r="O122" s="26"/>
      <c r="P122" s="26"/>
      <c r="Q122" s="6"/>
      <c r="R122" s="6"/>
      <c r="S122" s="6"/>
      <c r="T122" s="6"/>
    </row>
    <row r="123" spans="2:20" s="1" customFormat="1" ht="19.7" customHeight="1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</row>
    <row r="124" spans="2:20" s="1" customFormat="1" ht="53.25" customHeight="1" x14ac:dyDescent="0.2">
      <c r="B124" s="31" t="s">
        <v>108</v>
      </c>
      <c r="C124" s="31"/>
      <c r="D124" s="23" t="s">
        <v>1</v>
      </c>
      <c r="E124" s="23"/>
      <c r="F124" s="3" t="s">
        <v>5</v>
      </c>
      <c r="G124" s="3" t="s">
        <v>6</v>
      </c>
      <c r="H124" s="3" t="s">
        <v>12</v>
      </c>
      <c r="I124" s="24" t="s">
        <v>13</v>
      </c>
      <c r="J124" s="24"/>
      <c r="K124" s="24" t="s">
        <v>14</v>
      </c>
      <c r="L124" s="24"/>
      <c r="M124" s="24" t="s">
        <v>29</v>
      </c>
      <c r="N124" s="24"/>
      <c r="O124" s="24"/>
      <c r="P124" s="24"/>
      <c r="Q124" s="24"/>
      <c r="R124" s="24" t="s">
        <v>30</v>
      </c>
      <c r="S124" s="24"/>
      <c r="T124" s="24"/>
    </row>
    <row r="125" spans="2:20" s="1" customFormat="1" ht="16.5" customHeight="1" x14ac:dyDescent="0.2">
      <c r="B125" s="31" t="s">
        <v>109</v>
      </c>
      <c r="C125" s="31"/>
      <c r="D125" s="23"/>
      <c r="E125" s="23"/>
      <c r="F125" s="23" t="s">
        <v>32</v>
      </c>
      <c r="G125" s="23"/>
      <c r="H125" s="23"/>
      <c r="I125" s="23"/>
      <c r="J125" s="23"/>
      <c r="K125" s="23"/>
      <c r="L125" s="23"/>
      <c r="M125" s="24" t="s">
        <v>86</v>
      </c>
      <c r="N125" s="24"/>
      <c r="O125" s="24" t="s">
        <v>34</v>
      </c>
      <c r="P125" s="24"/>
      <c r="Q125" s="3" t="s">
        <v>87</v>
      </c>
      <c r="R125" s="3" t="s">
        <v>86</v>
      </c>
      <c r="S125" s="3" t="s">
        <v>34</v>
      </c>
      <c r="T125" s="3" t="s">
        <v>87</v>
      </c>
    </row>
    <row r="126" spans="2:20" s="1" customFormat="1" ht="18.2" customHeight="1" x14ac:dyDescent="0.2">
      <c r="B126" s="31" t="s">
        <v>110</v>
      </c>
      <c r="C126" s="31"/>
      <c r="D126" s="29"/>
      <c r="E126" s="29"/>
      <c r="F126" s="7"/>
      <c r="G126" s="7"/>
      <c r="H126" s="7"/>
      <c r="I126" s="28"/>
      <c r="J126" s="28"/>
      <c r="K126" s="28"/>
      <c r="L126" s="28"/>
      <c r="M126" s="26"/>
      <c r="N126" s="26"/>
      <c r="O126" s="26"/>
      <c r="P126" s="26"/>
      <c r="Q126" s="6"/>
      <c r="R126" s="6"/>
      <c r="S126" s="6"/>
      <c r="T126" s="6"/>
    </row>
    <row r="127" spans="2:20" s="1" customFormat="1" ht="37.9" customHeight="1" x14ac:dyDescent="0.2">
      <c r="B127" s="33" t="s">
        <v>111</v>
      </c>
      <c r="C127" s="33"/>
      <c r="D127" s="29">
        <v>32</v>
      </c>
      <c r="E127" s="29"/>
      <c r="F127" s="7">
        <v>3.03125</v>
      </c>
      <c r="G127" s="7">
        <v>2.5</v>
      </c>
      <c r="H127" s="7">
        <v>3.03571428571429</v>
      </c>
      <c r="I127" s="28">
        <v>2.9444444444444402</v>
      </c>
      <c r="J127" s="28"/>
      <c r="K127" s="28">
        <v>3.1428571428571401</v>
      </c>
      <c r="L127" s="28"/>
      <c r="M127" s="26">
        <v>6.25E-2</v>
      </c>
      <c r="N127" s="26"/>
      <c r="O127" s="26">
        <v>0.84375</v>
      </c>
      <c r="P127" s="26"/>
      <c r="Q127" s="6">
        <v>9.375E-2</v>
      </c>
      <c r="R127" s="6">
        <v>0.5</v>
      </c>
      <c r="S127" s="6">
        <v>0.5</v>
      </c>
      <c r="T127" s="6">
        <v>0</v>
      </c>
    </row>
    <row r="128" spans="2:20" s="1" customFormat="1" ht="27.2" customHeight="1" x14ac:dyDescent="0.2">
      <c r="B128" s="33" t="s">
        <v>112</v>
      </c>
      <c r="C128" s="33"/>
      <c r="D128" s="29">
        <v>32</v>
      </c>
      <c r="E128" s="29"/>
      <c r="F128" s="7">
        <v>2.96875</v>
      </c>
      <c r="G128" s="7">
        <v>2.25</v>
      </c>
      <c r="H128" s="7">
        <v>2.96428571428571</v>
      </c>
      <c r="I128" s="28">
        <v>2.8333333333333299</v>
      </c>
      <c r="J128" s="28"/>
      <c r="K128" s="28">
        <v>3.1428571428571401</v>
      </c>
      <c r="L128" s="28"/>
      <c r="M128" s="26">
        <v>6.25E-2</v>
      </c>
      <c r="N128" s="26"/>
      <c r="O128" s="26">
        <v>0.875</v>
      </c>
      <c r="P128" s="26"/>
      <c r="Q128" s="6">
        <v>6.25E-2</v>
      </c>
      <c r="R128" s="6">
        <v>0.5</v>
      </c>
      <c r="S128" s="6">
        <v>0.5</v>
      </c>
      <c r="T128" s="6">
        <v>0</v>
      </c>
    </row>
    <row r="129" spans="2:23" s="1" customFormat="1" ht="18.2" customHeight="1" x14ac:dyDescent="0.2">
      <c r="B129" s="31" t="s">
        <v>113</v>
      </c>
      <c r="C129" s="31"/>
      <c r="D129" s="29"/>
      <c r="E129" s="29"/>
      <c r="F129" s="7"/>
      <c r="G129" s="7"/>
      <c r="H129" s="7"/>
      <c r="I129" s="28"/>
      <c r="J129" s="28"/>
      <c r="K129" s="28"/>
      <c r="L129" s="28"/>
      <c r="M129" s="26"/>
      <c r="N129" s="26"/>
      <c r="O129" s="26"/>
      <c r="P129" s="26"/>
      <c r="Q129" s="6"/>
      <c r="R129" s="6"/>
      <c r="S129" s="6"/>
      <c r="T129" s="6"/>
    </row>
    <row r="130" spans="2:23" s="1" customFormat="1" ht="27.2" customHeight="1" x14ac:dyDescent="0.2">
      <c r="B130" s="35" t="s">
        <v>114</v>
      </c>
      <c r="C130" s="33"/>
      <c r="D130" s="29">
        <v>32</v>
      </c>
      <c r="E130" s="29"/>
      <c r="F130" s="7">
        <v>2.90625</v>
      </c>
      <c r="G130" s="7">
        <v>2.75</v>
      </c>
      <c r="H130" s="7">
        <v>2.8928571428571401</v>
      </c>
      <c r="I130" s="28">
        <v>2.9444444444444402</v>
      </c>
      <c r="J130" s="28"/>
      <c r="K130" s="28">
        <v>2.8571428571428599</v>
      </c>
      <c r="L130" s="28"/>
      <c r="M130" s="26">
        <v>9.375E-2</v>
      </c>
      <c r="N130" s="26"/>
      <c r="O130" s="26">
        <v>0.90625</v>
      </c>
      <c r="P130" s="26"/>
      <c r="Q130" s="6">
        <v>0</v>
      </c>
      <c r="R130" s="6">
        <v>0.25</v>
      </c>
      <c r="S130" s="6">
        <v>0.75</v>
      </c>
      <c r="T130" s="6">
        <v>0</v>
      </c>
    </row>
    <row r="131" spans="2:23" s="1" customFormat="1" ht="27.2" customHeight="1" x14ac:dyDescent="0.2">
      <c r="B131" s="33" t="s">
        <v>115</v>
      </c>
      <c r="C131" s="33"/>
      <c r="D131" s="29">
        <v>32</v>
      </c>
      <c r="E131" s="29"/>
      <c r="F131" s="7">
        <v>2.84375</v>
      </c>
      <c r="G131" s="7">
        <v>2.75</v>
      </c>
      <c r="H131" s="7">
        <v>2.8214285714285698</v>
      </c>
      <c r="I131" s="28">
        <v>2.9444444444444402</v>
      </c>
      <c r="J131" s="28"/>
      <c r="K131" s="28">
        <v>2.71428571428571</v>
      </c>
      <c r="L131" s="28"/>
      <c r="M131" s="26">
        <v>0.125</v>
      </c>
      <c r="N131" s="26"/>
      <c r="O131" s="26">
        <v>0.875</v>
      </c>
      <c r="P131" s="26"/>
      <c r="Q131" s="6">
        <v>0</v>
      </c>
      <c r="R131" s="6">
        <v>0.25</v>
      </c>
      <c r="S131" s="6">
        <v>0.75</v>
      </c>
      <c r="T131" s="6">
        <v>0</v>
      </c>
    </row>
    <row r="132" spans="2:23" s="1" customFormat="1" ht="18.2" customHeight="1" x14ac:dyDescent="0.2">
      <c r="B132" s="35" t="s">
        <v>116</v>
      </c>
      <c r="C132" s="33"/>
      <c r="D132" s="29">
        <v>32</v>
      </c>
      <c r="E132" s="29"/>
      <c r="F132" s="7">
        <v>2.90625</v>
      </c>
      <c r="G132" s="7">
        <v>2.5</v>
      </c>
      <c r="H132" s="7">
        <v>2.8928571428571401</v>
      </c>
      <c r="I132" s="28">
        <v>2.9444444444444402</v>
      </c>
      <c r="J132" s="28"/>
      <c r="K132" s="28">
        <v>2.8571428571428599</v>
      </c>
      <c r="L132" s="28"/>
      <c r="M132" s="26">
        <v>9.375E-2</v>
      </c>
      <c r="N132" s="26"/>
      <c r="O132" s="26">
        <v>0.875</v>
      </c>
      <c r="P132" s="26"/>
      <c r="Q132" s="6">
        <v>3.125E-2</v>
      </c>
      <c r="R132" s="6">
        <v>0.25</v>
      </c>
      <c r="S132" s="6">
        <v>0.75</v>
      </c>
      <c r="T132" s="6">
        <v>0</v>
      </c>
    </row>
    <row r="133" spans="2:23" s="1" customFormat="1" ht="27.2" customHeight="1" x14ac:dyDescent="0.2">
      <c r="B133" s="33" t="s">
        <v>117</v>
      </c>
      <c r="C133" s="33"/>
      <c r="D133" s="29">
        <v>32</v>
      </c>
      <c r="E133" s="29"/>
      <c r="F133" s="7">
        <v>2.8125</v>
      </c>
      <c r="G133" s="7">
        <v>2.75</v>
      </c>
      <c r="H133" s="7">
        <v>2.78571428571429</v>
      </c>
      <c r="I133" s="28">
        <v>2.8888888888888902</v>
      </c>
      <c r="J133" s="28"/>
      <c r="K133" s="28">
        <v>2.71428571428571</v>
      </c>
      <c r="L133" s="28"/>
      <c r="M133" s="26">
        <v>0.1875</v>
      </c>
      <c r="N133" s="26"/>
      <c r="O133" s="26">
        <v>0.8125</v>
      </c>
      <c r="P133" s="26"/>
      <c r="Q133" s="6">
        <v>0</v>
      </c>
      <c r="R133" s="6">
        <v>0.25</v>
      </c>
      <c r="S133" s="6">
        <v>0.75</v>
      </c>
      <c r="T133" s="6">
        <v>0</v>
      </c>
    </row>
    <row r="134" spans="2:23" s="1" customFormat="1" ht="18.2" customHeight="1" x14ac:dyDescent="0.2">
      <c r="B134" s="35" t="s">
        <v>118</v>
      </c>
      <c r="C134" s="33"/>
      <c r="D134" s="29">
        <v>32</v>
      </c>
      <c r="E134" s="29"/>
      <c r="F134" s="7">
        <v>2.90625</v>
      </c>
      <c r="G134" s="7">
        <v>2.5</v>
      </c>
      <c r="H134" s="7">
        <v>2.8928571428571401</v>
      </c>
      <c r="I134" s="28">
        <v>2.8333333333333299</v>
      </c>
      <c r="J134" s="28"/>
      <c r="K134" s="28">
        <v>3</v>
      </c>
      <c r="L134" s="28"/>
      <c r="M134" s="26">
        <v>6.25E-2</v>
      </c>
      <c r="N134" s="26"/>
      <c r="O134" s="26">
        <v>0.9375</v>
      </c>
      <c r="P134" s="26"/>
      <c r="Q134" s="6">
        <v>0</v>
      </c>
      <c r="R134" s="6">
        <v>0.25</v>
      </c>
      <c r="S134" s="6">
        <v>0.75</v>
      </c>
      <c r="T134" s="6">
        <v>0</v>
      </c>
    </row>
    <row r="135" spans="2:23" s="1" customFormat="1" ht="27.2" customHeight="1" x14ac:dyDescent="0.2">
      <c r="B135" s="35" t="s">
        <v>119</v>
      </c>
      <c r="C135" s="33"/>
      <c r="D135" s="29">
        <v>32</v>
      </c>
      <c r="E135" s="29"/>
      <c r="F135" s="7">
        <v>2.96875</v>
      </c>
      <c r="G135" s="7">
        <v>2.75</v>
      </c>
      <c r="H135" s="7">
        <v>2.96428571428571</v>
      </c>
      <c r="I135" s="28">
        <v>2.9444444444444402</v>
      </c>
      <c r="J135" s="28"/>
      <c r="K135" s="28">
        <v>3</v>
      </c>
      <c r="L135" s="28"/>
      <c r="M135" s="26">
        <v>3.125E-2</v>
      </c>
      <c r="N135" s="26"/>
      <c r="O135" s="26">
        <v>0.96875</v>
      </c>
      <c r="P135" s="26"/>
      <c r="Q135" s="6">
        <v>0</v>
      </c>
      <c r="R135" s="6">
        <v>0.25</v>
      </c>
      <c r="S135" s="6">
        <v>0.75</v>
      </c>
      <c r="T135" s="6">
        <v>0</v>
      </c>
    </row>
    <row r="136" spans="2:23" s="1" customFormat="1" ht="18.2" customHeight="1" x14ac:dyDescent="0.2">
      <c r="B136" s="33" t="s">
        <v>120</v>
      </c>
      <c r="C136" s="33"/>
      <c r="D136" s="29">
        <v>32</v>
      </c>
      <c r="E136" s="29"/>
      <c r="F136" s="7">
        <v>3</v>
      </c>
      <c r="G136" s="7">
        <v>2.75</v>
      </c>
      <c r="H136" s="7">
        <v>3</v>
      </c>
      <c r="I136" s="28">
        <v>2.9444444444444402</v>
      </c>
      <c r="J136" s="28"/>
      <c r="K136" s="28">
        <v>3.0714285714285698</v>
      </c>
      <c r="L136" s="28"/>
      <c r="M136" s="26">
        <v>3.125E-2</v>
      </c>
      <c r="N136" s="26"/>
      <c r="O136" s="26">
        <v>0.9375</v>
      </c>
      <c r="P136" s="26"/>
      <c r="Q136" s="6">
        <v>3.125E-2</v>
      </c>
      <c r="R136" s="6">
        <v>0.25</v>
      </c>
      <c r="S136" s="6">
        <v>0.75</v>
      </c>
      <c r="T136" s="6">
        <v>0</v>
      </c>
    </row>
    <row r="137" spans="2:23" s="1" customFormat="1" ht="18.2" customHeight="1" x14ac:dyDescent="0.2">
      <c r="B137" s="31" t="s">
        <v>121</v>
      </c>
      <c r="C137" s="31"/>
      <c r="D137" s="29"/>
      <c r="E137" s="29"/>
      <c r="F137" s="7"/>
      <c r="G137" s="7"/>
      <c r="H137" s="7"/>
      <c r="I137" s="28"/>
      <c r="J137" s="28"/>
      <c r="K137" s="28"/>
      <c r="L137" s="28"/>
      <c r="M137" s="26">
        <f>AVERAGE(M127:N136)</f>
        <v>8.3333333333333329E-2</v>
      </c>
      <c r="N137" s="26"/>
      <c r="O137" s="26">
        <f>AVERAGEA(O127:P136)</f>
        <v>0.89236111111111116</v>
      </c>
      <c r="P137" s="26"/>
      <c r="Q137" s="6">
        <f>AVERAGE(Q127:Q136)</f>
        <v>2.4305555555555556E-2</v>
      </c>
      <c r="R137" s="6"/>
      <c r="S137" s="6"/>
      <c r="T137" s="6"/>
    </row>
    <row r="138" spans="2:23" s="1" customFormat="1" ht="19.7" customHeight="1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</row>
    <row r="139" spans="2:23" s="1" customFormat="1" ht="17.649999999999999" customHeight="1" x14ac:dyDescent="0.2">
      <c r="B139" s="31" t="s">
        <v>122</v>
      </c>
      <c r="C139" s="23" t="s">
        <v>1</v>
      </c>
      <c r="D139" s="23"/>
      <c r="E139" s="27" t="s">
        <v>2</v>
      </c>
      <c r="F139" s="27"/>
      <c r="G139" s="27"/>
      <c r="H139" s="27"/>
      <c r="I139" s="27"/>
      <c r="J139" s="27"/>
      <c r="K139" s="27"/>
      <c r="L139" s="27"/>
      <c r="M139" s="27"/>
      <c r="N139" s="25"/>
      <c r="O139" s="25"/>
      <c r="P139" s="24" t="s">
        <v>3</v>
      </c>
      <c r="Q139" s="24"/>
      <c r="R139" s="24"/>
      <c r="S139" s="24"/>
      <c r="T139" s="24" t="s">
        <v>4</v>
      </c>
      <c r="U139" s="24"/>
      <c r="V139" s="24"/>
      <c r="W139" s="24"/>
    </row>
    <row r="140" spans="2:23" s="1" customFormat="1" ht="16.5" customHeight="1" x14ac:dyDescent="0.2">
      <c r="B140" s="31"/>
      <c r="C140" s="23"/>
      <c r="D140" s="23"/>
      <c r="E140" s="27"/>
      <c r="F140" s="27"/>
      <c r="G140" s="27"/>
      <c r="H140" s="27"/>
      <c r="I140" s="27"/>
      <c r="J140" s="27"/>
      <c r="K140" s="27"/>
      <c r="L140" s="27"/>
      <c r="M140" s="27"/>
      <c r="N140" s="25"/>
      <c r="O140" s="25"/>
      <c r="P140" s="24"/>
      <c r="Q140" s="24"/>
      <c r="R140" s="24"/>
      <c r="S140" s="24"/>
      <c r="T140" s="24" t="s">
        <v>5</v>
      </c>
      <c r="U140" s="24"/>
      <c r="V140" s="24" t="s">
        <v>6</v>
      </c>
      <c r="W140" s="24"/>
    </row>
    <row r="141" spans="2:23" s="1" customFormat="1" ht="48.6" customHeight="1" x14ac:dyDescent="0.2">
      <c r="B141" s="31"/>
      <c r="C141" s="23"/>
      <c r="D141" s="23"/>
      <c r="E141" s="24" t="s">
        <v>123</v>
      </c>
      <c r="F141" s="24"/>
      <c r="G141" s="24" t="s">
        <v>124</v>
      </c>
      <c r="H141" s="24" t="s">
        <v>81</v>
      </c>
      <c r="I141" s="24"/>
      <c r="J141" s="24" t="s">
        <v>125</v>
      </c>
      <c r="K141" s="24"/>
      <c r="L141" s="24" t="s">
        <v>126</v>
      </c>
      <c r="M141" s="24"/>
      <c r="N141" s="24" t="s">
        <v>5</v>
      </c>
      <c r="O141" s="24"/>
      <c r="P141" s="3" t="s">
        <v>6</v>
      </c>
      <c r="Q141" s="3" t="s">
        <v>12</v>
      </c>
      <c r="R141" s="3" t="s">
        <v>13</v>
      </c>
      <c r="S141" s="3" t="s">
        <v>14</v>
      </c>
      <c r="T141" s="23" t="s">
        <v>353</v>
      </c>
      <c r="U141" s="23" t="s">
        <v>354</v>
      </c>
      <c r="V141" s="23" t="s">
        <v>353</v>
      </c>
      <c r="W141" s="23" t="s">
        <v>354</v>
      </c>
    </row>
    <row r="142" spans="2:23" s="1" customFormat="1" ht="16.5" customHeight="1" x14ac:dyDescent="0.2">
      <c r="B142" s="2"/>
      <c r="C142" s="23"/>
      <c r="D142" s="23"/>
      <c r="E142" s="24"/>
      <c r="F142" s="24"/>
      <c r="G142" s="24"/>
      <c r="H142" s="24"/>
      <c r="I142" s="24"/>
      <c r="J142" s="24"/>
      <c r="K142" s="24"/>
      <c r="L142" s="24"/>
      <c r="M142" s="24"/>
      <c r="N142" s="23" t="s">
        <v>18</v>
      </c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2:23" s="1" customFormat="1" ht="18.2" customHeight="1" x14ac:dyDescent="0.2">
      <c r="B143" s="4" t="s">
        <v>127</v>
      </c>
      <c r="C143" s="29">
        <v>31</v>
      </c>
      <c r="D143" s="29"/>
      <c r="E143" s="26">
        <v>0</v>
      </c>
      <c r="F143" s="26"/>
      <c r="G143" s="6">
        <v>0.16129032258064499</v>
      </c>
      <c r="H143" s="26">
        <v>0.64516129032258096</v>
      </c>
      <c r="I143" s="26"/>
      <c r="J143" s="26">
        <v>0.12903225806451599</v>
      </c>
      <c r="K143" s="26"/>
      <c r="L143" s="26">
        <v>6.4516129032258104E-2</v>
      </c>
      <c r="M143" s="26"/>
      <c r="N143" s="26">
        <v>3.2258064516128997E-2</v>
      </c>
      <c r="O143" s="26"/>
      <c r="P143" s="6">
        <v>0</v>
      </c>
      <c r="Q143" s="6">
        <v>-3.7037037037037E-2</v>
      </c>
      <c r="R143" s="6">
        <v>-5.8823529411764698E-2</v>
      </c>
      <c r="S143" s="6">
        <v>0.14285714285714299</v>
      </c>
      <c r="T143" s="7">
        <v>-0.484375</v>
      </c>
      <c r="U143" s="7">
        <v>-3.2258064516128997E-2</v>
      </c>
      <c r="V143" s="7">
        <v>-0.6</v>
      </c>
      <c r="W143" s="7">
        <v>0</v>
      </c>
    </row>
    <row r="144" spans="2:23" s="1" customFormat="1" ht="18.2" customHeight="1" x14ac:dyDescent="0.2">
      <c r="B144" s="4" t="s">
        <v>128</v>
      </c>
      <c r="C144" s="29">
        <v>30</v>
      </c>
      <c r="D144" s="29"/>
      <c r="E144" s="26">
        <v>3.3333333333333298E-2</v>
      </c>
      <c r="F144" s="26"/>
      <c r="G144" s="6">
        <v>0.2</v>
      </c>
      <c r="H144" s="26">
        <v>0.56666666666666698</v>
      </c>
      <c r="I144" s="26"/>
      <c r="J144" s="26">
        <v>0.133333333333333</v>
      </c>
      <c r="K144" s="26"/>
      <c r="L144" s="26">
        <v>6.6666666666666693E-2</v>
      </c>
      <c r="M144" s="26"/>
      <c r="N144" s="26">
        <v>-3.3333333333333298E-2</v>
      </c>
      <c r="O144" s="26"/>
      <c r="P144" s="6">
        <v>0</v>
      </c>
      <c r="Q144" s="6">
        <v>-0.115384615384615</v>
      </c>
      <c r="R144" s="6">
        <v>-5.5555555555555601E-2</v>
      </c>
      <c r="S144" s="6">
        <v>0</v>
      </c>
      <c r="T144" s="7">
        <v>-0.54838709677419395</v>
      </c>
      <c r="U144" s="7">
        <v>-0.1</v>
      </c>
      <c r="V144" s="7">
        <v>-0.6</v>
      </c>
      <c r="W144" s="7">
        <v>0</v>
      </c>
    </row>
    <row r="145" spans="2:23" s="1" customFormat="1" ht="18.2" customHeight="1" x14ac:dyDescent="0.2">
      <c r="B145" s="4" t="s">
        <v>129</v>
      </c>
      <c r="C145" s="29">
        <v>29</v>
      </c>
      <c r="D145" s="29"/>
      <c r="E145" s="26">
        <v>3.4482758620689703E-2</v>
      </c>
      <c r="F145" s="26"/>
      <c r="G145" s="6">
        <v>0.20689655172413801</v>
      </c>
      <c r="H145" s="26">
        <v>0.55172413793103503</v>
      </c>
      <c r="I145" s="26"/>
      <c r="J145" s="26">
        <v>0.17241379310344801</v>
      </c>
      <c r="K145" s="26"/>
      <c r="L145" s="26">
        <v>3.4482758620689703E-2</v>
      </c>
      <c r="M145" s="26"/>
      <c r="N145" s="26">
        <v>-3.4482758620689599E-2</v>
      </c>
      <c r="O145" s="26"/>
      <c r="P145" s="6">
        <v>0</v>
      </c>
      <c r="Q145" s="6">
        <v>-0.12</v>
      </c>
      <c r="R145" s="6">
        <v>-0.11764705882352899</v>
      </c>
      <c r="S145" s="6">
        <v>8.3333333333333301E-2</v>
      </c>
      <c r="T145" s="7">
        <v>-0.51666666666666705</v>
      </c>
      <c r="U145" s="7">
        <v>-0.12068965517241401</v>
      </c>
      <c r="V145" s="7">
        <v>-0.6</v>
      </c>
      <c r="W145" s="7">
        <v>-0.125</v>
      </c>
    </row>
    <row r="146" spans="2:23" s="1" customFormat="1" ht="19.7" customHeight="1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</row>
    <row r="147" spans="2:23" s="1" customFormat="1" ht="71.25" customHeight="1" x14ac:dyDescent="0.2">
      <c r="B147" s="31" t="s">
        <v>130</v>
      </c>
      <c r="C147" s="31"/>
      <c r="D147" s="23" t="s">
        <v>1</v>
      </c>
      <c r="E147" s="23"/>
      <c r="F147" s="3" t="s">
        <v>5</v>
      </c>
      <c r="G147" s="3" t="s">
        <v>6</v>
      </c>
      <c r="H147" s="3" t="s">
        <v>12</v>
      </c>
      <c r="I147" s="24" t="s">
        <v>13</v>
      </c>
      <c r="J147" s="24"/>
      <c r="K147" s="24" t="s">
        <v>14</v>
      </c>
      <c r="L147" s="24"/>
      <c r="N147" s="22"/>
      <c r="O147" s="21"/>
    </row>
    <row r="148" spans="2:23" s="1" customFormat="1" ht="16.5" customHeight="1" x14ac:dyDescent="0.2">
      <c r="B148" s="31" t="s">
        <v>131</v>
      </c>
      <c r="C148" s="31"/>
      <c r="D148" s="23"/>
      <c r="E148" s="23"/>
      <c r="F148" s="23" t="s">
        <v>32</v>
      </c>
      <c r="G148" s="23"/>
      <c r="H148" s="23"/>
      <c r="I148" s="23"/>
      <c r="J148" s="23"/>
      <c r="K148" s="23"/>
      <c r="L148" s="23"/>
      <c r="O148" s="21"/>
      <c r="P148" s="22"/>
    </row>
    <row r="149" spans="2:23" s="1" customFormat="1" ht="18.2" customHeight="1" x14ac:dyDescent="0.2">
      <c r="B149" s="31" t="s">
        <v>132</v>
      </c>
      <c r="C149" s="31"/>
      <c r="D149" s="29"/>
      <c r="E149" s="29"/>
      <c r="F149" s="7"/>
      <c r="G149" s="7"/>
      <c r="H149" s="7"/>
      <c r="I149" s="28"/>
      <c r="J149" s="28"/>
      <c r="K149" s="28"/>
      <c r="L149" s="28"/>
      <c r="O149" s="21"/>
    </row>
    <row r="150" spans="2:23" s="1" customFormat="1" ht="27.2" customHeight="1" x14ac:dyDescent="0.2">
      <c r="B150" s="33" t="s">
        <v>133</v>
      </c>
      <c r="C150" s="33"/>
      <c r="D150" s="29">
        <v>27</v>
      </c>
      <c r="E150" s="29"/>
      <c r="F150" s="7">
        <v>1.1111111111111101</v>
      </c>
      <c r="G150" s="7">
        <v>1.25</v>
      </c>
      <c r="H150" s="7">
        <v>1.1304347826087</v>
      </c>
      <c r="I150" s="28">
        <v>1.125</v>
      </c>
      <c r="J150" s="28"/>
      <c r="K150" s="28">
        <v>1.0909090909090899</v>
      </c>
      <c r="L150" s="28"/>
    </row>
    <row r="151" spans="2:23" s="1" customFormat="1" ht="27.2" customHeight="1" x14ac:dyDescent="0.2">
      <c r="B151" s="33" t="s">
        <v>134</v>
      </c>
      <c r="C151" s="33"/>
      <c r="D151" s="29">
        <v>27</v>
      </c>
      <c r="E151" s="29"/>
      <c r="F151" s="7">
        <v>1.1111111111111101</v>
      </c>
      <c r="G151" s="7">
        <v>1</v>
      </c>
      <c r="H151" s="7">
        <v>1.0869565217391299</v>
      </c>
      <c r="I151" s="28">
        <v>1.0625</v>
      </c>
      <c r="J151" s="28"/>
      <c r="K151" s="28">
        <v>1.1818181818181801</v>
      </c>
      <c r="L151" s="28"/>
    </row>
    <row r="152" spans="2:23" s="1" customFormat="1" ht="27.2" customHeight="1" x14ac:dyDescent="0.2">
      <c r="B152" s="33" t="s">
        <v>135</v>
      </c>
      <c r="C152" s="33"/>
      <c r="D152" s="29">
        <v>27</v>
      </c>
      <c r="E152" s="29"/>
      <c r="F152" s="7">
        <v>1.1111111111111101</v>
      </c>
      <c r="G152" s="7">
        <v>1.25</v>
      </c>
      <c r="H152" s="7">
        <v>1.1304347826087</v>
      </c>
      <c r="I152" s="28">
        <v>1.125</v>
      </c>
      <c r="J152" s="28"/>
      <c r="K152" s="28">
        <v>1.0909090909090899</v>
      </c>
      <c r="L152" s="28"/>
    </row>
    <row r="153" spans="2:23" s="1" customFormat="1" ht="27.2" customHeight="1" x14ac:dyDescent="0.2">
      <c r="B153" s="33" t="s">
        <v>136</v>
      </c>
      <c r="C153" s="33"/>
      <c r="D153" s="29">
        <v>27</v>
      </c>
      <c r="E153" s="29"/>
      <c r="F153" s="7">
        <v>1.18518518518519</v>
      </c>
      <c r="G153" s="7">
        <v>1</v>
      </c>
      <c r="H153" s="7">
        <v>1.1304347826087</v>
      </c>
      <c r="I153" s="28">
        <v>1.0625</v>
      </c>
      <c r="J153" s="28"/>
      <c r="K153" s="28">
        <v>1.36363636363636</v>
      </c>
      <c r="L153" s="28"/>
    </row>
    <row r="154" spans="2:23" s="1" customFormat="1" ht="18.2" customHeight="1" x14ac:dyDescent="0.2">
      <c r="B154" s="33" t="s">
        <v>137</v>
      </c>
      <c r="C154" s="33"/>
      <c r="D154" s="29"/>
      <c r="E154" s="29"/>
      <c r="F154" s="7"/>
      <c r="G154" s="7"/>
      <c r="H154" s="7"/>
      <c r="I154" s="28"/>
      <c r="J154" s="28"/>
      <c r="K154" s="28"/>
      <c r="L154" s="28"/>
    </row>
    <row r="155" spans="2:23" s="1" customFormat="1" ht="18.2" customHeight="1" x14ac:dyDescent="0.2">
      <c r="B155" s="31" t="s">
        <v>139</v>
      </c>
      <c r="C155" s="31"/>
      <c r="D155" s="29"/>
      <c r="E155" s="29"/>
      <c r="F155" s="7"/>
      <c r="G155" s="7"/>
      <c r="H155" s="7"/>
      <c r="I155" s="28"/>
      <c r="J155" s="28"/>
      <c r="K155" s="28"/>
      <c r="L155" s="28"/>
    </row>
    <row r="156" spans="2:23" s="1" customFormat="1" ht="27.2" customHeight="1" x14ac:dyDescent="0.2">
      <c r="B156" s="33" t="s">
        <v>140</v>
      </c>
      <c r="C156" s="33"/>
      <c r="D156" s="29">
        <v>25</v>
      </c>
      <c r="E156" s="29"/>
      <c r="F156" s="7">
        <v>1.04</v>
      </c>
      <c r="G156" s="7">
        <v>1</v>
      </c>
      <c r="H156" s="7">
        <v>1.0476190476190499</v>
      </c>
      <c r="I156" s="28">
        <v>1.0625</v>
      </c>
      <c r="J156" s="28"/>
      <c r="K156" s="28">
        <v>1</v>
      </c>
      <c r="L156" s="28"/>
    </row>
    <row r="157" spans="2:23" s="1" customFormat="1" ht="27.2" customHeight="1" x14ac:dyDescent="0.2">
      <c r="B157" s="33" t="s">
        <v>141</v>
      </c>
      <c r="C157" s="33"/>
      <c r="D157" s="29">
        <v>25</v>
      </c>
      <c r="E157" s="29"/>
      <c r="F157" s="7">
        <v>1.04</v>
      </c>
      <c r="G157" s="7">
        <v>1</v>
      </c>
      <c r="H157" s="7">
        <v>1.0476190476190499</v>
      </c>
      <c r="I157" s="28">
        <v>1.0625</v>
      </c>
      <c r="J157" s="28"/>
      <c r="K157" s="28">
        <v>1</v>
      </c>
      <c r="L157" s="28"/>
    </row>
    <row r="158" spans="2:23" s="1" customFormat="1" ht="27.2" customHeight="1" x14ac:dyDescent="0.2">
      <c r="B158" s="33" t="s">
        <v>142</v>
      </c>
      <c r="C158" s="33"/>
      <c r="D158" s="29">
        <v>25</v>
      </c>
      <c r="E158" s="29"/>
      <c r="F158" s="7">
        <v>1.04</v>
      </c>
      <c r="G158" s="7">
        <v>1</v>
      </c>
      <c r="H158" s="7">
        <v>1.0476190476190499</v>
      </c>
      <c r="I158" s="28">
        <v>1.0625</v>
      </c>
      <c r="J158" s="28"/>
      <c r="K158" s="28">
        <v>1</v>
      </c>
      <c r="L158" s="28"/>
    </row>
    <row r="159" spans="2:23" s="1" customFormat="1" ht="27.2" customHeight="1" x14ac:dyDescent="0.2">
      <c r="B159" s="33" t="s">
        <v>143</v>
      </c>
      <c r="C159" s="33"/>
      <c r="D159" s="29">
        <v>25</v>
      </c>
      <c r="E159" s="29"/>
      <c r="F159" s="7">
        <v>1.04</v>
      </c>
      <c r="G159" s="7">
        <v>1</v>
      </c>
      <c r="H159" s="7">
        <v>1.0476190476190499</v>
      </c>
      <c r="I159" s="28">
        <v>1.0625</v>
      </c>
      <c r="J159" s="28"/>
      <c r="K159" s="28">
        <v>1</v>
      </c>
      <c r="L159" s="28"/>
    </row>
    <row r="160" spans="2:23" s="1" customFormat="1" ht="18.2" customHeight="1" x14ac:dyDescent="0.2">
      <c r="B160" s="33" t="s">
        <v>137</v>
      </c>
      <c r="C160" s="33"/>
      <c r="D160" s="29"/>
      <c r="E160" s="29"/>
      <c r="F160" s="7"/>
      <c r="G160" s="7"/>
      <c r="H160" s="7"/>
      <c r="I160" s="28"/>
      <c r="J160" s="28"/>
      <c r="K160" s="28"/>
      <c r="L160" s="28"/>
    </row>
    <row r="161" spans="2:23" s="1" customFormat="1" ht="19.7" customHeight="1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</row>
    <row r="162" spans="2:23" s="1" customFormat="1" ht="53.25" customHeight="1" x14ac:dyDescent="0.2">
      <c r="B162" s="31" t="s">
        <v>144</v>
      </c>
      <c r="C162" s="31"/>
      <c r="D162" s="23" t="s">
        <v>1</v>
      </c>
      <c r="E162" s="23"/>
      <c r="F162" s="3" t="s">
        <v>5</v>
      </c>
      <c r="G162" s="3" t="s">
        <v>6</v>
      </c>
      <c r="H162" s="3" t="s">
        <v>12</v>
      </c>
      <c r="I162" s="24" t="s">
        <v>13</v>
      </c>
      <c r="J162" s="24"/>
      <c r="K162" s="24" t="s">
        <v>14</v>
      </c>
      <c r="L162" s="24"/>
      <c r="M162" s="24" t="s">
        <v>29</v>
      </c>
      <c r="N162" s="24"/>
      <c r="O162" s="24"/>
      <c r="P162" s="24"/>
      <c r="Q162" s="24"/>
      <c r="R162" s="24" t="s">
        <v>30</v>
      </c>
      <c r="S162" s="24"/>
      <c r="T162" s="24"/>
    </row>
    <row r="163" spans="2:23" s="1" customFormat="1" ht="27.2" customHeight="1" x14ac:dyDescent="0.2">
      <c r="B163" s="31" t="s">
        <v>145</v>
      </c>
      <c r="C163" s="31"/>
      <c r="D163" s="23"/>
      <c r="E163" s="23"/>
      <c r="F163" s="23" t="s">
        <v>32</v>
      </c>
      <c r="G163" s="23"/>
      <c r="H163" s="23"/>
      <c r="I163" s="23"/>
      <c r="J163" s="23"/>
      <c r="K163" s="23"/>
      <c r="L163" s="23"/>
      <c r="M163" s="24" t="s">
        <v>146</v>
      </c>
      <c r="N163" s="24"/>
      <c r="O163" s="24" t="s">
        <v>34</v>
      </c>
      <c r="P163" s="24"/>
      <c r="Q163" s="3" t="s">
        <v>147</v>
      </c>
      <c r="R163" s="3" t="s">
        <v>146</v>
      </c>
      <c r="S163" s="3" t="s">
        <v>34</v>
      </c>
      <c r="T163" s="3" t="s">
        <v>147</v>
      </c>
    </row>
    <row r="164" spans="2:23" s="1" customFormat="1" ht="18.2" customHeight="1" x14ac:dyDescent="0.2">
      <c r="B164" s="33" t="s">
        <v>148</v>
      </c>
      <c r="C164" s="33"/>
      <c r="D164" s="29">
        <v>31</v>
      </c>
      <c r="E164" s="29"/>
      <c r="F164" s="7">
        <v>2.7741935483871001</v>
      </c>
      <c r="G164" s="7">
        <v>2.75</v>
      </c>
      <c r="H164" s="7">
        <v>2.81481481481481</v>
      </c>
      <c r="I164" s="28">
        <v>2.8888888888888902</v>
      </c>
      <c r="J164" s="28"/>
      <c r="K164" s="28">
        <v>2.6153846153846199</v>
      </c>
      <c r="L164" s="28"/>
      <c r="M164" s="26">
        <v>0.19354838709677399</v>
      </c>
      <c r="N164" s="26"/>
      <c r="O164" s="26">
        <v>0.80645161290322598</v>
      </c>
      <c r="P164" s="26"/>
      <c r="Q164" s="6">
        <v>0</v>
      </c>
      <c r="R164" s="6">
        <v>0.25</v>
      </c>
      <c r="S164" s="6">
        <v>0.75</v>
      </c>
      <c r="T164" s="6">
        <v>0</v>
      </c>
    </row>
    <row r="165" spans="2:23" s="1" customFormat="1" ht="18.2" customHeight="1" x14ac:dyDescent="0.2">
      <c r="B165" s="33" t="s">
        <v>149</v>
      </c>
      <c r="C165" s="33"/>
      <c r="D165" s="29"/>
      <c r="E165" s="29"/>
      <c r="F165" s="7"/>
      <c r="G165" s="7"/>
      <c r="H165" s="7"/>
      <c r="I165" s="28"/>
      <c r="J165" s="28"/>
      <c r="K165" s="28"/>
      <c r="L165" s="28"/>
      <c r="M165" s="26"/>
      <c r="N165" s="26"/>
      <c r="O165" s="26"/>
      <c r="P165" s="26"/>
      <c r="Q165" s="6"/>
      <c r="R165" s="6"/>
      <c r="S165" s="6"/>
      <c r="T165" s="6"/>
    </row>
    <row r="166" spans="2:23" s="1" customFormat="1" ht="18.2" customHeight="1" x14ac:dyDescent="0.2">
      <c r="B166" s="33" t="s">
        <v>150</v>
      </c>
      <c r="C166" s="33"/>
      <c r="D166" s="29">
        <v>31</v>
      </c>
      <c r="E166" s="29"/>
      <c r="F166" s="7">
        <v>2.87096774193548</v>
      </c>
      <c r="G166" s="7">
        <v>2.5</v>
      </c>
      <c r="H166" s="7">
        <v>2.92592592592593</v>
      </c>
      <c r="I166" s="28">
        <v>2.8888888888888902</v>
      </c>
      <c r="J166" s="28"/>
      <c r="K166" s="28">
        <v>2.8461538461538498</v>
      </c>
      <c r="L166" s="28"/>
      <c r="M166" s="26">
        <v>0.12903225806451599</v>
      </c>
      <c r="N166" s="26"/>
      <c r="O166" s="26">
        <v>0.87096774193548399</v>
      </c>
      <c r="P166" s="26"/>
      <c r="Q166" s="6">
        <v>0</v>
      </c>
      <c r="R166" s="6">
        <v>0.5</v>
      </c>
      <c r="S166" s="6">
        <v>0.5</v>
      </c>
      <c r="T166" s="6">
        <v>0</v>
      </c>
    </row>
    <row r="167" spans="2:23" s="1" customFormat="1" ht="18.2" customHeight="1" x14ac:dyDescent="0.2">
      <c r="B167" s="33" t="s">
        <v>151</v>
      </c>
      <c r="C167" s="33"/>
      <c r="D167" s="29">
        <v>32</v>
      </c>
      <c r="E167" s="29"/>
      <c r="F167" s="7">
        <v>2.90625</v>
      </c>
      <c r="G167" s="7">
        <v>2.5</v>
      </c>
      <c r="H167" s="7">
        <v>2.96428571428571</v>
      </c>
      <c r="I167" s="28">
        <v>2.8888888888888902</v>
      </c>
      <c r="J167" s="28"/>
      <c r="K167" s="28">
        <v>2.9285714285714302</v>
      </c>
      <c r="L167" s="28"/>
      <c r="M167" s="26">
        <v>9.375E-2</v>
      </c>
      <c r="N167" s="26"/>
      <c r="O167" s="26">
        <v>0.90625</v>
      </c>
      <c r="P167" s="26"/>
      <c r="Q167" s="6">
        <v>0</v>
      </c>
      <c r="R167" s="6">
        <v>0.5</v>
      </c>
      <c r="S167" s="6">
        <v>0.5</v>
      </c>
      <c r="T167" s="6">
        <v>0</v>
      </c>
    </row>
    <row r="168" spans="2:23" s="1" customFormat="1" ht="18.2" customHeight="1" x14ac:dyDescent="0.2">
      <c r="B168" s="33" t="s">
        <v>152</v>
      </c>
      <c r="C168" s="33"/>
      <c r="D168" s="29">
        <v>32</v>
      </c>
      <c r="E168" s="29"/>
      <c r="F168" s="7">
        <v>2.875</v>
      </c>
      <c r="G168" s="7">
        <v>2.75</v>
      </c>
      <c r="H168" s="7">
        <v>2.8928571428571401</v>
      </c>
      <c r="I168" s="28">
        <v>2.9444444444444402</v>
      </c>
      <c r="J168" s="28"/>
      <c r="K168" s="28">
        <v>2.78571428571429</v>
      </c>
      <c r="L168" s="28"/>
      <c r="M168" s="26">
        <v>0.125</v>
      </c>
      <c r="N168" s="26"/>
      <c r="O168" s="26">
        <v>0.875</v>
      </c>
      <c r="P168" s="26"/>
      <c r="Q168" s="6">
        <v>0</v>
      </c>
      <c r="R168" s="6">
        <v>0.25</v>
      </c>
      <c r="S168" s="6">
        <v>0.75</v>
      </c>
      <c r="T168" s="6">
        <v>0</v>
      </c>
    </row>
    <row r="169" spans="2:23" s="1" customFormat="1" ht="18.2" customHeight="1" x14ac:dyDescent="0.2">
      <c r="B169" s="33" t="s">
        <v>153</v>
      </c>
      <c r="C169" s="33"/>
      <c r="D169" s="29">
        <v>30</v>
      </c>
      <c r="E169" s="29"/>
      <c r="F169" s="7">
        <v>2.8333333333333299</v>
      </c>
      <c r="G169" s="7">
        <v>2.75</v>
      </c>
      <c r="H169" s="7">
        <v>2.8846153846153801</v>
      </c>
      <c r="I169" s="28">
        <v>2.8888888888888902</v>
      </c>
      <c r="J169" s="28"/>
      <c r="K169" s="28">
        <v>2.75</v>
      </c>
      <c r="L169" s="28"/>
      <c r="M169" s="26">
        <v>0.133333333333333</v>
      </c>
      <c r="N169" s="26"/>
      <c r="O169" s="26">
        <v>0.86666666666666703</v>
      </c>
      <c r="P169" s="26"/>
      <c r="Q169" s="6">
        <v>0</v>
      </c>
      <c r="R169" s="6">
        <v>0.25</v>
      </c>
      <c r="S169" s="6">
        <v>0.75</v>
      </c>
      <c r="T169" s="6">
        <v>0</v>
      </c>
    </row>
    <row r="170" spans="2:23" s="1" customFormat="1" ht="27.2" customHeight="1" x14ac:dyDescent="0.2">
      <c r="B170" s="33" t="s">
        <v>154</v>
      </c>
      <c r="C170" s="33"/>
      <c r="D170" s="29">
        <v>32</v>
      </c>
      <c r="E170" s="29"/>
      <c r="F170" s="7">
        <v>2.9375</v>
      </c>
      <c r="G170" s="7">
        <v>2.75</v>
      </c>
      <c r="H170" s="7">
        <v>2.96428571428571</v>
      </c>
      <c r="I170" s="28">
        <v>2.9444444444444402</v>
      </c>
      <c r="J170" s="28"/>
      <c r="K170" s="28">
        <v>2.9285714285714302</v>
      </c>
      <c r="L170" s="28"/>
      <c r="M170" s="26">
        <v>6.25E-2</v>
      </c>
      <c r="N170" s="26"/>
      <c r="O170" s="26">
        <v>0.9375</v>
      </c>
      <c r="P170" s="26"/>
      <c r="Q170" s="6">
        <v>0</v>
      </c>
      <c r="R170" s="6">
        <v>0.25</v>
      </c>
      <c r="S170" s="6">
        <v>0.75</v>
      </c>
      <c r="T170" s="6">
        <v>0</v>
      </c>
    </row>
    <row r="171" spans="2:23" s="1" customFormat="1" ht="18.2" customHeight="1" x14ac:dyDescent="0.2">
      <c r="B171" s="33" t="s">
        <v>155</v>
      </c>
      <c r="C171" s="33"/>
      <c r="D171" s="29">
        <v>30</v>
      </c>
      <c r="E171" s="29"/>
      <c r="F171" s="7">
        <v>2.9</v>
      </c>
      <c r="G171" s="7">
        <v>3</v>
      </c>
      <c r="H171" s="7">
        <v>2.9615384615384599</v>
      </c>
      <c r="I171" s="28">
        <v>3</v>
      </c>
      <c r="J171" s="28"/>
      <c r="K171" s="28">
        <v>2.75</v>
      </c>
      <c r="L171" s="28"/>
      <c r="M171" s="26">
        <v>6.6666666666666693E-2</v>
      </c>
      <c r="N171" s="26"/>
      <c r="O171" s="26">
        <v>0.93333333333333302</v>
      </c>
      <c r="P171" s="26"/>
      <c r="Q171" s="6">
        <v>0</v>
      </c>
      <c r="R171" s="6">
        <v>0</v>
      </c>
      <c r="S171" s="6">
        <v>1</v>
      </c>
      <c r="T171" s="6">
        <v>0</v>
      </c>
    </row>
    <row r="172" spans="2:23" s="1" customFormat="1" ht="18.2" customHeight="1" x14ac:dyDescent="0.2">
      <c r="B172" s="33" t="s">
        <v>156</v>
      </c>
      <c r="C172" s="33"/>
      <c r="D172" s="29">
        <v>32</v>
      </c>
      <c r="E172" s="29"/>
      <c r="F172" s="7">
        <v>2.96875</v>
      </c>
      <c r="G172" s="7">
        <v>3</v>
      </c>
      <c r="H172" s="7">
        <v>3</v>
      </c>
      <c r="I172" s="28">
        <v>3</v>
      </c>
      <c r="J172" s="28"/>
      <c r="K172" s="28">
        <v>2.9285714285714302</v>
      </c>
      <c r="L172" s="28"/>
      <c r="M172" s="26">
        <v>3.125E-2</v>
      </c>
      <c r="N172" s="26"/>
      <c r="O172" s="26">
        <v>0.96875</v>
      </c>
      <c r="P172" s="26"/>
      <c r="Q172" s="6">
        <v>0</v>
      </c>
      <c r="R172" s="6">
        <v>0</v>
      </c>
      <c r="S172" s="6">
        <v>1</v>
      </c>
      <c r="T172" s="6">
        <v>0</v>
      </c>
    </row>
    <row r="173" spans="2:23" s="1" customFormat="1" ht="27.2" customHeight="1" x14ac:dyDescent="0.2">
      <c r="B173" s="33" t="s">
        <v>157</v>
      </c>
      <c r="C173" s="33"/>
      <c r="D173" s="29">
        <v>31</v>
      </c>
      <c r="E173" s="29"/>
      <c r="F173" s="7">
        <v>2.8387096774193501</v>
      </c>
      <c r="G173" s="7">
        <v>2.75</v>
      </c>
      <c r="H173" s="7">
        <v>2.8888888888888902</v>
      </c>
      <c r="I173" s="28">
        <v>2.8888888888888902</v>
      </c>
      <c r="J173" s="28"/>
      <c r="K173" s="28">
        <v>2.7692307692307701</v>
      </c>
      <c r="L173" s="28"/>
      <c r="M173" s="26">
        <v>0.12903225806451599</v>
      </c>
      <c r="N173" s="26"/>
      <c r="O173" s="26">
        <v>0.87096774193548399</v>
      </c>
      <c r="P173" s="26"/>
      <c r="Q173" s="6">
        <v>0</v>
      </c>
      <c r="R173" s="6">
        <v>0.25</v>
      </c>
      <c r="S173" s="6">
        <v>0.75</v>
      </c>
      <c r="T173" s="6">
        <v>0</v>
      </c>
    </row>
    <row r="174" spans="2:23" s="1" customFormat="1" ht="19.7" customHeight="1" x14ac:dyDescent="0.2">
      <c r="B174" s="30" t="s">
        <v>198</v>
      </c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</row>
    <row r="175" spans="2:23" s="1" customFormat="1" ht="17.649999999999999" customHeight="1" x14ac:dyDescent="0.2">
      <c r="B175" s="31" t="s">
        <v>158</v>
      </c>
      <c r="C175" s="23" t="s">
        <v>1</v>
      </c>
      <c r="D175" s="23"/>
      <c r="E175" s="27" t="s">
        <v>2</v>
      </c>
      <c r="F175" s="27"/>
      <c r="G175" s="27"/>
      <c r="H175" s="27"/>
      <c r="I175" s="27"/>
      <c r="J175" s="27"/>
      <c r="K175" s="27"/>
      <c r="L175" s="27"/>
      <c r="M175" s="27"/>
      <c r="N175" s="25"/>
      <c r="O175" s="25"/>
      <c r="P175" s="24" t="s">
        <v>3</v>
      </c>
      <c r="Q175" s="24"/>
      <c r="R175" s="24"/>
      <c r="S175" s="24"/>
      <c r="T175" s="24" t="s">
        <v>4</v>
      </c>
      <c r="U175" s="24"/>
      <c r="V175" s="24"/>
      <c r="W175" s="24"/>
    </row>
    <row r="176" spans="2:23" s="1" customFormat="1" ht="16.5" customHeight="1" x14ac:dyDescent="0.2">
      <c r="B176" s="31"/>
      <c r="C176" s="23"/>
      <c r="D176" s="23"/>
      <c r="E176" s="27"/>
      <c r="F176" s="27"/>
      <c r="G176" s="27"/>
      <c r="H176" s="27"/>
      <c r="I176" s="27"/>
      <c r="J176" s="27"/>
      <c r="K176" s="27"/>
      <c r="L176" s="27"/>
      <c r="M176" s="27"/>
      <c r="N176" s="25"/>
      <c r="O176" s="25"/>
      <c r="P176" s="24"/>
      <c r="Q176" s="24"/>
      <c r="R176" s="24"/>
      <c r="S176" s="24"/>
      <c r="T176" s="24" t="s">
        <v>5</v>
      </c>
      <c r="U176" s="24"/>
      <c r="V176" s="24" t="s">
        <v>6</v>
      </c>
      <c r="W176" s="24"/>
    </row>
    <row r="177" spans="2:23" s="1" customFormat="1" ht="48.6" customHeight="1" x14ac:dyDescent="0.2">
      <c r="B177" s="31"/>
      <c r="C177" s="23"/>
      <c r="D177" s="23"/>
      <c r="E177" s="24" t="s">
        <v>159</v>
      </c>
      <c r="F177" s="24"/>
      <c r="G177" s="24" t="s">
        <v>160</v>
      </c>
      <c r="H177" s="24" t="s">
        <v>161</v>
      </c>
      <c r="I177" s="24"/>
      <c r="J177" s="24" t="s">
        <v>162</v>
      </c>
      <c r="K177" s="24"/>
      <c r="L177" s="24" t="s">
        <v>163</v>
      </c>
      <c r="M177" s="24"/>
      <c r="N177" s="24" t="s">
        <v>5</v>
      </c>
      <c r="O177" s="24"/>
      <c r="P177" s="3" t="s">
        <v>6</v>
      </c>
      <c r="Q177" s="3" t="s">
        <v>12</v>
      </c>
      <c r="R177" s="3" t="s">
        <v>13</v>
      </c>
      <c r="S177" s="3" t="s">
        <v>14</v>
      </c>
      <c r="T177" s="23" t="s">
        <v>355</v>
      </c>
      <c r="U177" s="23" t="s">
        <v>356</v>
      </c>
      <c r="V177" s="23" t="s">
        <v>355</v>
      </c>
      <c r="W177" s="23" t="s">
        <v>356</v>
      </c>
    </row>
    <row r="178" spans="2:23" s="1" customFormat="1" ht="16.5" customHeight="1" x14ac:dyDescent="0.2">
      <c r="B178" s="2"/>
      <c r="C178" s="23"/>
      <c r="D178" s="23"/>
      <c r="E178" s="24"/>
      <c r="F178" s="24"/>
      <c r="G178" s="24"/>
      <c r="H178" s="24"/>
      <c r="I178" s="24"/>
      <c r="J178" s="24"/>
      <c r="K178" s="24"/>
      <c r="L178" s="24"/>
      <c r="M178" s="24"/>
      <c r="N178" s="23" t="s">
        <v>18</v>
      </c>
      <c r="O178" s="23"/>
      <c r="P178" s="23"/>
      <c r="Q178" s="23"/>
      <c r="R178" s="23"/>
      <c r="S178" s="23"/>
      <c r="T178" s="23"/>
      <c r="U178" s="23"/>
      <c r="V178" s="23"/>
      <c r="W178" s="23"/>
    </row>
    <row r="179" spans="2:23" s="1" customFormat="1" ht="18.2" customHeight="1" x14ac:dyDescent="0.2">
      <c r="B179" s="4" t="s">
        <v>77</v>
      </c>
      <c r="C179" s="29">
        <v>32</v>
      </c>
      <c r="D179" s="29"/>
      <c r="E179" s="26">
        <v>0</v>
      </c>
      <c r="F179" s="26"/>
      <c r="G179" s="6">
        <v>0</v>
      </c>
      <c r="H179" s="26">
        <v>0.65625</v>
      </c>
      <c r="I179" s="26"/>
      <c r="J179" s="26">
        <v>0.34375</v>
      </c>
      <c r="K179" s="26"/>
      <c r="L179" s="26">
        <v>0</v>
      </c>
      <c r="M179" s="26"/>
      <c r="N179" s="26">
        <v>0.34375</v>
      </c>
      <c r="O179" s="26"/>
      <c r="P179" s="6">
        <v>0.5</v>
      </c>
      <c r="Q179" s="6">
        <v>0.35714285714285698</v>
      </c>
      <c r="R179" s="6">
        <v>0.27777777777777801</v>
      </c>
      <c r="S179" s="6">
        <v>0.42857142857142899</v>
      </c>
      <c r="T179" s="7">
        <v>0.140625</v>
      </c>
      <c r="U179" s="7">
        <v>0.171875</v>
      </c>
      <c r="V179" s="7">
        <v>0.25</v>
      </c>
      <c r="W179" s="7">
        <v>0.25</v>
      </c>
    </row>
    <row r="180" spans="2:23" s="1" customFormat="1" ht="18.2" customHeight="1" x14ac:dyDescent="0.2">
      <c r="B180" s="4" t="s">
        <v>19</v>
      </c>
      <c r="C180" s="29"/>
      <c r="D180" s="29"/>
      <c r="E180" s="26"/>
      <c r="F180" s="26"/>
      <c r="G180" s="6"/>
      <c r="H180" s="26"/>
      <c r="I180" s="26"/>
      <c r="J180" s="26"/>
      <c r="K180" s="26"/>
      <c r="L180" s="26"/>
      <c r="M180" s="26"/>
      <c r="N180" s="26"/>
      <c r="O180" s="26"/>
      <c r="P180" s="6"/>
      <c r="Q180" s="6"/>
      <c r="R180" s="6"/>
      <c r="S180" s="6"/>
      <c r="T180" s="7"/>
      <c r="U180" s="7"/>
      <c r="V180" s="7"/>
      <c r="W180" s="7"/>
    </row>
    <row r="181" spans="2:23" s="1" customFormat="1" ht="18.2" customHeight="1" x14ac:dyDescent="0.2">
      <c r="B181" s="4" t="s">
        <v>20</v>
      </c>
      <c r="C181" s="29">
        <v>31</v>
      </c>
      <c r="D181" s="29"/>
      <c r="E181" s="26">
        <v>0</v>
      </c>
      <c r="F181" s="26"/>
      <c r="G181" s="6">
        <v>0</v>
      </c>
      <c r="H181" s="26">
        <v>0.67741935483870996</v>
      </c>
      <c r="I181" s="26"/>
      <c r="J181" s="26">
        <v>0.32258064516128998</v>
      </c>
      <c r="K181" s="26"/>
      <c r="L181" s="26">
        <v>0</v>
      </c>
      <c r="M181" s="26"/>
      <c r="N181" s="26">
        <v>0.32258064516128998</v>
      </c>
      <c r="O181" s="26"/>
      <c r="P181" s="6">
        <v>0.5</v>
      </c>
      <c r="Q181" s="6">
        <v>0.33333333333333298</v>
      </c>
      <c r="R181" s="6">
        <v>0.29411764705882398</v>
      </c>
      <c r="S181" s="6">
        <v>0.35714285714285698</v>
      </c>
      <c r="T181" s="7">
        <v>0.112903225806452</v>
      </c>
      <c r="U181" s="7">
        <v>0.16129032258064499</v>
      </c>
      <c r="V181" s="7">
        <v>0.25</v>
      </c>
      <c r="W181" s="7">
        <v>0.25</v>
      </c>
    </row>
    <row r="182" spans="2:23" s="1" customFormat="1" ht="18.2" customHeight="1" x14ac:dyDescent="0.2">
      <c r="B182" s="4" t="s">
        <v>21</v>
      </c>
      <c r="C182" s="29">
        <v>30</v>
      </c>
      <c r="D182" s="29"/>
      <c r="E182" s="26">
        <v>0</v>
      </c>
      <c r="F182" s="26"/>
      <c r="G182" s="6">
        <v>0</v>
      </c>
      <c r="H182" s="26">
        <v>0.63333333333333297</v>
      </c>
      <c r="I182" s="26"/>
      <c r="J182" s="26">
        <v>0.36666666666666697</v>
      </c>
      <c r="K182" s="26"/>
      <c r="L182" s="26">
        <v>0</v>
      </c>
      <c r="M182" s="26"/>
      <c r="N182" s="26">
        <v>0.36666666666666697</v>
      </c>
      <c r="O182" s="26"/>
      <c r="P182" s="6">
        <v>0.25</v>
      </c>
      <c r="Q182" s="6">
        <v>0.42307692307692302</v>
      </c>
      <c r="R182" s="6">
        <v>0.33333333333333298</v>
      </c>
      <c r="S182" s="6">
        <v>0.41666666666666702</v>
      </c>
      <c r="T182" s="7">
        <v>0.116666666666667</v>
      </c>
      <c r="U182" s="7">
        <v>0.18333333333333299</v>
      </c>
      <c r="V182" s="7">
        <v>0.25</v>
      </c>
      <c r="W182" s="7">
        <v>0.125</v>
      </c>
    </row>
    <row r="183" spans="2:23" s="1" customFormat="1" ht="18.2" customHeight="1" x14ac:dyDescent="0.2">
      <c r="B183" s="4" t="s">
        <v>22</v>
      </c>
      <c r="C183" s="29">
        <v>29</v>
      </c>
      <c r="D183" s="29"/>
      <c r="E183" s="26">
        <v>0</v>
      </c>
      <c r="F183" s="26"/>
      <c r="G183" s="6">
        <v>0</v>
      </c>
      <c r="H183" s="26">
        <v>0.68965517241379304</v>
      </c>
      <c r="I183" s="26"/>
      <c r="J183" s="26">
        <v>0.31034482758620702</v>
      </c>
      <c r="K183" s="26"/>
      <c r="L183" s="26">
        <v>0</v>
      </c>
      <c r="M183" s="26"/>
      <c r="N183" s="26">
        <v>0.31034482758620702</v>
      </c>
      <c r="O183" s="26"/>
      <c r="P183" s="6">
        <v>0.5</v>
      </c>
      <c r="Q183" s="6">
        <v>0.32</v>
      </c>
      <c r="R183" s="6">
        <v>0.35294117647058798</v>
      </c>
      <c r="S183" s="6">
        <v>0.25</v>
      </c>
      <c r="T183" s="7">
        <v>0.13793103448275901</v>
      </c>
      <c r="U183" s="7">
        <v>0.15517241379310301</v>
      </c>
      <c r="V183" s="7">
        <v>0.25</v>
      </c>
      <c r="W183" s="7">
        <v>0.25</v>
      </c>
    </row>
    <row r="184" spans="2:23" s="1" customFormat="1" ht="19.7" customHeight="1" x14ac:dyDescent="0.2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</row>
    <row r="185" spans="2:23" s="1" customFormat="1" ht="17.649999999999999" customHeight="1" x14ac:dyDescent="0.2">
      <c r="B185" s="31" t="s">
        <v>165</v>
      </c>
      <c r="C185" s="23" t="s">
        <v>1</v>
      </c>
      <c r="D185" s="23"/>
      <c r="E185" s="27" t="s">
        <v>2</v>
      </c>
      <c r="F185" s="27"/>
      <c r="G185" s="27"/>
      <c r="H185" s="27"/>
      <c r="I185" s="27"/>
      <c r="J185" s="27"/>
      <c r="K185" s="27"/>
      <c r="L185" s="27"/>
      <c r="M185" s="27"/>
      <c r="N185" s="25"/>
      <c r="O185" s="25"/>
      <c r="P185" s="24" t="s">
        <v>3</v>
      </c>
      <c r="Q185" s="24"/>
      <c r="R185" s="24"/>
      <c r="S185" s="24"/>
      <c r="T185" s="24" t="s">
        <v>4</v>
      </c>
      <c r="U185" s="24"/>
      <c r="V185" s="24"/>
      <c r="W185" s="24"/>
    </row>
    <row r="186" spans="2:23" s="1" customFormat="1" ht="16.5" customHeight="1" x14ac:dyDescent="0.2">
      <c r="B186" s="31"/>
      <c r="C186" s="23"/>
      <c r="D186" s="23"/>
      <c r="E186" s="27"/>
      <c r="F186" s="27"/>
      <c r="G186" s="27"/>
      <c r="H186" s="27"/>
      <c r="I186" s="27"/>
      <c r="J186" s="27"/>
      <c r="K186" s="27"/>
      <c r="L186" s="27"/>
      <c r="M186" s="27"/>
      <c r="N186" s="25"/>
      <c r="O186" s="25"/>
      <c r="P186" s="24"/>
      <c r="Q186" s="24"/>
      <c r="R186" s="24"/>
      <c r="S186" s="24"/>
      <c r="T186" s="24" t="s">
        <v>5</v>
      </c>
      <c r="U186" s="24"/>
      <c r="V186" s="24" t="s">
        <v>6</v>
      </c>
      <c r="W186" s="24"/>
    </row>
    <row r="187" spans="2:23" s="1" customFormat="1" ht="48.6" customHeight="1" x14ac:dyDescent="0.2">
      <c r="B187" s="31"/>
      <c r="C187" s="23"/>
      <c r="D187" s="23"/>
      <c r="E187" s="24" t="s">
        <v>159</v>
      </c>
      <c r="F187" s="24"/>
      <c r="G187" s="24" t="s">
        <v>160</v>
      </c>
      <c r="H187" s="24" t="s">
        <v>161</v>
      </c>
      <c r="I187" s="24"/>
      <c r="J187" s="24" t="s">
        <v>162</v>
      </c>
      <c r="K187" s="24"/>
      <c r="L187" s="24" t="s">
        <v>163</v>
      </c>
      <c r="M187" s="24"/>
      <c r="N187" s="24" t="s">
        <v>5</v>
      </c>
      <c r="O187" s="24"/>
      <c r="P187" s="3" t="s">
        <v>6</v>
      </c>
      <c r="Q187" s="3" t="s">
        <v>12</v>
      </c>
      <c r="R187" s="3" t="s">
        <v>13</v>
      </c>
      <c r="S187" s="3" t="s">
        <v>14</v>
      </c>
      <c r="T187" s="23" t="s">
        <v>355</v>
      </c>
      <c r="U187" s="23" t="s">
        <v>356</v>
      </c>
      <c r="V187" s="23" t="s">
        <v>355</v>
      </c>
      <c r="W187" s="23" t="s">
        <v>356</v>
      </c>
    </row>
    <row r="188" spans="2:23" s="1" customFormat="1" ht="16.5" customHeight="1" x14ac:dyDescent="0.2">
      <c r="B188" s="2" t="s">
        <v>53</v>
      </c>
      <c r="C188" s="23"/>
      <c r="D188" s="23"/>
      <c r="E188" s="24"/>
      <c r="F188" s="24"/>
      <c r="G188" s="24"/>
      <c r="H188" s="24"/>
      <c r="I188" s="24"/>
      <c r="J188" s="24"/>
      <c r="K188" s="24"/>
      <c r="L188" s="24"/>
      <c r="M188" s="24"/>
      <c r="N188" s="23" t="s">
        <v>18</v>
      </c>
      <c r="O188" s="23"/>
      <c r="P188" s="23"/>
      <c r="Q188" s="23"/>
      <c r="R188" s="23"/>
      <c r="S188" s="23"/>
      <c r="T188" s="23"/>
      <c r="U188" s="23"/>
      <c r="V188" s="23"/>
      <c r="W188" s="23"/>
    </row>
    <row r="189" spans="2:23" s="1" customFormat="1" ht="18.2" customHeight="1" x14ac:dyDescent="0.2">
      <c r="B189" s="4" t="s">
        <v>54</v>
      </c>
      <c r="C189" s="29">
        <v>27</v>
      </c>
      <c r="D189" s="29"/>
      <c r="E189" s="26">
        <v>0</v>
      </c>
      <c r="F189" s="26"/>
      <c r="G189" s="6">
        <v>3.7037037037037E-2</v>
      </c>
      <c r="H189" s="26">
        <v>0.85185185185185197</v>
      </c>
      <c r="I189" s="26"/>
      <c r="J189" s="26">
        <v>0.11111111111111099</v>
      </c>
      <c r="K189" s="26"/>
      <c r="L189" s="26">
        <v>0</v>
      </c>
      <c r="M189" s="26"/>
      <c r="N189" s="26">
        <v>7.4074074074074098E-2</v>
      </c>
      <c r="O189" s="26"/>
      <c r="P189" s="6">
        <v>0</v>
      </c>
      <c r="Q189" s="6">
        <v>4.3478260869565202E-2</v>
      </c>
      <c r="R189" s="6">
        <v>6.25E-2</v>
      </c>
      <c r="S189" s="6">
        <v>9.0909090909090898E-2</v>
      </c>
      <c r="T189" s="7">
        <v>-3.5714285714285698E-2</v>
      </c>
      <c r="U189" s="7">
        <v>3.7037037037037E-2</v>
      </c>
      <c r="V189" s="7">
        <v>-0.125</v>
      </c>
      <c r="W189" s="7">
        <v>0</v>
      </c>
    </row>
    <row r="190" spans="2:23" s="1" customFormat="1" ht="37.9" customHeight="1" x14ac:dyDescent="0.2">
      <c r="B190" s="4" t="s">
        <v>55</v>
      </c>
      <c r="C190" s="29">
        <v>14</v>
      </c>
      <c r="D190" s="29"/>
      <c r="E190" s="26">
        <v>0</v>
      </c>
      <c r="F190" s="26"/>
      <c r="G190" s="6">
        <v>0</v>
      </c>
      <c r="H190" s="26">
        <v>0.64285714285714302</v>
      </c>
      <c r="I190" s="26"/>
      <c r="J190" s="26">
        <v>0.35714285714285698</v>
      </c>
      <c r="K190" s="26"/>
      <c r="L190" s="26">
        <v>0</v>
      </c>
      <c r="M190" s="26"/>
      <c r="N190" s="26">
        <v>0.35714285714285698</v>
      </c>
      <c r="O190" s="26"/>
      <c r="P190" s="6">
        <v>0.5</v>
      </c>
      <c r="Q190" s="6">
        <v>0.36363636363636398</v>
      </c>
      <c r="R190" s="6">
        <v>0.5</v>
      </c>
      <c r="S190" s="6">
        <v>0.16666666666666699</v>
      </c>
      <c r="T190" s="7">
        <v>3.3333333333333298E-2</v>
      </c>
      <c r="U190" s="7">
        <v>0.17857142857142899</v>
      </c>
      <c r="V190" s="7">
        <v>0.125</v>
      </c>
      <c r="W190" s="7">
        <v>0.25</v>
      </c>
    </row>
    <row r="191" spans="2:23" s="1" customFormat="1" ht="18.2" customHeight="1" x14ac:dyDescent="0.2">
      <c r="B191" s="4" t="s">
        <v>56</v>
      </c>
      <c r="C191" s="29">
        <v>13</v>
      </c>
      <c r="D191" s="29"/>
      <c r="E191" s="26">
        <v>0</v>
      </c>
      <c r="F191" s="26"/>
      <c r="G191" s="6">
        <v>0</v>
      </c>
      <c r="H191" s="26">
        <v>0.92307692307692302</v>
      </c>
      <c r="I191" s="26"/>
      <c r="J191" s="26">
        <v>7.69230769230769E-2</v>
      </c>
      <c r="K191" s="26"/>
      <c r="L191" s="26">
        <v>0</v>
      </c>
      <c r="M191" s="26"/>
      <c r="N191" s="26">
        <v>7.69230769230769E-2</v>
      </c>
      <c r="O191" s="26"/>
      <c r="P191" s="6">
        <v>0</v>
      </c>
      <c r="Q191" s="6">
        <v>0.1</v>
      </c>
      <c r="R191" s="6">
        <v>0.125</v>
      </c>
      <c r="S191" s="6">
        <v>0</v>
      </c>
      <c r="T191" s="7">
        <v>-3.5714285714285698E-2</v>
      </c>
      <c r="U191" s="7">
        <v>3.8461538461538498E-2</v>
      </c>
      <c r="V191" s="7">
        <v>0</v>
      </c>
      <c r="W191" s="7">
        <v>0</v>
      </c>
    </row>
    <row r="192" spans="2:23" s="1" customFormat="1" ht="18.2" customHeight="1" x14ac:dyDescent="0.2">
      <c r="B192" s="4" t="s">
        <v>57</v>
      </c>
      <c r="C192" s="29">
        <v>15</v>
      </c>
      <c r="D192" s="29"/>
      <c r="E192" s="26">
        <v>0</v>
      </c>
      <c r="F192" s="26"/>
      <c r="G192" s="6">
        <v>0</v>
      </c>
      <c r="H192" s="26">
        <v>0.86666666666666703</v>
      </c>
      <c r="I192" s="26"/>
      <c r="J192" s="26">
        <v>0.133333333333333</v>
      </c>
      <c r="K192" s="26"/>
      <c r="L192" s="26">
        <v>0</v>
      </c>
      <c r="M192" s="26"/>
      <c r="N192" s="26">
        <v>0.133333333333333</v>
      </c>
      <c r="O192" s="26"/>
      <c r="P192" s="6">
        <v>0</v>
      </c>
      <c r="Q192" s="6">
        <v>0.16666666666666699</v>
      </c>
      <c r="R192" s="6">
        <v>0.11111111111111099</v>
      </c>
      <c r="S192" s="6">
        <v>0.16666666666666699</v>
      </c>
      <c r="T192" s="7">
        <v>0</v>
      </c>
      <c r="U192" s="7">
        <v>6.6666666666666693E-2</v>
      </c>
      <c r="V192" s="7">
        <v>0</v>
      </c>
      <c r="W192" s="7">
        <v>0</v>
      </c>
    </row>
    <row r="193" spans="2:23" s="1" customFormat="1" ht="18.2" customHeight="1" x14ac:dyDescent="0.2">
      <c r="B193" s="4" t="s">
        <v>58</v>
      </c>
      <c r="C193" s="29">
        <v>28</v>
      </c>
      <c r="D193" s="29"/>
      <c r="E193" s="26">
        <v>0</v>
      </c>
      <c r="F193" s="26"/>
      <c r="G193" s="6">
        <v>0</v>
      </c>
      <c r="H193" s="26">
        <v>0.78571428571428603</v>
      </c>
      <c r="I193" s="26"/>
      <c r="J193" s="26">
        <v>0.214285714285714</v>
      </c>
      <c r="K193" s="26"/>
      <c r="L193" s="26">
        <v>0</v>
      </c>
      <c r="M193" s="26"/>
      <c r="N193" s="26">
        <v>0.214285714285714</v>
      </c>
      <c r="O193" s="26"/>
      <c r="P193" s="6">
        <v>0.25</v>
      </c>
      <c r="Q193" s="6">
        <v>0.25</v>
      </c>
      <c r="R193" s="6">
        <v>0.23529411764705899</v>
      </c>
      <c r="S193" s="6">
        <v>0.18181818181818199</v>
      </c>
      <c r="T193" s="7">
        <v>1.7857142857142901E-2</v>
      </c>
      <c r="U193" s="7">
        <v>0.107142857142857</v>
      </c>
      <c r="V193" s="7">
        <v>0.125</v>
      </c>
      <c r="W193" s="7">
        <v>0.125</v>
      </c>
    </row>
    <row r="194" spans="2:23" s="1" customFormat="1" ht="18.2" customHeight="1" x14ac:dyDescent="0.2">
      <c r="B194" s="4" t="s">
        <v>59</v>
      </c>
      <c r="C194" s="29">
        <v>30</v>
      </c>
      <c r="D194" s="29"/>
      <c r="E194" s="26">
        <v>0</v>
      </c>
      <c r="F194" s="26"/>
      <c r="G194" s="6">
        <v>3.3333333333333298E-2</v>
      </c>
      <c r="H194" s="26">
        <v>0.7</v>
      </c>
      <c r="I194" s="26"/>
      <c r="J194" s="26">
        <v>0.266666666666667</v>
      </c>
      <c r="K194" s="26"/>
      <c r="L194" s="26">
        <v>0</v>
      </c>
      <c r="M194" s="26"/>
      <c r="N194" s="26">
        <v>0.233333333333333</v>
      </c>
      <c r="O194" s="26"/>
      <c r="P194" s="6">
        <v>0</v>
      </c>
      <c r="Q194" s="6">
        <v>0.230769230769231</v>
      </c>
      <c r="R194" s="6">
        <v>0.22222222222222199</v>
      </c>
      <c r="S194" s="6">
        <v>0.25</v>
      </c>
      <c r="T194" s="7">
        <v>3.2258064516128997E-2</v>
      </c>
      <c r="U194" s="7">
        <v>0.116666666666667</v>
      </c>
      <c r="V194" s="7">
        <v>-0.125</v>
      </c>
      <c r="W194" s="7">
        <v>0</v>
      </c>
    </row>
    <row r="195" spans="2:23" s="1" customFormat="1" ht="18.2" customHeight="1" x14ac:dyDescent="0.2">
      <c r="B195" s="4" t="s">
        <v>60</v>
      </c>
      <c r="C195" s="29">
        <v>32</v>
      </c>
      <c r="D195" s="29"/>
      <c r="E195" s="26">
        <v>0</v>
      </c>
      <c r="F195" s="26"/>
      <c r="G195" s="6">
        <v>0</v>
      </c>
      <c r="H195" s="26">
        <v>0.65625</v>
      </c>
      <c r="I195" s="26"/>
      <c r="J195" s="26">
        <v>0.3125</v>
      </c>
      <c r="K195" s="26"/>
      <c r="L195" s="26">
        <v>3.125E-2</v>
      </c>
      <c r="M195" s="26"/>
      <c r="N195" s="26">
        <v>0.34375</v>
      </c>
      <c r="O195" s="26"/>
      <c r="P195" s="6">
        <v>0.5</v>
      </c>
      <c r="Q195" s="6">
        <v>0.35714285714285698</v>
      </c>
      <c r="R195" s="6">
        <v>0.33333333333333298</v>
      </c>
      <c r="S195" s="6">
        <v>0.35714285714285698</v>
      </c>
      <c r="T195" s="7">
        <v>0.125</v>
      </c>
      <c r="U195" s="7">
        <v>0.1875</v>
      </c>
      <c r="V195" s="7">
        <v>0.125</v>
      </c>
      <c r="W195" s="7">
        <v>0.25</v>
      </c>
    </row>
    <row r="196" spans="2:23" s="1" customFormat="1" ht="18.2" customHeight="1" x14ac:dyDescent="0.2">
      <c r="B196" s="4" t="s">
        <v>61</v>
      </c>
      <c r="C196" s="29">
        <v>31</v>
      </c>
      <c r="D196" s="29"/>
      <c r="E196" s="26">
        <v>0</v>
      </c>
      <c r="F196" s="26"/>
      <c r="G196" s="6">
        <v>0</v>
      </c>
      <c r="H196" s="26">
        <v>0.77419354838709697</v>
      </c>
      <c r="I196" s="26"/>
      <c r="J196" s="26">
        <v>0.225806451612903</v>
      </c>
      <c r="K196" s="26"/>
      <c r="L196" s="26">
        <v>0</v>
      </c>
      <c r="M196" s="26"/>
      <c r="N196" s="26">
        <v>0.225806451612903</v>
      </c>
      <c r="O196" s="26"/>
      <c r="P196" s="6">
        <v>0.5</v>
      </c>
      <c r="Q196" s="6">
        <v>0.22222222222222199</v>
      </c>
      <c r="R196" s="6">
        <v>0.23529411764705899</v>
      </c>
      <c r="S196" s="6">
        <v>0.214285714285714</v>
      </c>
      <c r="T196" s="7">
        <v>6.4516129032258104E-2</v>
      </c>
      <c r="U196" s="7">
        <v>0.112903225806452</v>
      </c>
      <c r="V196" s="7">
        <v>0.125</v>
      </c>
      <c r="W196" s="7">
        <v>0.25</v>
      </c>
    </row>
    <row r="197" spans="2:23" s="1" customFormat="1" ht="18.2" customHeight="1" x14ac:dyDescent="0.2">
      <c r="B197" s="4" t="s">
        <v>62</v>
      </c>
      <c r="C197" s="29">
        <v>32</v>
      </c>
      <c r="D197" s="29"/>
      <c r="E197" s="26">
        <v>0</v>
      </c>
      <c r="F197" s="26"/>
      <c r="G197" s="6">
        <v>0</v>
      </c>
      <c r="H197" s="26">
        <v>0.90625</v>
      </c>
      <c r="I197" s="26"/>
      <c r="J197" s="26">
        <v>9.375E-2</v>
      </c>
      <c r="K197" s="26"/>
      <c r="L197" s="26">
        <v>0</v>
      </c>
      <c r="M197" s="26"/>
      <c r="N197" s="26">
        <v>9.375E-2</v>
      </c>
      <c r="O197" s="26"/>
      <c r="P197" s="6">
        <v>0</v>
      </c>
      <c r="Q197" s="6">
        <v>0.107142857142857</v>
      </c>
      <c r="R197" s="6">
        <v>5.5555555555555601E-2</v>
      </c>
      <c r="S197" s="6">
        <v>0.14285714285714299</v>
      </c>
      <c r="T197" s="7">
        <v>-1.5625E-2</v>
      </c>
      <c r="U197" s="7">
        <v>4.6875E-2</v>
      </c>
      <c r="V197" s="7">
        <v>0</v>
      </c>
      <c r="W197" s="7">
        <v>0</v>
      </c>
    </row>
    <row r="198" spans="2:23" s="1" customFormat="1" ht="18.2" customHeight="1" x14ac:dyDescent="0.2">
      <c r="B198" s="4" t="s">
        <v>63</v>
      </c>
      <c r="C198" s="29">
        <v>30</v>
      </c>
      <c r="D198" s="29"/>
      <c r="E198" s="26">
        <v>0</v>
      </c>
      <c r="F198" s="26"/>
      <c r="G198" s="6">
        <v>0</v>
      </c>
      <c r="H198" s="26">
        <v>0.83333333333333304</v>
      </c>
      <c r="I198" s="26"/>
      <c r="J198" s="26">
        <v>0.16666666666666699</v>
      </c>
      <c r="K198" s="26"/>
      <c r="L198" s="26">
        <v>0</v>
      </c>
      <c r="M198" s="26"/>
      <c r="N198" s="26">
        <v>0.16666666666666699</v>
      </c>
      <c r="O198" s="26"/>
      <c r="P198" s="6">
        <v>0</v>
      </c>
      <c r="Q198" s="6">
        <v>0.19230769230769201</v>
      </c>
      <c r="R198" s="6">
        <v>0.125</v>
      </c>
      <c r="S198" s="6">
        <v>0.214285714285714</v>
      </c>
      <c r="T198" s="7">
        <v>0</v>
      </c>
      <c r="U198" s="7">
        <v>8.3333333333333301E-2</v>
      </c>
      <c r="V198" s="7">
        <v>0</v>
      </c>
      <c r="W198" s="7">
        <v>0</v>
      </c>
    </row>
    <row r="199" spans="2:23" s="1" customFormat="1" ht="19.7" customHeight="1" x14ac:dyDescent="0.2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</row>
    <row r="200" spans="2:23" s="1" customFormat="1" ht="17.649999999999999" customHeight="1" x14ac:dyDescent="0.2">
      <c r="B200" s="31" t="s">
        <v>166</v>
      </c>
      <c r="C200" s="23" t="s">
        <v>1</v>
      </c>
      <c r="D200" s="23"/>
      <c r="E200" s="27" t="s">
        <v>2</v>
      </c>
      <c r="F200" s="27"/>
      <c r="G200" s="27"/>
      <c r="H200" s="27"/>
      <c r="I200" s="27"/>
      <c r="J200" s="27"/>
      <c r="K200" s="27"/>
      <c r="L200" s="27"/>
      <c r="M200" s="27"/>
      <c r="N200" s="25"/>
      <c r="O200" s="25"/>
      <c r="P200" s="24" t="s">
        <v>3</v>
      </c>
      <c r="Q200" s="24"/>
      <c r="R200" s="24"/>
      <c r="S200" s="24"/>
      <c r="T200" s="24" t="s">
        <v>4</v>
      </c>
      <c r="U200" s="24"/>
      <c r="V200" s="24"/>
      <c r="W200" s="24"/>
    </row>
    <row r="201" spans="2:23" s="1" customFormat="1" ht="16.5" customHeight="1" x14ac:dyDescent="0.2">
      <c r="B201" s="31"/>
      <c r="C201" s="23"/>
      <c r="D201" s="23"/>
      <c r="E201" s="27"/>
      <c r="F201" s="27"/>
      <c r="G201" s="27"/>
      <c r="H201" s="27"/>
      <c r="I201" s="27"/>
      <c r="J201" s="27"/>
      <c r="K201" s="27"/>
      <c r="L201" s="27"/>
      <c r="M201" s="27"/>
      <c r="N201" s="25"/>
      <c r="O201" s="25"/>
      <c r="P201" s="24"/>
      <c r="Q201" s="24"/>
      <c r="R201" s="24"/>
      <c r="S201" s="24"/>
      <c r="T201" s="24" t="s">
        <v>5</v>
      </c>
      <c r="U201" s="24"/>
      <c r="V201" s="24" t="s">
        <v>6</v>
      </c>
      <c r="W201" s="24"/>
    </row>
    <row r="202" spans="2:23" s="1" customFormat="1" ht="48.6" customHeight="1" x14ac:dyDescent="0.2">
      <c r="B202" s="31"/>
      <c r="C202" s="23"/>
      <c r="D202" s="23"/>
      <c r="E202" s="24" t="s">
        <v>159</v>
      </c>
      <c r="F202" s="24"/>
      <c r="G202" s="24" t="s">
        <v>160</v>
      </c>
      <c r="H202" s="24" t="s">
        <v>161</v>
      </c>
      <c r="I202" s="24"/>
      <c r="J202" s="24" t="s">
        <v>162</v>
      </c>
      <c r="K202" s="24"/>
      <c r="L202" s="24" t="s">
        <v>163</v>
      </c>
      <c r="M202" s="24"/>
      <c r="N202" s="24" t="s">
        <v>5</v>
      </c>
      <c r="O202" s="24"/>
      <c r="P202" s="3" t="s">
        <v>6</v>
      </c>
      <c r="Q202" s="3" t="s">
        <v>12</v>
      </c>
      <c r="R202" s="3" t="s">
        <v>13</v>
      </c>
      <c r="S202" s="3" t="s">
        <v>14</v>
      </c>
      <c r="T202" s="23" t="s">
        <v>355</v>
      </c>
      <c r="U202" s="23" t="s">
        <v>356</v>
      </c>
      <c r="V202" s="23" t="s">
        <v>355</v>
      </c>
      <c r="W202" s="23" t="s">
        <v>356</v>
      </c>
    </row>
    <row r="203" spans="2:23" s="1" customFormat="1" ht="16.5" customHeight="1" x14ac:dyDescent="0.2">
      <c r="B203" s="2"/>
      <c r="C203" s="23"/>
      <c r="D203" s="23"/>
      <c r="E203" s="24"/>
      <c r="F203" s="24"/>
      <c r="G203" s="24"/>
      <c r="H203" s="24"/>
      <c r="I203" s="24"/>
      <c r="J203" s="24"/>
      <c r="K203" s="24"/>
      <c r="L203" s="24"/>
      <c r="M203" s="24"/>
      <c r="N203" s="23" t="s">
        <v>18</v>
      </c>
      <c r="O203" s="23"/>
      <c r="P203" s="23"/>
      <c r="Q203" s="23"/>
      <c r="R203" s="23"/>
      <c r="S203" s="23"/>
      <c r="T203" s="23"/>
      <c r="U203" s="23"/>
      <c r="V203" s="23"/>
      <c r="W203" s="23"/>
    </row>
    <row r="204" spans="2:23" s="1" customFormat="1" ht="18.2" customHeight="1" x14ac:dyDescent="0.2">
      <c r="B204" s="4" t="s">
        <v>70</v>
      </c>
      <c r="C204" s="29">
        <v>32</v>
      </c>
      <c r="D204" s="29"/>
      <c r="E204" s="26">
        <v>3.125E-2</v>
      </c>
      <c r="F204" s="26"/>
      <c r="G204" s="6">
        <v>3.125E-2</v>
      </c>
      <c r="H204" s="26">
        <v>0.65625</v>
      </c>
      <c r="I204" s="26"/>
      <c r="J204" s="26">
        <v>0.25</v>
      </c>
      <c r="K204" s="26"/>
      <c r="L204" s="26">
        <v>3.125E-2</v>
      </c>
      <c r="M204" s="26"/>
      <c r="N204" s="26">
        <v>0.21875</v>
      </c>
      <c r="O204" s="26"/>
      <c r="P204" s="6">
        <v>0.75</v>
      </c>
      <c r="Q204" s="6">
        <v>0.14285714285714299</v>
      </c>
      <c r="R204" s="6">
        <v>0.27777777777777801</v>
      </c>
      <c r="S204" s="6">
        <v>0.14285714285714299</v>
      </c>
      <c r="T204" s="7">
        <v>0</v>
      </c>
      <c r="U204" s="7">
        <v>0.109375</v>
      </c>
      <c r="V204" s="7">
        <v>0.375</v>
      </c>
      <c r="W204" s="7">
        <v>0.5</v>
      </c>
    </row>
    <row r="205" spans="2:23" s="1" customFormat="1" ht="18.2" customHeight="1" x14ac:dyDescent="0.2">
      <c r="B205" s="4" t="s">
        <v>19</v>
      </c>
      <c r="C205" s="29"/>
      <c r="D205" s="29"/>
      <c r="E205" s="26"/>
      <c r="F205" s="26"/>
      <c r="G205" s="6"/>
      <c r="H205" s="26"/>
      <c r="I205" s="26"/>
      <c r="J205" s="26"/>
      <c r="K205" s="26"/>
      <c r="L205" s="26"/>
      <c r="M205" s="26"/>
      <c r="N205" s="26"/>
      <c r="O205" s="26"/>
      <c r="P205" s="6"/>
      <c r="Q205" s="6"/>
      <c r="R205" s="6"/>
      <c r="S205" s="6"/>
      <c r="T205" s="7"/>
      <c r="U205" s="7"/>
      <c r="V205" s="7"/>
      <c r="W205" s="7"/>
    </row>
    <row r="206" spans="2:23" s="1" customFormat="1" ht="18.2" customHeight="1" x14ac:dyDescent="0.2">
      <c r="B206" s="4" t="s">
        <v>20</v>
      </c>
      <c r="C206" s="29">
        <v>31</v>
      </c>
      <c r="D206" s="29"/>
      <c r="E206" s="26">
        <v>0</v>
      </c>
      <c r="F206" s="26"/>
      <c r="G206" s="6">
        <v>3.2258064516128997E-2</v>
      </c>
      <c r="H206" s="26">
        <v>0.67741935483870996</v>
      </c>
      <c r="I206" s="26"/>
      <c r="J206" s="26">
        <v>0.25806451612903197</v>
      </c>
      <c r="K206" s="26"/>
      <c r="L206" s="26">
        <v>3.2258064516128997E-2</v>
      </c>
      <c r="M206" s="26"/>
      <c r="N206" s="26">
        <v>0.25806451612903197</v>
      </c>
      <c r="O206" s="26"/>
      <c r="P206" s="6">
        <v>0.75</v>
      </c>
      <c r="Q206" s="6">
        <v>0.22222222222222199</v>
      </c>
      <c r="R206" s="6">
        <v>0.29411764705882398</v>
      </c>
      <c r="S206" s="6">
        <v>0.214285714285714</v>
      </c>
      <c r="T206" s="7">
        <v>6.6666666666666693E-2</v>
      </c>
      <c r="U206" s="7">
        <v>0.14516129032258099</v>
      </c>
      <c r="V206" s="7">
        <v>0.375</v>
      </c>
      <c r="W206" s="7">
        <v>0.5</v>
      </c>
    </row>
    <row r="207" spans="2:23" s="1" customFormat="1" ht="18.2" customHeight="1" x14ac:dyDescent="0.2">
      <c r="B207" s="4" t="s">
        <v>167</v>
      </c>
      <c r="C207" s="29">
        <v>30</v>
      </c>
      <c r="D207" s="29"/>
      <c r="E207" s="26">
        <v>3.3333333333333298E-2</v>
      </c>
      <c r="F207" s="26"/>
      <c r="G207" s="6">
        <v>3.3333333333333298E-2</v>
      </c>
      <c r="H207" s="26">
        <v>0.63333333333333297</v>
      </c>
      <c r="I207" s="26"/>
      <c r="J207" s="26">
        <v>0.266666666666667</v>
      </c>
      <c r="K207" s="26"/>
      <c r="L207" s="26">
        <v>3.3333333333333298E-2</v>
      </c>
      <c r="M207" s="26"/>
      <c r="N207" s="26">
        <v>0.233333333333333</v>
      </c>
      <c r="O207" s="26"/>
      <c r="P207" s="6">
        <v>0.75</v>
      </c>
      <c r="Q207" s="6">
        <v>0.15384615384615399</v>
      </c>
      <c r="R207" s="6">
        <v>0.27777777777777801</v>
      </c>
      <c r="S207" s="6">
        <v>0.16666666666666699</v>
      </c>
      <c r="T207" s="7">
        <v>-3.3333333333333298E-2</v>
      </c>
      <c r="U207" s="7">
        <v>0.116666666666667</v>
      </c>
      <c r="V207" s="7">
        <v>0.125</v>
      </c>
      <c r="W207" s="7">
        <v>0.5</v>
      </c>
    </row>
    <row r="208" spans="2:23" s="1" customFormat="1" ht="18.2" customHeight="1" x14ac:dyDescent="0.2">
      <c r="B208" s="4" t="s">
        <v>22</v>
      </c>
      <c r="C208" s="29">
        <v>29</v>
      </c>
      <c r="D208" s="29"/>
      <c r="E208" s="26">
        <v>3.4482758620689703E-2</v>
      </c>
      <c r="F208" s="26"/>
      <c r="G208" s="6">
        <v>3.4482758620689703E-2</v>
      </c>
      <c r="H208" s="26">
        <v>0.75862068965517204</v>
      </c>
      <c r="I208" s="26"/>
      <c r="J208" s="26">
        <v>0.17241379310344801</v>
      </c>
      <c r="K208" s="26"/>
      <c r="L208" s="26">
        <v>0</v>
      </c>
      <c r="M208" s="26"/>
      <c r="N208" s="26">
        <v>0.10344827586206901</v>
      </c>
      <c r="O208" s="26"/>
      <c r="P208" s="6">
        <v>0.5</v>
      </c>
      <c r="Q208" s="6">
        <v>0</v>
      </c>
      <c r="R208" s="6">
        <v>0.29411764705882398</v>
      </c>
      <c r="S208" s="6">
        <v>-0.16666666666666699</v>
      </c>
      <c r="T208" s="7">
        <v>-5.1724137931034503E-2</v>
      </c>
      <c r="U208" s="7">
        <v>3.4482758620689703E-2</v>
      </c>
      <c r="V208" s="7">
        <v>0</v>
      </c>
      <c r="W208" s="7">
        <v>0.25</v>
      </c>
    </row>
    <row r="209" spans="2:23" s="1" customFormat="1" ht="19.7" customHeight="1" x14ac:dyDescent="0.2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</row>
    <row r="210" spans="2:23" s="1" customFormat="1" ht="17.649999999999999" customHeight="1" x14ac:dyDescent="0.2">
      <c r="B210" s="31" t="s">
        <v>168</v>
      </c>
      <c r="C210" s="23" t="s">
        <v>1</v>
      </c>
      <c r="D210" s="23"/>
      <c r="E210" s="27" t="s">
        <v>2</v>
      </c>
      <c r="F210" s="27"/>
      <c r="G210" s="27"/>
      <c r="H210" s="27"/>
      <c r="I210" s="27"/>
      <c r="J210" s="27"/>
      <c r="K210" s="27"/>
      <c r="L210" s="27"/>
      <c r="M210" s="27"/>
      <c r="N210" s="25"/>
      <c r="O210" s="25"/>
      <c r="P210" s="24" t="s">
        <v>3</v>
      </c>
      <c r="Q210" s="24"/>
      <c r="R210" s="24"/>
      <c r="S210" s="24"/>
      <c r="T210" s="24" t="s">
        <v>4</v>
      </c>
      <c r="U210" s="24"/>
      <c r="V210" s="24"/>
      <c r="W210" s="24"/>
    </row>
    <row r="211" spans="2:23" s="1" customFormat="1" ht="16.5" customHeight="1" x14ac:dyDescent="0.2">
      <c r="B211" s="31"/>
      <c r="C211" s="23"/>
      <c r="D211" s="23"/>
      <c r="E211" s="27"/>
      <c r="F211" s="27"/>
      <c r="G211" s="27"/>
      <c r="H211" s="27"/>
      <c r="I211" s="27"/>
      <c r="J211" s="27"/>
      <c r="K211" s="27"/>
      <c r="L211" s="27"/>
      <c r="M211" s="27"/>
      <c r="N211" s="25"/>
      <c r="O211" s="25"/>
      <c r="P211" s="24"/>
      <c r="Q211" s="24"/>
      <c r="R211" s="24"/>
      <c r="S211" s="24"/>
      <c r="T211" s="24" t="s">
        <v>5</v>
      </c>
      <c r="U211" s="24"/>
      <c r="V211" s="24" t="s">
        <v>6</v>
      </c>
      <c r="W211" s="24"/>
    </row>
    <row r="212" spans="2:23" s="1" customFormat="1" ht="48.6" customHeight="1" x14ac:dyDescent="0.2">
      <c r="B212" s="31"/>
      <c r="C212" s="23"/>
      <c r="D212" s="23"/>
      <c r="E212" s="24" t="s">
        <v>169</v>
      </c>
      <c r="F212" s="24"/>
      <c r="G212" s="24" t="s">
        <v>170</v>
      </c>
      <c r="H212" s="24" t="s">
        <v>161</v>
      </c>
      <c r="I212" s="24"/>
      <c r="J212" s="24" t="s">
        <v>171</v>
      </c>
      <c r="K212" s="24"/>
      <c r="L212" s="24" t="s">
        <v>172</v>
      </c>
      <c r="M212" s="24"/>
      <c r="N212" s="24" t="s">
        <v>5</v>
      </c>
      <c r="O212" s="24"/>
      <c r="P212" s="3" t="s">
        <v>6</v>
      </c>
      <c r="Q212" s="3" t="s">
        <v>12</v>
      </c>
      <c r="R212" s="3" t="s">
        <v>13</v>
      </c>
      <c r="S212" s="3" t="s">
        <v>14</v>
      </c>
      <c r="T212" s="23" t="s">
        <v>355</v>
      </c>
      <c r="U212" s="23" t="s">
        <v>356</v>
      </c>
      <c r="V212" s="23" t="s">
        <v>355</v>
      </c>
      <c r="W212" s="23" t="s">
        <v>356</v>
      </c>
    </row>
    <row r="213" spans="2:23" s="1" customFormat="1" ht="16.5" customHeight="1" x14ac:dyDescent="0.2">
      <c r="B213" s="2"/>
      <c r="C213" s="23"/>
      <c r="D213" s="23"/>
      <c r="E213" s="24"/>
      <c r="F213" s="24"/>
      <c r="G213" s="24"/>
      <c r="H213" s="24"/>
      <c r="I213" s="24"/>
      <c r="J213" s="24"/>
      <c r="K213" s="24"/>
      <c r="L213" s="24"/>
      <c r="M213" s="24"/>
      <c r="N213" s="23" t="s">
        <v>18</v>
      </c>
      <c r="O213" s="23"/>
      <c r="P213" s="23"/>
      <c r="Q213" s="23"/>
      <c r="R213" s="23"/>
      <c r="S213" s="23"/>
      <c r="T213" s="23"/>
      <c r="U213" s="23"/>
      <c r="V213" s="23"/>
      <c r="W213" s="23"/>
    </row>
    <row r="214" spans="2:23" s="1" customFormat="1" ht="18.2" customHeight="1" x14ac:dyDescent="0.2">
      <c r="B214" s="4" t="s">
        <v>77</v>
      </c>
      <c r="C214" s="29">
        <v>32</v>
      </c>
      <c r="D214" s="29"/>
      <c r="E214" s="26">
        <v>0</v>
      </c>
      <c r="F214" s="26"/>
      <c r="G214" s="6">
        <v>9.375E-2</v>
      </c>
      <c r="H214" s="26">
        <v>0.90625</v>
      </c>
      <c r="I214" s="26"/>
      <c r="J214" s="26">
        <v>0</v>
      </c>
      <c r="K214" s="26"/>
      <c r="L214" s="26">
        <v>0</v>
      </c>
      <c r="M214" s="26"/>
      <c r="N214" s="26">
        <v>-9.375E-2</v>
      </c>
      <c r="O214" s="26"/>
      <c r="P214" s="6">
        <v>0</v>
      </c>
      <c r="Q214" s="6">
        <v>-7.1428571428571397E-2</v>
      </c>
      <c r="R214" s="6">
        <v>-5.5555555555555601E-2</v>
      </c>
      <c r="S214" s="6">
        <v>-0.14285714285714299</v>
      </c>
      <c r="T214" s="7">
        <v>-0.109375</v>
      </c>
      <c r="U214" s="7">
        <v>-4.6875E-2</v>
      </c>
      <c r="V214" s="7">
        <v>-0.125</v>
      </c>
      <c r="W214" s="7">
        <v>0</v>
      </c>
    </row>
    <row r="215" spans="2:23" s="1" customFormat="1" ht="18.2" customHeight="1" x14ac:dyDescent="0.2">
      <c r="B215" s="4" t="s">
        <v>19</v>
      </c>
      <c r="C215" s="29"/>
      <c r="D215" s="29"/>
      <c r="E215" s="26"/>
      <c r="F215" s="26"/>
      <c r="G215" s="6"/>
      <c r="H215" s="26"/>
      <c r="I215" s="26"/>
      <c r="J215" s="26"/>
      <c r="K215" s="26"/>
      <c r="L215" s="26"/>
      <c r="M215" s="26"/>
      <c r="N215" s="26"/>
      <c r="O215" s="26"/>
      <c r="P215" s="6"/>
      <c r="Q215" s="6"/>
      <c r="R215" s="6"/>
      <c r="S215" s="6"/>
      <c r="T215" s="7"/>
      <c r="U215" s="7"/>
      <c r="V215" s="7"/>
      <c r="W215" s="7"/>
    </row>
    <row r="216" spans="2:23" s="1" customFormat="1" ht="18.2" customHeight="1" x14ac:dyDescent="0.2">
      <c r="B216" s="4" t="s">
        <v>20</v>
      </c>
      <c r="C216" s="29">
        <v>30</v>
      </c>
      <c r="D216" s="29"/>
      <c r="E216" s="26">
        <v>0</v>
      </c>
      <c r="F216" s="26"/>
      <c r="G216" s="6">
        <v>6.6666666666666693E-2</v>
      </c>
      <c r="H216" s="26">
        <v>0.93333333333333302</v>
      </c>
      <c r="I216" s="26"/>
      <c r="J216" s="26">
        <v>0</v>
      </c>
      <c r="K216" s="26"/>
      <c r="L216" s="26">
        <v>0</v>
      </c>
      <c r="M216" s="26"/>
      <c r="N216" s="26">
        <v>-6.6666666666666693E-2</v>
      </c>
      <c r="O216" s="26"/>
      <c r="P216" s="6">
        <v>0</v>
      </c>
      <c r="Q216" s="6">
        <v>-3.8461538461538498E-2</v>
      </c>
      <c r="R216" s="6">
        <v>-5.8823529411764698E-2</v>
      </c>
      <c r="S216" s="6">
        <v>-7.69230769230769E-2</v>
      </c>
      <c r="T216" s="7">
        <v>-8.0645161290322606E-2</v>
      </c>
      <c r="U216" s="7">
        <v>-3.3333333333333298E-2</v>
      </c>
      <c r="V216" s="7">
        <v>-0.125</v>
      </c>
      <c r="W216" s="7">
        <v>0</v>
      </c>
    </row>
    <row r="217" spans="2:23" s="1" customFormat="1" ht="18.2" customHeight="1" x14ac:dyDescent="0.2">
      <c r="B217" s="4" t="s">
        <v>21</v>
      </c>
      <c r="C217" s="29">
        <v>30</v>
      </c>
      <c r="D217" s="29"/>
      <c r="E217" s="26">
        <v>0</v>
      </c>
      <c r="F217" s="26"/>
      <c r="G217" s="6">
        <v>0.1</v>
      </c>
      <c r="H217" s="26">
        <v>0.9</v>
      </c>
      <c r="I217" s="26"/>
      <c r="J217" s="26">
        <v>0</v>
      </c>
      <c r="K217" s="26"/>
      <c r="L217" s="26">
        <v>0</v>
      </c>
      <c r="M217" s="26"/>
      <c r="N217" s="26">
        <v>-0.1</v>
      </c>
      <c r="O217" s="26"/>
      <c r="P217" s="6">
        <v>0</v>
      </c>
      <c r="Q217" s="6">
        <v>-7.69230769230769E-2</v>
      </c>
      <c r="R217" s="6">
        <v>-5.5555555555555601E-2</v>
      </c>
      <c r="S217" s="6">
        <v>-0.16666666666666699</v>
      </c>
      <c r="T217" s="7">
        <v>-0.133333333333333</v>
      </c>
      <c r="U217" s="7">
        <v>-0.05</v>
      </c>
      <c r="V217" s="7">
        <v>-0.125</v>
      </c>
      <c r="W217" s="7">
        <v>0</v>
      </c>
    </row>
    <row r="218" spans="2:23" s="1" customFormat="1" ht="18.2" customHeight="1" x14ac:dyDescent="0.2">
      <c r="B218" s="4" t="s">
        <v>22</v>
      </c>
      <c r="C218" s="29">
        <v>29</v>
      </c>
      <c r="D218" s="29"/>
      <c r="E218" s="26">
        <v>0</v>
      </c>
      <c r="F218" s="26"/>
      <c r="G218" s="6">
        <v>0.10344827586206901</v>
      </c>
      <c r="H218" s="26">
        <v>0.89655172413793105</v>
      </c>
      <c r="I218" s="26"/>
      <c r="J218" s="26">
        <v>0</v>
      </c>
      <c r="K218" s="26"/>
      <c r="L218" s="26">
        <v>0</v>
      </c>
      <c r="M218" s="26"/>
      <c r="N218" s="26">
        <v>-0.10344827586206901</v>
      </c>
      <c r="O218" s="26"/>
      <c r="P218" s="6">
        <v>0</v>
      </c>
      <c r="Q218" s="6">
        <v>-0.08</v>
      </c>
      <c r="R218" s="6">
        <v>-5.8823529411764698E-2</v>
      </c>
      <c r="S218" s="6">
        <v>-0.16666666666666699</v>
      </c>
      <c r="T218" s="7">
        <v>-0.13793103448275901</v>
      </c>
      <c r="U218" s="7">
        <v>-5.1724137931034503E-2</v>
      </c>
      <c r="V218" s="7">
        <v>-0.125</v>
      </c>
      <c r="W218" s="7">
        <v>0</v>
      </c>
    </row>
    <row r="219" spans="2:23" s="1" customFormat="1" ht="19.7" customHeight="1" x14ac:dyDescent="0.2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</row>
    <row r="220" spans="2:23" s="1" customFormat="1" ht="17.649999999999999" customHeight="1" x14ac:dyDescent="0.2">
      <c r="B220" s="31" t="s">
        <v>173</v>
      </c>
      <c r="C220" s="23" t="s">
        <v>1</v>
      </c>
      <c r="D220" s="23"/>
      <c r="E220" s="27" t="s">
        <v>2</v>
      </c>
      <c r="F220" s="27"/>
      <c r="G220" s="27"/>
      <c r="H220" s="27"/>
      <c r="I220" s="27"/>
      <c r="J220" s="27"/>
      <c r="K220" s="27"/>
      <c r="L220" s="27"/>
      <c r="M220" s="27"/>
      <c r="N220" s="25"/>
      <c r="O220" s="25"/>
      <c r="P220" s="24" t="s">
        <v>3</v>
      </c>
      <c r="Q220" s="24"/>
      <c r="R220" s="24"/>
      <c r="S220" s="24"/>
      <c r="T220" s="24" t="s">
        <v>4</v>
      </c>
      <c r="U220" s="24"/>
      <c r="V220" s="24"/>
      <c r="W220" s="24"/>
    </row>
    <row r="221" spans="2:23" s="1" customFormat="1" ht="16.5" customHeight="1" x14ac:dyDescent="0.2">
      <c r="B221" s="31"/>
      <c r="C221" s="23"/>
      <c r="D221" s="23"/>
      <c r="E221" s="27"/>
      <c r="F221" s="27"/>
      <c r="G221" s="27"/>
      <c r="H221" s="27"/>
      <c r="I221" s="27"/>
      <c r="J221" s="27"/>
      <c r="K221" s="27"/>
      <c r="L221" s="27"/>
      <c r="M221" s="27"/>
      <c r="N221" s="25"/>
      <c r="O221" s="25"/>
      <c r="P221" s="24"/>
      <c r="Q221" s="24"/>
      <c r="R221" s="24"/>
      <c r="S221" s="24"/>
      <c r="T221" s="24" t="s">
        <v>5</v>
      </c>
      <c r="U221" s="24"/>
      <c r="V221" s="24" t="s">
        <v>6</v>
      </c>
      <c r="W221" s="24"/>
    </row>
    <row r="222" spans="2:23" s="1" customFormat="1" ht="48.6" customHeight="1" x14ac:dyDescent="0.2">
      <c r="B222" s="31"/>
      <c r="C222" s="23"/>
      <c r="D222" s="23"/>
      <c r="E222" s="24" t="s">
        <v>174</v>
      </c>
      <c r="F222" s="24"/>
      <c r="G222" s="24" t="s">
        <v>175</v>
      </c>
      <c r="H222" s="24" t="s">
        <v>176</v>
      </c>
      <c r="I222" s="24"/>
      <c r="J222" s="24" t="s">
        <v>177</v>
      </c>
      <c r="K222" s="24"/>
      <c r="L222" s="24" t="s">
        <v>178</v>
      </c>
      <c r="M222" s="24"/>
      <c r="N222" s="24" t="s">
        <v>5</v>
      </c>
      <c r="O222" s="24"/>
      <c r="P222" s="3" t="s">
        <v>6</v>
      </c>
      <c r="Q222" s="3" t="s">
        <v>12</v>
      </c>
      <c r="R222" s="3" t="s">
        <v>13</v>
      </c>
      <c r="S222" s="3" t="s">
        <v>14</v>
      </c>
      <c r="T222" s="23" t="s">
        <v>357</v>
      </c>
      <c r="U222" s="23" t="s">
        <v>356</v>
      </c>
      <c r="V222" s="23" t="s">
        <v>357</v>
      </c>
      <c r="W222" s="23" t="s">
        <v>356</v>
      </c>
    </row>
    <row r="223" spans="2:23" s="1" customFormat="1" ht="16.5" customHeight="1" x14ac:dyDescent="0.2">
      <c r="B223" s="2"/>
      <c r="C223" s="23"/>
      <c r="D223" s="23"/>
      <c r="E223" s="24"/>
      <c r="F223" s="24"/>
      <c r="G223" s="24"/>
      <c r="H223" s="24"/>
      <c r="I223" s="24"/>
      <c r="J223" s="24"/>
      <c r="K223" s="24"/>
      <c r="L223" s="24"/>
      <c r="M223" s="24"/>
      <c r="N223" s="23" t="s">
        <v>18</v>
      </c>
      <c r="O223" s="23"/>
      <c r="P223" s="23"/>
      <c r="Q223" s="23"/>
      <c r="R223" s="23"/>
      <c r="S223" s="23"/>
      <c r="T223" s="23"/>
      <c r="U223" s="23"/>
      <c r="V223" s="23"/>
      <c r="W223" s="23"/>
    </row>
    <row r="224" spans="2:23" s="1" customFormat="1" ht="18.2" customHeight="1" x14ac:dyDescent="0.2">
      <c r="B224" s="2" t="s">
        <v>110</v>
      </c>
      <c r="C224" s="29"/>
      <c r="D224" s="29"/>
      <c r="E224" s="26"/>
      <c r="F224" s="26"/>
      <c r="G224" s="6"/>
      <c r="H224" s="26"/>
      <c r="I224" s="26"/>
      <c r="J224" s="26"/>
      <c r="K224" s="26"/>
      <c r="L224" s="26"/>
      <c r="M224" s="26"/>
      <c r="N224" s="26"/>
      <c r="O224" s="26"/>
      <c r="P224" s="6"/>
      <c r="Q224" s="6"/>
      <c r="R224" s="6"/>
      <c r="S224" s="6"/>
      <c r="T224" s="7"/>
      <c r="U224" s="7"/>
      <c r="V224" s="7"/>
      <c r="W224" s="7"/>
    </row>
    <row r="225" spans="2:23" s="1" customFormat="1" ht="37.9" customHeight="1" x14ac:dyDescent="0.2">
      <c r="B225" s="4" t="s">
        <v>180</v>
      </c>
      <c r="C225" s="29">
        <v>32</v>
      </c>
      <c r="D225" s="29"/>
      <c r="E225" s="26">
        <v>0</v>
      </c>
      <c r="F225" s="26"/>
      <c r="G225" s="6">
        <v>3.125E-2</v>
      </c>
      <c r="H225" s="26">
        <v>0.9375</v>
      </c>
      <c r="I225" s="26"/>
      <c r="J225" s="26">
        <v>3.125E-2</v>
      </c>
      <c r="K225" s="26"/>
      <c r="L225" s="26">
        <v>0</v>
      </c>
      <c r="M225" s="26"/>
      <c r="N225" s="26">
        <v>0</v>
      </c>
      <c r="O225" s="26"/>
      <c r="P225" s="6">
        <v>-0.25</v>
      </c>
      <c r="Q225" s="6">
        <v>0</v>
      </c>
      <c r="R225" s="6">
        <v>0</v>
      </c>
      <c r="S225" s="6">
        <v>0</v>
      </c>
      <c r="T225" s="7">
        <v>-4.5454545454545497E-2</v>
      </c>
      <c r="U225" s="7">
        <v>0</v>
      </c>
      <c r="V225" s="7">
        <v>-0.1</v>
      </c>
      <c r="W225" s="7">
        <v>-0.125</v>
      </c>
    </row>
    <row r="226" spans="2:23" s="1" customFormat="1" ht="27.2" customHeight="1" x14ac:dyDescent="0.2">
      <c r="B226" s="4" t="s">
        <v>181</v>
      </c>
      <c r="C226" s="29">
        <v>32</v>
      </c>
      <c r="D226" s="29"/>
      <c r="E226" s="26">
        <v>3.125E-2</v>
      </c>
      <c r="F226" s="26"/>
      <c r="G226" s="6">
        <v>0</v>
      </c>
      <c r="H226" s="26">
        <v>0.90625</v>
      </c>
      <c r="I226" s="26"/>
      <c r="J226" s="26">
        <v>6.25E-2</v>
      </c>
      <c r="K226" s="26"/>
      <c r="L226" s="26">
        <v>0</v>
      </c>
      <c r="M226" s="26"/>
      <c r="N226" s="26">
        <v>3.125E-2</v>
      </c>
      <c r="O226" s="26"/>
      <c r="P226" s="6">
        <v>-0.25</v>
      </c>
      <c r="Q226" s="6">
        <v>3.5714285714285698E-2</v>
      </c>
      <c r="R226" s="6">
        <v>0</v>
      </c>
      <c r="S226" s="6">
        <v>7.1428571428571397E-2</v>
      </c>
      <c r="T226" s="7">
        <v>-7.5757575757575801E-2</v>
      </c>
      <c r="U226" s="7">
        <v>0</v>
      </c>
      <c r="V226" s="7">
        <v>-0.1</v>
      </c>
      <c r="W226" s="7">
        <v>-0.25</v>
      </c>
    </row>
    <row r="227" spans="2:23" s="1" customFormat="1" ht="18.2" customHeight="1" x14ac:dyDescent="0.2">
      <c r="B227" s="2" t="s">
        <v>113</v>
      </c>
      <c r="C227" s="29"/>
      <c r="D227" s="29"/>
      <c r="E227" s="26"/>
      <c r="F227" s="26"/>
      <c r="G227" s="6"/>
      <c r="H227" s="26"/>
      <c r="I227" s="26"/>
      <c r="J227" s="26"/>
      <c r="K227" s="26"/>
      <c r="L227" s="26"/>
      <c r="M227" s="26"/>
      <c r="N227" s="26"/>
      <c r="O227" s="26"/>
      <c r="P227" s="6"/>
      <c r="Q227" s="6"/>
      <c r="R227" s="6"/>
      <c r="S227" s="6"/>
      <c r="T227" s="7"/>
      <c r="U227" s="7"/>
      <c r="V227" s="7"/>
      <c r="W227" s="7"/>
    </row>
    <row r="228" spans="2:23" s="1" customFormat="1" ht="37.9" customHeight="1" x14ac:dyDescent="0.2">
      <c r="B228" s="4" t="s">
        <v>114</v>
      </c>
      <c r="C228" s="29">
        <v>32</v>
      </c>
      <c r="D228" s="29"/>
      <c r="E228" s="26">
        <v>0</v>
      </c>
      <c r="F228" s="26"/>
      <c r="G228" s="6">
        <v>6.25E-2</v>
      </c>
      <c r="H228" s="26">
        <v>0.9375</v>
      </c>
      <c r="I228" s="26"/>
      <c r="J228" s="26">
        <v>0</v>
      </c>
      <c r="K228" s="26"/>
      <c r="L228" s="26">
        <v>0</v>
      </c>
      <c r="M228" s="26"/>
      <c r="N228" s="26">
        <v>-6.25E-2</v>
      </c>
      <c r="O228" s="26"/>
      <c r="P228" s="6">
        <v>-0.25</v>
      </c>
      <c r="Q228" s="6">
        <v>-7.1428571428571397E-2</v>
      </c>
      <c r="R228" s="6">
        <v>-5.5555555555555601E-2</v>
      </c>
      <c r="S228" s="6">
        <v>-7.1428571428571397E-2</v>
      </c>
      <c r="T228" s="7">
        <v>-4.5454545454545497E-2</v>
      </c>
      <c r="U228" s="7">
        <v>-3.125E-2</v>
      </c>
      <c r="V228" s="7">
        <v>0</v>
      </c>
      <c r="W228" s="7">
        <v>-0.125</v>
      </c>
    </row>
    <row r="229" spans="2:23" s="1" customFormat="1" ht="37.9" customHeight="1" x14ac:dyDescent="0.2">
      <c r="B229" s="4" t="s">
        <v>115</v>
      </c>
      <c r="C229" s="29">
        <v>32</v>
      </c>
      <c r="D229" s="29"/>
      <c r="E229" s="26">
        <v>0</v>
      </c>
      <c r="F229" s="26"/>
      <c r="G229" s="6">
        <v>6.25E-2</v>
      </c>
      <c r="H229" s="26">
        <v>0.9375</v>
      </c>
      <c r="I229" s="26"/>
      <c r="J229" s="26">
        <v>0</v>
      </c>
      <c r="K229" s="26"/>
      <c r="L229" s="26">
        <v>0</v>
      </c>
      <c r="M229" s="26"/>
      <c r="N229" s="26">
        <v>-6.25E-2</v>
      </c>
      <c r="O229" s="26"/>
      <c r="P229" s="6">
        <v>-0.25</v>
      </c>
      <c r="Q229" s="6">
        <v>-7.1428571428571397E-2</v>
      </c>
      <c r="R229" s="6">
        <v>-5.5555555555555601E-2</v>
      </c>
      <c r="S229" s="6">
        <v>-7.1428571428571397E-2</v>
      </c>
      <c r="T229" s="7">
        <v>-4.5454545454545497E-2</v>
      </c>
      <c r="U229" s="7">
        <v>-3.125E-2</v>
      </c>
      <c r="V229" s="7">
        <v>0</v>
      </c>
      <c r="W229" s="7">
        <v>-0.125</v>
      </c>
    </row>
    <row r="230" spans="2:23" s="1" customFormat="1" ht="18.2" customHeight="1" x14ac:dyDescent="0.2">
      <c r="B230" s="4" t="s">
        <v>116</v>
      </c>
      <c r="C230" s="29">
        <v>32</v>
      </c>
      <c r="D230" s="29"/>
      <c r="E230" s="26">
        <v>3.125E-2</v>
      </c>
      <c r="F230" s="26"/>
      <c r="G230" s="6">
        <v>3.125E-2</v>
      </c>
      <c r="H230" s="26">
        <v>0.9375</v>
      </c>
      <c r="I230" s="26"/>
      <c r="J230" s="26">
        <v>0</v>
      </c>
      <c r="K230" s="26"/>
      <c r="L230" s="26">
        <v>0</v>
      </c>
      <c r="M230" s="26"/>
      <c r="N230" s="26">
        <v>-6.25E-2</v>
      </c>
      <c r="O230" s="26"/>
      <c r="P230" s="6">
        <v>-0.25</v>
      </c>
      <c r="Q230" s="6">
        <v>-7.1428571428571397E-2</v>
      </c>
      <c r="R230" s="6">
        <v>-5.5555555555555601E-2</v>
      </c>
      <c r="S230" s="6">
        <v>-7.1428571428571397E-2</v>
      </c>
      <c r="T230" s="7">
        <v>-7.5757575757575801E-2</v>
      </c>
      <c r="U230" s="7">
        <v>-4.6875E-2</v>
      </c>
      <c r="V230" s="7">
        <v>0</v>
      </c>
      <c r="W230" s="7">
        <v>-0.25</v>
      </c>
    </row>
    <row r="231" spans="2:23" s="1" customFormat="1" ht="27.2" customHeight="1" x14ac:dyDescent="0.2">
      <c r="B231" s="4" t="s">
        <v>117</v>
      </c>
      <c r="C231" s="29">
        <v>32</v>
      </c>
      <c r="D231" s="29"/>
      <c r="E231" s="26">
        <v>0</v>
      </c>
      <c r="F231" s="26"/>
      <c r="G231" s="6">
        <v>3.125E-2</v>
      </c>
      <c r="H231" s="26">
        <v>0.96875</v>
      </c>
      <c r="I231" s="26"/>
      <c r="J231" s="26">
        <v>0</v>
      </c>
      <c r="K231" s="26"/>
      <c r="L231" s="26">
        <v>0</v>
      </c>
      <c r="M231" s="26"/>
      <c r="N231" s="26">
        <v>-3.125E-2</v>
      </c>
      <c r="O231" s="26"/>
      <c r="P231" s="6">
        <v>-0.25</v>
      </c>
      <c r="Q231" s="6">
        <v>-3.5714285714285698E-2</v>
      </c>
      <c r="R231" s="6">
        <v>-5.5555555555555601E-2</v>
      </c>
      <c r="S231" s="6">
        <v>0</v>
      </c>
      <c r="T231" s="7">
        <v>-7.5757575757575801E-2</v>
      </c>
      <c r="U231" s="7">
        <v>-1.5625E-2</v>
      </c>
      <c r="V231" s="7">
        <v>0</v>
      </c>
      <c r="W231" s="7">
        <v>-0.125</v>
      </c>
    </row>
    <row r="232" spans="2:23" s="1" customFormat="1" ht="18.2" customHeight="1" x14ac:dyDescent="0.2">
      <c r="B232" s="4" t="s">
        <v>182</v>
      </c>
      <c r="C232" s="29">
        <v>32</v>
      </c>
      <c r="D232" s="29"/>
      <c r="E232" s="26">
        <v>3.125E-2</v>
      </c>
      <c r="F232" s="26"/>
      <c r="G232" s="6">
        <v>0</v>
      </c>
      <c r="H232" s="26">
        <v>0.96875</v>
      </c>
      <c r="I232" s="26"/>
      <c r="J232" s="26">
        <v>0</v>
      </c>
      <c r="K232" s="26"/>
      <c r="L232" s="26">
        <v>0</v>
      </c>
      <c r="M232" s="26"/>
      <c r="N232" s="26">
        <v>-3.125E-2</v>
      </c>
      <c r="O232" s="26"/>
      <c r="P232" s="6">
        <v>-0.25</v>
      </c>
      <c r="Q232" s="6">
        <v>-3.5714285714285698E-2</v>
      </c>
      <c r="R232" s="6">
        <v>-5.5555555555555601E-2</v>
      </c>
      <c r="S232" s="6">
        <v>0</v>
      </c>
      <c r="T232" s="7">
        <v>-7.5757575757575801E-2</v>
      </c>
      <c r="U232" s="7">
        <v>-3.125E-2</v>
      </c>
      <c r="V232" s="7">
        <v>0</v>
      </c>
      <c r="W232" s="7">
        <v>-0.25</v>
      </c>
    </row>
    <row r="233" spans="2:23" s="1" customFormat="1" ht="37.9" customHeight="1" x14ac:dyDescent="0.2">
      <c r="B233" s="4" t="s">
        <v>119</v>
      </c>
      <c r="C233" s="29">
        <v>32</v>
      </c>
      <c r="D233" s="29"/>
      <c r="E233" s="26">
        <v>0</v>
      </c>
      <c r="F233" s="26"/>
      <c r="G233" s="6">
        <v>3.125E-2</v>
      </c>
      <c r="H233" s="26">
        <v>0.96875</v>
      </c>
      <c r="I233" s="26"/>
      <c r="J233" s="26">
        <v>0</v>
      </c>
      <c r="K233" s="26"/>
      <c r="L233" s="26">
        <v>0</v>
      </c>
      <c r="M233" s="26"/>
      <c r="N233" s="26">
        <v>-3.125E-2</v>
      </c>
      <c r="O233" s="26"/>
      <c r="P233" s="6">
        <v>-0.25</v>
      </c>
      <c r="Q233" s="6">
        <v>-3.5714285714285698E-2</v>
      </c>
      <c r="R233" s="6">
        <v>-5.5555555555555601E-2</v>
      </c>
      <c r="S233" s="6">
        <v>0</v>
      </c>
      <c r="T233" s="7">
        <v>-1.5151515151515201E-2</v>
      </c>
      <c r="U233" s="7">
        <v>-1.5625E-2</v>
      </c>
      <c r="V233" s="7">
        <v>0</v>
      </c>
      <c r="W233" s="7">
        <v>-0.125</v>
      </c>
    </row>
    <row r="234" spans="2:23" s="1" customFormat="1" ht="18.2" customHeight="1" x14ac:dyDescent="0.2">
      <c r="B234" s="4" t="s">
        <v>120</v>
      </c>
      <c r="C234" s="29">
        <v>32</v>
      </c>
      <c r="D234" s="29"/>
      <c r="E234" s="26">
        <v>0</v>
      </c>
      <c r="F234" s="26"/>
      <c r="G234" s="6">
        <v>3.125E-2</v>
      </c>
      <c r="H234" s="26">
        <v>0.96875</v>
      </c>
      <c r="I234" s="26"/>
      <c r="J234" s="26">
        <v>0</v>
      </c>
      <c r="K234" s="26"/>
      <c r="L234" s="26">
        <v>0</v>
      </c>
      <c r="M234" s="26"/>
      <c r="N234" s="26">
        <v>-3.125E-2</v>
      </c>
      <c r="O234" s="26"/>
      <c r="P234" s="6">
        <v>-0.25</v>
      </c>
      <c r="Q234" s="6">
        <v>-3.5714285714285698E-2</v>
      </c>
      <c r="R234" s="6">
        <v>-5.5555555555555601E-2</v>
      </c>
      <c r="S234" s="6">
        <v>0</v>
      </c>
      <c r="T234" s="7">
        <v>-1.5151515151515201E-2</v>
      </c>
      <c r="U234" s="7">
        <v>-1.5625E-2</v>
      </c>
      <c r="V234" s="7">
        <v>0</v>
      </c>
      <c r="W234" s="7">
        <v>-0.125</v>
      </c>
    </row>
    <row r="235" spans="2:23" s="1" customFormat="1" ht="19.7" customHeight="1" x14ac:dyDescent="0.2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</row>
    <row r="236" spans="2:23" s="1" customFormat="1" ht="17.649999999999999" customHeight="1" x14ac:dyDescent="0.2">
      <c r="B236" s="31" t="s">
        <v>183</v>
      </c>
      <c r="C236" s="23" t="s">
        <v>1</v>
      </c>
      <c r="D236" s="23"/>
      <c r="E236" s="27" t="s">
        <v>2</v>
      </c>
      <c r="F236" s="27"/>
      <c r="G236" s="27"/>
      <c r="H236" s="27"/>
      <c r="I236" s="27"/>
      <c r="J236" s="27"/>
      <c r="K236" s="27"/>
      <c r="L236" s="27"/>
      <c r="M236" s="27"/>
      <c r="N236" s="25"/>
      <c r="O236" s="25"/>
      <c r="P236" s="24" t="s">
        <v>3</v>
      </c>
      <c r="Q236" s="24"/>
      <c r="R236" s="24"/>
      <c r="S236" s="24"/>
      <c r="T236" s="24" t="s">
        <v>4</v>
      </c>
      <c r="U236" s="24"/>
      <c r="V236" s="24"/>
      <c r="W236" s="24"/>
    </row>
    <row r="237" spans="2:23" s="1" customFormat="1" ht="16.5" customHeight="1" x14ac:dyDescent="0.2">
      <c r="B237" s="31"/>
      <c r="C237" s="23"/>
      <c r="D237" s="23"/>
      <c r="E237" s="27"/>
      <c r="F237" s="27"/>
      <c r="G237" s="27"/>
      <c r="H237" s="27"/>
      <c r="I237" s="27"/>
      <c r="J237" s="27"/>
      <c r="K237" s="27"/>
      <c r="L237" s="27"/>
      <c r="M237" s="27"/>
      <c r="N237" s="25"/>
      <c r="O237" s="25"/>
      <c r="P237" s="24"/>
      <c r="Q237" s="24"/>
      <c r="R237" s="24"/>
      <c r="S237" s="24"/>
      <c r="T237" s="24" t="s">
        <v>5</v>
      </c>
      <c r="U237" s="24"/>
      <c r="V237" s="24" t="s">
        <v>6</v>
      </c>
      <c r="W237" s="24"/>
    </row>
    <row r="238" spans="2:23" s="1" customFormat="1" ht="48.6" customHeight="1" x14ac:dyDescent="0.2">
      <c r="B238" s="31"/>
      <c r="C238" s="23"/>
      <c r="D238" s="23"/>
      <c r="E238" s="24" t="s">
        <v>163</v>
      </c>
      <c r="F238" s="24"/>
      <c r="G238" s="24" t="s">
        <v>162</v>
      </c>
      <c r="H238" s="24" t="s">
        <v>161</v>
      </c>
      <c r="I238" s="24"/>
      <c r="J238" s="24" t="s">
        <v>160</v>
      </c>
      <c r="K238" s="24"/>
      <c r="L238" s="24" t="s">
        <v>159</v>
      </c>
      <c r="M238" s="24"/>
      <c r="N238" s="24" t="s">
        <v>5</v>
      </c>
      <c r="O238" s="24"/>
      <c r="P238" s="3" t="s">
        <v>6</v>
      </c>
      <c r="Q238" s="3" t="s">
        <v>12</v>
      </c>
      <c r="R238" s="3" t="s">
        <v>13</v>
      </c>
      <c r="S238" s="3" t="s">
        <v>14</v>
      </c>
      <c r="T238" s="23" t="s">
        <v>355</v>
      </c>
      <c r="U238" s="23" t="s">
        <v>356</v>
      </c>
      <c r="V238" s="23" t="s">
        <v>355</v>
      </c>
      <c r="W238" s="23" t="s">
        <v>356</v>
      </c>
    </row>
    <row r="239" spans="2:23" s="1" customFormat="1" ht="16.5" customHeight="1" x14ac:dyDescent="0.2">
      <c r="B239" s="2"/>
      <c r="C239" s="23"/>
      <c r="D239" s="23"/>
      <c r="E239" s="24"/>
      <c r="F239" s="24"/>
      <c r="G239" s="24"/>
      <c r="H239" s="24"/>
      <c r="I239" s="24"/>
      <c r="J239" s="24"/>
      <c r="K239" s="24"/>
      <c r="L239" s="24"/>
      <c r="M239" s="24"/>
      <c r="N239" s="23" t="s">
        <v>18</v>
      </c>
      <c r="O239" s="23"/>
      <c r="P239" s="23"/>
      <c r="Q239" s="23"/>
      <c r="R239" s="23"/>
      <c r="S239" s="23"/>
      <c r="T239" s="23"/>
      <c r="U239" s="23"/>
      <c r="V239" s="23"/>
      <c r="W239" s="23"/>
    </row>
    <row r="240" spans="2:23" s="1" customFormat="1" ht="18.2" customHeight="1" x14ac:dyDescent="0.2">
      <c r="B240" s="4" t="s">
        <v>127</v>
      </c>
      <c r="C240" s="29">
        <v>31</v>
      </c>
      <c r="D240" s="29"/>
      <c r="E240" s="26">
        <v>0</v>
      </c>
      <c r="F240" s="26"/>
      <c r="G240" s="6">
        <v>6.4516129032258104E-2</v>
      </c>
      <c r="H240" s="26">
        <v>0.87096774193548399</v>
      </c>
      <c r="I240" s="26"/>
      <c r="J240" s="26">
        <v>6.4516129032258104E-2</v>
      </c>
      <c r="K240" s="26"/>
      <c r="L240" s="26">
        <v>0</v>
      </c>
      <c r="M240" s="26"/>
      <c r="N240" s="26">
        <v>0</v>
      </c>
      <c r="O240" s="26"/>
      <c r="P240" s="6">
        <v>0</v>
      </c>
      <c r="Q240" s="6">
        <v>0</v>
      </c>
      <c r="R240" s="6">
        <v>0.11764705882352899</v>
      </c>
      <c r="S240" s="6">
        <v>-0.14285714285714299</v>
      </c>
      <c r="T240" s="7">
        <v>-3.2258064516128997E-2</v>
      </c>
      <c r="U240" s="7">
        <v>0</v>
      </c>
      <c r="V240" s="7">
        <v>0</v>
      </c>
      <c r="W240" s="7">
        <v>0</v>
      </c>
    </row>
    <row r="241" spans="2:23" s="1" customFormat="1" ht="18.2" customHeight="1" x14ac:dyDescent="0.2">
      <c r="B241" s="4" t="s">
        <v>128</v>
      </c>
      <c r="C241" s="29">
        <v>30</v>
      </c>
      <c r="D241" s="29"/>
      <c r="E241" s="26">
        <v>0</v>
      </c>
      <c r="F241" s="26"/>
      <c r="G241" s="6">
        <v>0.133333333333333</v>
      </c>
      <c r="H241" s="26">
        <v>0.76666666666666705</v>
      </c>
      <c r="I241" s="26"/>
      <c r="J241" s="26">
        <v>0.1</v>
      </c>
      <c r="K241" s="26"/>
      <c r="L241" s="26">
        <v>0</v>
      </c>
      <c r="M241" s="26"/>
      <c r="N241" s="26">
        <v>-3.3333333333333298E-2</v>
      </c>
      <c r="O241" s="26"/>
      <c r="P241" s="6">
        <v>0</v>
      </c>
      <c r="Q241" s="6">
        <v>-3.8461538461538498E-2</v>
      </c>
      <c r="R241" s="6">
        <v>5.5555555555555601E-2</v>
      </c>
      <c r="S241" s="6">
        <v>-0.16666666666666699</v>
      </c>
      <c r="T241" s="7">
        <v>-0.1</v>
      </c>
      <c r="U241" s="7">
        <v>-1.6666666666666701E-2</v>
      </c>
      <c r="V241" s="7">
        <v>0</v>
      </c>
      <c r="W241" s="7">
        <v>0</v>
      </c>
    </row>
    <row r="242" spans="2:23" s="1" customFormat="1" ht="18.2" customHeight="1" x14ac:dyDescent="0.2">
      <c r="B242" s="4" t="s">
        <v>129</v>
      </c>
      <c r="C242" s="29">
        <v>29</v>
      </c>
      <c r="D242" s="29"/>
      <c r="E242" s="26">
        <v>0</v>
      </c>
      <c r="F242" s="26"/>
      <c r="G242" s="6">
        <v>0.13793103448275901</v>
      </c>
      <c r="H242" s="26">
        <v>0.75862068965517204</v>
      </c>
      <c r="I242" s="26"/>
      <c r="J242" s="26">
        <v>6.8965517241379296E-2</v>
      </c>
      <c r="K242" s="26"/>
      <c r="L242" s="26">
        <v>3.4482758620689703E-2</v>
      </c>
      <c r="M242" s="26"/>
      <c r="N242" s="26">
        <v>-3.4482758620689703E-2</v>
      </c>
      <c r="O242" s="26"/>
      <c r="P242" s="6">
        <v>0</v>
      </c>
      <c r="Q242" s="6">
        <v>-0.04</v>
      </c>
      <c r="R242" s="6">
        <v>5.8823529411764698E-2</v>
      </c>
      <c r="S242" s="6">
        <v>-0.16666666666666699</v>
      </c>
      <c r="T242" s="7">
        <v>-0.12068965517241401</v>
      </c>
      <c r="U242" s="7">
        <v>0</v>
      </c>
      <c r="V242" s="7">
        <v>-0.125</v>
      </c>
      <c r="W242" s="7">
        <v>0</v>
      </c>
    </row>
    <row r="243" spans="2:23" s="1" customFormat="1" ht="19.7" customHeight="1" x14ac:dyDescent="0.2">
      <c r="B243" s="32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O243" s="21"/>
    </row>
    <row r="244" spans="2:23" s="1" customFormat="1" ht="17.649999999999999" customHeight="1" x14ac:dyDescent="0.2">
      <c r="B244" s="31" t="s">
        <v>184</v>
      </c>
      <c r="C244" s="23" t="s">
        <v>1</v>
      </c>
      <c r="D244" s="23"/>
      <c r="E244" s="27" t="s">
        <v>2</v>
      </c>
      <c r="F244" s="27"/>
      <c r="G244" s="27"/>
      <c r="H244" s="27"/>
      <c r="I244" s="27"/>
      <c r="J244" s="27"/>
      <c r="K244" s="27"/>
      <c r="L244" s="27"/>
      <c r="M244" s="27"/>
      <c r="N244" s="25"/>
      <c r="O244" s="25"/>
      <c r="P244" s="24" t="s">
        <v>3</v>
      </c>
      <c r="Q244" s="24"/>
      <c r="R244" s="24"/>
      <c r="S244" s="24"/>
      <c r="T244" s="24" t="s">
        <v>4</v>
      </c>
      <c r="U244" s="24"/>
      <c r="V244" s="24"/>
      <c r="W244" s="24"/>
    </row>
    <row r="245" spans="2:23" s="1" customFormat="1" ht="16.5" customHeight="1" x14ac:dyDescent="0.2">
      <c r="B245" s="31"/>
      <c r="C245" s="23"/>
      <c r="D245" s="23"/>
      <c r="E245" s="27"/>
      <c r="F245" s="27"/>
      <c r="G245" s="27"/>
      <c r="H245" s="27"/>
      <c r="I245" s="27"/>
      <c r="J245" s="27"/>
      <c r="K245" s="27"/>
      <c r="L245" s="27"/>
      <c r="M245" s="27"/>
      <c r="N245" s="25"/>
      <c r="O245" s="25"/>
      <c r="P245" s="24"/>
      <c r="Q245" s="24"/>
      <c r="R245" s="24"/>
      <c r="S245" s="24"/>
      <c r="T245" s="24" t="s">
        <v>5</v>
      </c>
      <c r="U245" s="24"/>
      <c r="V245" s="24" t="s">
        <v>6</v>
      </c>
      <c r="W245" s="24"/>
    </row>
    <row r="246" spans="2:23" s="1" customFormat="1" ht="48.6" customHeight="1" x14ac:dyDescent="0.2">
      <c r="B246" s="31"/>
      <c r="C246" s="23"/>
      <c r="D246" s="23"/>
      <c r="E246" s="24" t="s">
        <v>159</v>
      </c>
      <c r="F246" s="24"/>
      <c r="G246" s="24" t="s">
        <v>160</v>
      </c>
      <c r="H246" s="24" t="s">
        <v>161</v>
      </c>
      <c r="I246" s="24"/>
      <c r="J246" s="24" t="s">
        <v>162</v>
      </c>
      <c r="K246" s="24"/>
      <c r="L246" s="24" t="s">
        <v>163</v>
      </c>
      <c r="M246" s="24"/>
      <c r="N246" s="24" t="s">
        <v>5</v>
      </c>
      <c r="O246" s="24"/>
      <c r="P246" s="3" t="s">
        <v>6</v>
      </c>
      <c r="Q246" s="3" t="s">
        <v>12</v>
      </c>
      <c r="R246" s="3" t="s">
        <v>13</v>
      </c>
      <c r="S246" s="3" t="s">
        <v>14</v>
      </c>
      <c r="T246" s="23" t="s">
        <v>357</v>
      </c>
      <c r="U246" s="23" t="s">
        <v>356</v>
      </c>
      <c r="V246" s="23" t="s">
        <v>357</v>
      </c>
      <c r="W246" s="23" t="s">
        <v>356</v>
      </c>
    </row>
    <row r="247" spans="2:23" s="1" customFormat="1" ht="16.5" customHeight="1" x14ac:dyDescent="0.2">
      <c r="B247" s="2" t="s">
        <v>185</v>
      </c>
      <c r="C247" s="23"/>
      <c r="D247" s="23"/>
      <c r="E247" s="24"/>
      <c r="F247" s="24"/>
      <c r="G247" s="24"/>
      <c r="H247" s="24"/>
      <c r="I247" s="24"/>
      <c r="J247" s="24"/>
      <c r="K247" s="24"/>
      <c r="L247" s="24"/>
      <c r="M247" s="24"/>
      <c r="N247" s="23" t="s">
        <v>18</v>
      </c>
      <c r="O247" s="23"/>
      <c r="P247" s="23"/>
      <c r="Q247" s="23"/>
      <c r="R247" s="23"/>
      <c r="S247" s="23"/>
      <c r="T247" s="23"/>
      <c r="U247" s="23"/>
      <c r="V247" s="23"/>
      <c r="W247" s="23"/>
    </row>
    <row r="248" spans="2:23" s="1" customFormat="1" ht="37.9" customHeight="1" x14ac:dyDescent="0.2">
      <c r="B248" s="4" t="s">
        <v>186</v>
      </c>
      <c r="C248" s="29">
        <v>32</v>
      </c>
      <c r="D248" s="29"/>
      <c r="E248" s="26">
        <v>0</v>
      </c>
      <c r="F248" s="26"/>
      <c r="G248" s="6">
        <v>3.125E-2</v>
      </c>
      <c r="H248" s="26">
        <v>0.6875</v>
      </c>
      <c r="I248" s="26"/>
      <c r="J248" s="26">
        <v>0.28125</v>
      </c>
      <c r="K248" s="26"/>
      <c r="L248" s="26">
        <v>0</v>
      </c>
      <c r="M248" s="26"/>
      <c r="N248" s="26">
        <v>0.25</v>
      </c>
      <c r="O248" s="26"/>
      <c r="P248" s="6">
        <v>0.25</v>
      </c>
      <c r="Q248" s="6">
        <v>0.25</v>
      </c>
      <c r="R248" s="6">
        <v>0.16666666666666699</v>
      </c>
      <c r="S248" s="6">
        <v>0.35714285714285698</v>
      </c>
      <c r="T248" s="7">
        <v>0.15151515151515199</v>
      </c>
      <c r="U248" s="7">
        <v>0.125</v>
      </c>
      <c r="V248" s="7">
        <v>0.2</v>
      </c>
      <c r="W248" s="7">
        <v>0.125</v>
      </c>
    </row>
    <row r="249" spans="2:23" s="1" customFormat="1" ht="18.2" customHeight="1" x14ac:dyDescent="0.2">
      <c r="B249" s="4" t="s">
        <v>19</v>
      </c>
      <c r="C249" s="29"/>
      <c r="D249" s="29"/>
      <c r="E249" s="26"/>
      <c r="F249" s="26"/>
      <c r="G249" s="6"/>
      <c r="H249" s="26"/>
      <c r="I249" s="26"/>
      <c r="J249" s="26"/>
      <c r="K249" s="26"/>
      <c r="L249" s="26"/>
      <c r="M249" s="26"/>
      <c r="N249" s="26"/>
      <c r="O249" s="26"/>
      <c r="P249" s="6"/>
      <c r="Q249" s="6"/>
      <c r="R249" s="6"/>
      <c r="S249" s="6"/>
      <c r="T249" s="7"/>
      <c r="U249" s="7"/>
      <c r="V249" s="7"/>
      <c r="W249" s="7"/>
    </row>
    <row r="250" spans="2:23" s="1" customFormat="1" ht="18.2" customHeight="1" x14ac:dyDescent="0.2">
      <c r="B250" s="4" t="s">
        <v>187</v>
      </c>
      <c r="C250" s="29">
        <v>32</v>
      </c>
      <c r="D250" s="29"/>
      <c r="E250" s="26">
        <v>0</v>
      </c>
      <c r="F250" s="26"/>
      <c r="G250" s="6">
        <v>3.125E-2</v>
      </c>
      <c r="H250" s="26">
        <v>0.6875</v>
      </c>
      <c r="I250" s="26"/>
      <c r="J250" s="26">
        <v>0.28125</v>
      </c>
      <c r="K250" s="26"/>
      <c r="L250" s="26">
        <v>0</v>
      </c>
      <c r="M250" s="26"/>
      <c r="N250" s="26">
        <v>0.25</v>
      </c>
      <c r="O250" s="26"/>
      <c r="P250" s="6">
        <v>0.25</v>
      </c>
      <c r="Q250" s="6">
        <v>0.25</v>
      </c>
      <c r="R250" s="6">
        <v>0.16666666666666699</v>
      </c>
      <c r="S250" s="6">
        <v>0.35714285714285698</v>
      </c>
      <c r="T250" s="7">
        <v>9.0909090909090898E-2</v>
      </c>
      <c r="U250" s="7">
        <v>0.125</v>
      </c>
      <c r="V250" s="7">
        <v>0.2</v>
      </c>
      <c r="W250" s="7">
        <v>0.125</v>
      </c>
    </row>
    <row r="251" spans="2:23" s="1" customFormat="1" ht="18.2" customHeight="1" x14ac:dyDescent="0.2">
      <c r="B251" s="4" t="s">
        <v>188</v>
      </c>
      <c r="C251" s="29">
        <v>32</v>
      </c>
      <c r="D251" s="29"/>
      <c r="E251" s="26">
        <v>0</v>
      </c>
      <c r="F251" s="26"/>
      <c r="G251" s="6">
        <v>3.125E-2</v>
      </c>
      <c r="H251" s="26">
        <v>0.6875</v>
      </c>
      <c r="I251" s="26"/>
      <c r="J251" s="26">
        <v>0.28125</v>
      </c>
      <c r="K251" s="26"/>
      <c r="L251" s="26">
        <v>0</v>
      </c>
      <c r="M251" s="26"/>
      <c r="N251" s="26">
        <v>0.25</v>
      </c>
      <c r="O251" s="26"/>
      <c r="P251" s="6">
        <v>0.25</v>
      </c>
      <c r="Q251" s="6">
        <v>0.25</v>
      </c>
      <c r="R251" s="6">
        <v>0.16666666666666699</v>
      </c>
      <c r="S251" s="6">
        <v>0.35714285714285698</v>
      </c>
      <c r="T251" s="7">
        <v>0.10606060606060599</v>
      </c>
      <c r="U251" s="7">
        <v>0.125</v>
      </c>
      <c r="V251" s="7">
        <v>0.2</v>
      </c>
      <c r="W251" s="7">
        <v>0.125</v>
      </c>
    </row>
    <row r="252" spans="2:23" s="1" customFormat="1" ht="37.9" customHeight="1" x14ac:dyDescent="0.2">
      <c r="B252" s="4" t="s">
        <v>189</v>
      </c>
      <c r="C252" s="29">
        <v>32</v>
      </c>
      <c r="D252" s="29"/>
      <c r="E252" s="26">
        <v>0</v>
      </c>
      <c r="F252" s="26"/>
      <c r="G252" s="6">
        <v>6.25E-2</v>
      </c>
      <c r="H252" s="26">
        <v>0.78125</v>
      </c>
      <c r="I252" s="26"/>
      <c r="J252" s="26">
        <v>0.15625</v>
      </c>
      <c r="K252" s="26"/>
      <c r="L252" s="26">
        <v>0</v>
      </c>
      <c r="M252" s="26"/>
      <c r="N252" s="26">
        <v>9.375E-2</v>
      </c>
      <c r="O252" s="26"/>
      <c r="P252" s="6">
        <v>0.25</v>
      </c>
      <c r="Q252" s="6">
        <v>0.107142857142857</v>
      </c>
      <c r="R252" s="6">
        <v>5.5555555555555601E-2</v>
      </c>
      <c r="S252" s="6">
        <v>0.14285714285714299</v>
      </c>
      <c r="T252" s="7">
        <v>6.0606060606060601E-2</v>
      </c>
      <c r="U252" s="7">
        <v>4.6875E-2</v>
      </c>
      <c r="V252" s="7">
        <v>0.2</v>
      </c>
      <c r="W252" s="7">
        <v>0.125</v>
      </c>
    </row>
    <row r="253" spans="2:23" s="1" customFormat="1" ht="18.2" customHeight="1" x14ac:dyDescent="0.2">
      <c r="B253" s="4" t="s">
        <v>190</v>
      </c>
      <c r="C253" s="29">
        <v>32</v>
      </c>
      <c r="D253" s="29"/>
      <c r="E253" s="26">
        <v>0</v>
      </c>
      <c r="F253" s="26"/>
      <c r="G253" s="6">
        <v>3.125E-2</v>
      </c>
      <c r="H253" s="26">
        <v>0.75</v>
      </c>
      <c r="I253" s="26"/>
      <c r="J253" s="26">
        <v>0.21875</v>
      </c>
      <c r="K253" s="26"/>
      <c r="L253" s="26">
        <v>0</v>
      </c>
      <c r="M253" s="26"/>
      <c r="N253" s="26">
        <v>0.1875</v>
      </c>
      <c r="O253" s="26"/>
      <c r="P253" s="6">
        <v>0.25</v>
      </c>
      <c r="Q253" s="6">
        <v>0.214285714285714</v>
      </c>
      <c r="R253" s="6">
        <v>5.5555555555555601E-2</v>
      </c>
      <c r="S253" s="6">
        <v>0.35714285714285698</v>
      </c>
      <c r="T253" s="7">
        <v>0.10606060606060599</v>
      </c>
      <c r="U253" s="7">
        <v>9.375E-2</v>
      </c>
      <c r="V253" s="7">
        <v>0.1</v>
      </c>
      <c r="W253" s="7">
        <v>0.125</v>
      </c>
    </row>
    <row r="254" spans="2:23" s="1" customFormat="1" ht="37.9" customHeight="1" x14ac:dyDescent="0.2">
      <c r="B254" s="4" t="s">
        <v>191</v>
      </c>
      <c r="C254" s="29">
        <v>32</v>
      </c>
      <c r="D254" s="29"/>
      <c r="E254" s="26">
        <v>0</v>
      </c>
      <c r="F254" s="26"/>
      <c r="G254" s="6">
        <v>3.125E-2</v>
      </c>
      <c r="H254" s="26">
        <v>0.84375</v>
      </c>
      <c r="I254" s="26"/>
      <c r="J254" s="26">
        <v>0.125</v>
      </c>
      <c r="K254" s="26"/>
      <c r="L254" s="26">
        <v>0</v>
      </c>
      <c r="M254" s="26"/>
      <c r="N254" s="26">
        <v>9.375E-2</v>
      </c>
      <c r="O254" s="26"/>
      <c r="P254" s="6">
        <v>0.25</v>
      </c>
      <c r="Q254" s="6">
        <v>7.1428571428571397E-2</v>
      </c>
      <c r="R254" s="6">
        <v>0</v>
      </c>
      <c r="S254" s="6">
        <v>0.214285714285714</v>
      </c>
      <c r="T254" s="7">
        <v>6.0606060606060601E-2</v>
      </c>
      <c r="U254" s="7">
        <v>4.6875E-2</v>
      </c>
      <c r="V254" s="7">
        <v>0.1</v>
      </c>
      <c r="W254" s="7">
        <v>0.125</v>
      </c>
    </row>
    <row r="255" spans="2:23" s="1" customFormat="1" ht="18.2" customHeight="1" x14ac:dyDescent="0.2">
      <c r="B255" s="4" t="s">
        <v>192</v>
      </c>
      <c r="C255" s="29">
        <v>32</v>
      </c>
      <c r="D255" s="29"/>
      <c r="E255" s="26">
        <v>0</v>
      </c>
      <c r="F255" s="26"/>
      <c r="G255" s="6">
        <v>0</v>
      </c>
      <c r="H255" s="26">
        <v>0.84375</v>
      </c>
      <c r="I255" s="26"/>
      <c r="J255" s="26">
        <v>0.15625</v>
      </c>
      <c r="K255" s="26"/>
      <c r="L255" s="26">
        <v>0</v>
      </c>
      <c r="M255" s="26"/>
      <c r="N255" s="26">
        <v>0.15625</v>
      </c>
      <c r="O255" s="26"/>
      <c r="P255" s="6">
        <v>0.25</v>
      </c>
      <c r="Q255" s="6">
        <v>0.17857142857142899</v>
      </c>
      <c r="R255" s="6">
        <v>0.11111111111111099</v>
      </c>
      <c r="S255" s="6">
        <v>0.214285714285714</v>
      </c>
      <c r="T255" s="7">
        <v>0.18181818181818199</v>
      </c>
      <c r="U255" s="7">
        <v>7.8125E-2</v>
      </c>
      <c r="V255" s="7">
        <v>0.1</v>
      </c>
      <c r="W255" s="7">
        <v>0.125</v>
      </c>
    </row>
    <row r="256" spans="2:23" s="1" customFormat="1" ht="37.9" customHeight="1" x14ac:dyDescent="0.2">
      <c r="B256" s="4" t="s">
        <v>193</v>
      </c>
      <c r="C256" s="29">
        <v>32</v>
      </c>
      <c r="D256" s="29"/>
      <c r="E256" s="26">
        <v>0</v>
      </c>
      <c r="F256" s="26"/>
      <c r="G256" s="6">
        <v>3.125E-2</v>
      </c>
      <c r="H256" s="26">
        <v>0.71875</v>
      </c>
      <c r="I256" s="26"/>
      <c r="J256" s="26">
        <v>0.25</v>
      </c>
      <c r="K256" s="26"/>
      <c r="L256" s="26">
        <v>0</v>
      </c>
      <c r="M256" s="26"/>
      <c r="N256" s="26">
        <v>0.21875</v>
      </c>
      <c r="O256" s="26"/>
      <c r="P256" s="6">
        <v>0.25</v>
      </c>
      <c r="Q256" s="6">
        <v>0.214285714285714</v>
      </c>
      <c r="R256" s="6">
        <v>0.16666666666666699</v>
      </c>
      <c r="S256" s="6">
        <v>0.28571428571428598</v>
      </c>
      <c r="T256" s="7">
        <v>0.10606060606060599</v>
      </c>
      <c r="U256" s="7">
        <v>0.109375</v>
      </c>
      <c r="V256" s="7">
        <v>0.2</v>
      </c>
      <c r="W256" s="7">
        <v>0.125</v>
      </c>
    </row>
    <row r="257" spans="2:23" s="1" customFormat="1" ht="18.2" customHeight="1" x14ac:dyDescent="0.2">
      <c r="B257" s="4" t="s">
        <v>194</v>
      </c>
      <c r="C257" s="29">
        <v>32</v>
      </c>
      <c r="D257" s="29"/>
      <c r="E257" s="26">
        <v>0</v>
      </c>
      <c r="F257" s="26"/>
      <c r="G257" s="6">
        <v>0</v>
      </c>
      <c r="H257" s="26">
        <v>0.84375</v>
      </c>
      <c r="I257" s="26"/>
      <c r="J257" s="26">
        <v>0.15625</v>
      </c>
      <c r="K257" s="26"/>
      <c r="L257" s="26">
        <v>0</v>
      </c>
      <c r="M257" s="26"/>
      <c r="N257" s="26">
        <v>0.15625</v>
      </c>
      <c r="O257" s="26"/>
      <c r="P257" s="6">
        <v>0.25</v>
      </c>
      <c r="Q257" s="6">
        <v>0.17857142857142899</v>
      </c>
      <c r="R257" s="6">
        <v>0.11111111111111099</v>
      </c>
      <c r="S257" s="6">
        <v>0.214285714285714</v>
      </c>
      <c r="T257" s="7">
        <v>7.5757575757575801E-2</v>
      </c>
      <c r="U257" s="7">
        <v>7.8125E-2</v>
      </c>
      <c r="V257" s="7">
        <v>0.1</v>
      </c>
      <c r="W257" s="7">
        <v>0.125</v>
      </c>
    </row>
  </sheetData>
  <mergeCells count="1281">
    <mergeCell ref="B17:C20"/>
    <mergeCell ref="B15:C16"/>
    <mergeCell ref="B100:M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K45:L45"/>
    <mergeCell ref="K46:L46"/>
    <mergeCell ref="K47:L47"/>
    <mergeCell ref="K48:L48"/>
    <mergeCell ref="K49:L49"/>
    <mergeCell ref="L98:M98"/>
    <mergeCell ref="L99:M99"/>
    <mergeCell ref="B115:C115"/>
    <mergeCell ref="B116:C116"/>
    <mergeCell ref="B148:C148"/>
    <mergeCell ref="I135:J135"/>
    <mergeCell ref="I136:J136"/>
    <mergeCell ref="I137:J137"/>
    <mergeCell ref="I147:J147"/>
    <mergeCell ref="B117:C117"/>
    <mergeCell ref="B118:C118"/>
    <mergeCell ref="B119:C119"/>
    <mergeCell ref="B120:C120"/>
    <mergeCell ref="B121:C121"/>
    <mergeCell ref="B122:C122"/>
    <mergeCell ref="B123:M123"/>
    <mergeCell ref="B124:C124"/>
    <mergeCell ref="B125:C125"/>
    <mergeCell ref="B126:C126"/>
    <mergeCell ref="B127:C127"/>
    <mergeCell ref="B128:C128"/>
    <mergeCell ref="B129:C129"/>
    <mergeCell ref="B150:C150"/>
    <mergeCell ref="B151:C151"/>
    <mergeCell ref="B152:C152"/>
    <mergeCell ref="B153:C153"/>
    <mergeCell ref="B154:C154"/>
    <mergeCell ref="B155:C155"/>
    <mergeCell ref="B156:C156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M138"/>
    <mergeCell ref="B139:B141"/>
    <mergeCell ref="B146:M146"/>
    <mergeCell ref="B147:C147"/>
    <mergeCell ref="B158:C158"/>
    <mergeCell ref="B159:C159"/>
    <mergeCell ref="B160:C160"/>
    <mergeCell ref="B161:M161"/>
    <mergeCell ref="B162:C162"/>
    <mergeCell ref="B163:C163"/>
    <mergeCell ref="B164:C164"/>
    <mergeCell ref="B165:C165"/>
    <mergeCell ref="B166:C166"/>
    <mergeCell ref="B21:B23"/>
    <mergeCell ref="B167:C167"/>
    <mergeCell ref="D153:E153"/>
    <mergeCell ref="D154:E154"/>
    <mergeCell ref="D155:E155"/>
    <mergeCell ref="D156:E156"/>
    <mergeCell ref="D157:E157"/>
    <mergeCell ref="D158:E158"/>
    <mergeCell ref="B149:C149"/>
    <mergeCell ref="D48:E48"/>
    <mergeCell ref="D49:E49"/>
    <mergeCell ref="E98:F98"/>
    <mergeCell ref="E99:F99"/>
    <mergeCell ref="I154:J154"/>
    <mergeCell ref="I155:J155"/>
    <mergeCell ref="I156:J156"/>
    <mergeCell ref="I157:J157"/>
    <mergeCell ref="I158:J158"/>
    <mergeCell ref="I159:J159"/>
    <mergeCell ref="I160:J160"/>
    <mergeCell ref="I162:J162"/>
    <mergeCell ref="I164:J164"/>
    <mergeCell ref="I165:J165"/>
    <mergeCell ref="B168:C168"/>
    <mergeCell ref="B169:C169"/>
    <mergeCell ref="B170:C170"/>
    <mergeCell ref="B171:C171"/>
    <mergeCell ref="B172:C172"/>
    <mergeCell ref="B173:C173"/>
    <mergeCell ref="B174:M174"/>
    <mergeCell ref="B175:B177"/>
    <mergeCell ref="B2:O2"/>
    <mergeCell ref="B184:M184"/>
    <mergeCell ref="B185:B187"/>
    <mergeCell ref="B199:M199"/>
    <mergeCell ref="B200:B202"/>
    <mergeCell ref="B209:M209"/>
    <mergeCell ref="B210:B212"/>
    <mergeCell ref="B219:M219"/>
    <mergeCell ref="B220:B222"/>
    <mergeCell ref="B76:B78"/>
    <mergeCell ref="B5:M5"/>
    <mergeCell ref="B85:M85"/>
    <mergeCell ref="B86:B88"/>
    <mergeCell ref="B6:B8"/>
    <mergeCell ref="C98:D98"/>
    <mergeCell ref="C99:D99"/>
    <mergeCell ref="C10:D10"/>
    <mergeCell ref="C139:D142"/>
    <mergeCell ref="C11:D11"/>
    <mergeCell ref="C143:D143"/>
    <mergeCell ref="C144:D144"/>
    <mergeCell ref="C145:D145"/>
    <mergeCell ref="B157:C157"/>
    <mergeCell ref="C12:D12"/>
    <mergeCell ref="B235:M235"/>
    <mergeCell ref="B236:B238"/>
    <mergeCell ref="B243:M243"/>
    <mergeCell ref="B244:B246"/>
    <mergeCell ref="B31:M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M50"/>
    <mergeCell ref="B51:B53"/>
    <mergeCell ref="B65:M65"/>
    <mergeCell ref="B66:B68"/>
    <mergeCell ref="B75:M75"/>
    <mergeCell ref="C196:D196"/>
    <mergeCell ref="C197:D197"/>
    <mergeCell ref="C198:D198"/>
    <mergeCell ref="C200:D203"/>
    <mergeCell ref="C13:D13"/>
    <mergeCell ref="C21:D24"/>
    <mergeCell ref="C175:D178"/>
    <mergeCell ref="C179:D179"/>
    <mergeCell ref="C180:D180"/>
    <mergeCell ref="C181:D181"/>
    <mergeCell ref="C182:D182"/>
    <mergeCell ref="C183:D183"/>
    <mergeCell ref="C185:D188"/>
    <mergeCell ref="C189:D189"/>
    <mergeCell ref="C190:D190"/>
    <mergeCell ref="C191:D191"/>
    <mergeCell ref="C192:D192"/>
    <mergeCell ref="C193:D193"/>
    <mergeCell ref="C194:D194"/>
    <mergeCell ref="C195:D195"/>
    <mergeCell ref="D132:E132"/>
    <mergeCell ref="D133:E133"/>
    <mergeCell ref="D134:E134"/>
    <mergeCell ref="D135:E135"/>
    <mergeCell ref="D136:E136"/>
    <mergeCell ref="D137:E137"/>
    <mergeCell ref="D147:E148"/>
    <mergeCell ref="D149:E149"/>
    <mergeCell ref="D150:E150"/>
    <mergeCell ref="D151:E151"/>
    <mergeCell ref="D152:E152"/>
    <mergeCell ref="D169:E169"/>
    <mergeCell ref="D170:E170"/>
    <mergeCell ref="D171:E171"/>
    <mergeCell ref="D172:E172"/>
    <mergeCell ref="D173:E173"/>
    <mergeCell ref="C204:D204"/>
    <mergeCell ref="C205:D205"/>
    <mergeCell ref="C206:D206"/>
    <mergeCell ref="C25:D25"/>
    <mergeCell ref="C207:D207"/>
    <mergeCell ref="C208:D208"/>
    <mergeCell ref="C210:D213"/>
    <mergeCell ref="C214:D214"/>
    <mergeCell ref="C215:D215"/>
    <mergeCell ref="C216:D216"/>
    <mergeCell ref="C26:D26"/>
    <mergeCell ref="C217:D217"/>
    <mergeCell ref="C218:D218"/>
    <mergeCell ref="D119:E119"/>
    <mergeCell ref="D120:E120"/>
    <mergeCell ref="D121:E121"/>
    <mergeCell ref="D122:E122"/>
    <mergeCell ref="D124:E125"/>
    <mergeCell ref="D126:E126"/>
    <mergeCell ref="D127:E127"/>
    <mergeCell ref="D128:E128"/>
    <mergeCell ref="D129:E129"/>
    <mergeCell ref="D130:E130"/>
    <mergeCell ref="D131:E131"/>
    <mergeCell ref="D159:E159"/>
    <mergeCell ref="D160:E160"/>
    <mergeCell ref="D162:E163"/>
    <mergeCell ref="D164:E164"/>
    <mergeCell ref="D165:E165"/>
    <mergeCell ref="D166:E166"/>
    <mergeCell ref="D167:E167"/>
    <mergeCell ref="D168:E168"/>
    <mergeCell ref="C220:D223"/>
    <mergeCell ref="C224:D224"/>
    <mergeCell ref="C225:D225"/>
    <mergeCell ref="C226:D226"/>
    <mergeCell ref="C27:D27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6:D239"/>
    <mergeCell ref="C28:D28"/>
    <mergeCell ref="C240:D240"/>
    <mergeCell ref="C241:D241"/>
    <mergeCell ref="C80:D80"/>
    <mergeCell ref="C81:D81"/>
    <mergeCell ref="C82:D82"/>
    <mergeCell ref="C83:D83"/>
    <mergeCell ref="C84:D84"/>
    <mergeCell ref="C86:D8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C242:D242"/>
    <mergeCell ref="C244:D247"/>
    <mergeCell ref="C29:D29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30:D30"/>
    <mergeCell ref="C257:D257"/>
    <mergeCell ref="C51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9"/>
    <mergeCell ref="C70:D70"/>
    <mergeCell ref="C71:D71"/>
    <mergeCell ref="C72:D72"/>
    <mergeCell ref="C73:D73"/>
    <mergeCell ref="C74:D74"/>
    <mergeCell ref="C76:D79"/>
    <mergeCell ref="C6:D9"/>
    <mergeCell ref="C90:D90"/>
    <mergeCell ref="C91:D91"/>
    <mergeCell ref="C92:D92"/>
    <mergeCell ref="C93:D93"/>
    <mergeCell ref="C94:D94"/>
    <mergeCell ref="C95:D95"/>
    <mergeCell ref="C96:D96"/>
    <mergeCell ref="C97:D97"/>
    <mergeCell ref="D101:E102"/>
    <mergeCell ref="D103:E103"/>
    <mergeCell ref="D104:E104"/>
    <mergeCell ref="D105:E105"/>
    <mergeCell ref="D106:E106"/>
    <mergeCell ref="D107:E107"/>
    <mergeCell ref="D108:E108"/>
    <mergeCell ref="D109:E109"/>
    <mergeCell ref="D32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E8:F9"/>
    <mergeCell ref="E10:F10"/>
    <mergeCell ref="E139:M140"/>
    <mergeCell ref="E11:F11"/>
    <mergeCell ref="E141:F142"/>
    <mergeCell ref="E143:F143"/>
    <mergeCell ref="E144:F144"/>
    <mergeCell ref="E145:F145"/>
    <mergeCell ref="E12:F12"/>
    <mergeCell ref="E13:F13"/>
    <mergeCell ref="E21:M22"/>
    <mergeCell ref="H12:I12"/>
    <mergeCell ref="H13:I13"/>
    <mergeCell ref="I124:J124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J8:K9"/>
    <mergeCell ref="J10:K10"/>
    <mergeCell ref="J11:K11"/>
    <mergeCell ref="J143:K143"/>
    <mergeCell ref="J144:K144"/>
    <mergeCell ref="J145:K145"/>
    <mergeCell ref="J12:K12"/>
    <mergeCell ref="J13:K13"/>
    <mergeCell ref="K44:L44"/>
    <mergeCell ref="E179:F179"/>
    <mergeCell ref="E180:F180"/>
    <mergeCell ref="E181:F181"/>
    <mergeCell ref="E182:F182"/>
    <mergeCell ref="E183:F183"/>
    <mergeCell ref="E185:M186"/>
    <mergeCell ref="E23:F24"/>
    <mergeCell ref="E187:F188"/>
    <mergeCell ref="E189:F189"/>
    <mergeCell ref="E190:F190"/>
    <mergeCell ref="E191:F191"/>
    <mergeCell ref="E192:F192"/>
    <mergeCell ref="E193:F193"/>
    <mergeCell ref="E194:F194"/>
    <mergeCell ref="E195:F195"/>
    <mergeCell ref="H23:I24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50:J150"/>
    <mergeCell ref="I151:J151"/>
    <mergeCell ref="I152:J152"/>
    <mergeCell ref="I153:J153"/>
    <mergeCell ref="I166:J166"/>
    <mergeCell ref="I167:J167"/>
    <mergeCell ref="E196:F196"/>
    <mergeCell ref="E197:F197"/>
    <mergeCell ref="E198:F198"/>
    <mergeCell ref="E200:M201"/>
    <mergeCell ref="E202:F203"/>
    <mergeCell ref="E204:F204"/>
    <mergeCell ref="E205:F205"/>
    <mergeCell ref="E206:F206"/>
    <mergeCell ref="E25:F25"/>
    <mergeCell ref="E207:F207"/>
    <mergeCell ref="E208:F208"/>
    <mergeCell ref="E210:M211"/>
    <mergeCell ref="E212:F213"/>
    <mergeCell ref="E214:F214"/>
    <mergeCell ref="E215:F215"/>
    <mergeCell ref="E216:F216"/>
    <mergeCell ref="E26:F26"/>
    <mergeCell ref="H25:I25"/>
    <mergeCell ref="H216:I216"/>
    <mergeCell ref="H26:I26"/>
    <mergeCell ref="H97:I97"/>
    <mergeCell ref="I101:J101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E217:F217"/>
    <mergeCell ref="E218:F218"/>
    <mergeCell ref="E220:M221"/>
    <mergeCell ref="E222:F223"/>
    <mergeCell ref="E224:F224"/>
    <mergeCell ref="E225:F225"/>
    <mergeCell ref="E226:F226"/>
    <mergeCell ref="E27:F27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6:M237"/>
    <mergeCell ref="E28:F28"/>
    <mergeCell ref="H194:I194"/>
    <mergeCell ref="H195:I195"/>
    <mergeCell ref="H196:I196"/>
    <mergeCell ref="H197:I197"/>
    <mergeCell ref="H198:I198"/>
    <mergeCell ref="H202:I203"/>
    <mergeCell ref="H204:I204"/>
    <mergeCell ref="H205:I205"/>
    <mergeCell ref="H206:I206"/>
    <mergeCell ref="H207:I207"/>
    <mergeCell ref="H208:I208"/>
    <mergeCell ref="H212:I213"/>
    <mergeCell ref="H214:I214"/>
    <mergeCell ref="H215:I215"/>
    <mergeCell ref="E238:F239"/>
    <mergeCell ref="E240:F240"/>
    <mergeCell ref="E241:F241"/>
    <mergeCell ref="E242:F242"/>
    <mergeCell ref="E244:M245"/>
    <mergeCell ref="E246:F247"/>
    <mergeCell ref="E29:F29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30:F30"/>
    <mergeCell ref="G222:G223"/>
    <mergeCell ref="G238:G239"/>
    <mergeCell ref="G246:G247"/>
    <mergeCell ref="H177:I178"/>
    <mergeCell ref="H179:I179"/>
    <mergeCell ref="H180:I180"/>
    <mergeCell ref="H181:I181"/>
    <mergeCell ref="H182:I182"/>
    <mergeCell ref="H183:I183"/>
    <mergeCell ref="H187:I188"/>
    <mergeCell ref="H189:I189"/>
    <mergeCell ref="H190:I190"/>
    <mergeCell ref="H191:I191"/>
    <mergeCell ref="H192:I192"/>
    <mergeCell ref="H193:I193"/>
    <mergeCell ref="E257:F257"/>
    <mergeCell ref="E51:M52"/>
    <mergeCell ref="E53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6:M67"/>
    <mergeCell ref="E68:F69"/>
    <mergeCell ref="E70:F70"/>
    <mergeCell ref="E71:F71"/>
    <mergeCell ref="E72:F72"/>
    <mergeCell ref="E73:F73"/>
    <mergeCell ref="E74:F74"/>
    <mergeCell ref="E76:M77"/>
    <mergeCell ref="E78:F79"/>
    <mergeCell ref="E80:F80"/>
    <mergeCell ref="E81:F81"/>
    <mergeCell ref="E82:F82"/>
    <mergeCell ref="E83:F83"/>
    <mergeCell ref="E84:F84"/>
    <mergeCell ref="E86:M87"/>
    <mergeCell ref="G177:G178"/>
    <mergeCell ref="G187:G188"/>
    <mergeCell ref="G202:G203"/>
    <mergeCell ref="G212:G213"/>
    <mergeCell ref="E6:M7"/>
    <mergeCell ref="E88:F89"/>
    <mergeCell ref="E90:F90"/>
    <mergeCell ref="E91:F91"/>
    <mergeCell ref="E92:F92"/>
    <mergeCell ref="E93:F93"/>
    <mergeCell ref="E94:F94"/>
    <mergeCell ref="E95:F95"/>
    <mergeCell ref="E96:F96"/>
    <mergeCell ref="E97:F97"/>
    <mergeCell ref="F102:L102"/>
    <mergeCell ref="F125:L125"/>
    <mergeCell ref="F148:L148"/>
    <mergeCell ref="F163:L163"/>
    <mergeCell ref="F33:L33"/>
    <mergeCell ref="G8:G9"/>
    <mergeCell ref="G141:G142"/>
    <mergeCell ref="G23:G24"/>
    <mergeCell ref="G53:G54"/>
    <mergeCell ref="G68:G69"/>
    <mergeCell ref="G78:G79"/>
    <mergeCell ref="G88:G89"/>
    <mergeCell ref="H98:I98"/>
    <mergeCell ref="H99:I99"/>
    <mergeCell ref="H8:I9"/>
    <mergeCell ref="H10:I10"/>
    <mergeCell ref="H11:I11"/>
    <mergeCell ref="H141:I142"/>
    <mergeCell ref="H143:I143"/>
    <mergeCell ref="H144:I144"/>
    <mergeCell ref="H145:I145"/>
    <mergeCell ref="I149:J149"/>
    <mergeCell ref="H217:I217"/>
    <mergeCell ref="H218:I218"/>
    <mergeCell ref="H222:I223"/>
    <mergeCell ref="H224:I224"/>
    <mergeCell ref="H225:I225"/>
    <mergeCell ref="H226:I226"/>
    <mergeCell ref="H27:I27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8:I28"/>
    <mergeCell ref="H238:I239"/>
    <mergeCell ref="H74:I74"/>
    <mergeCell ref="H78:I79"/>
    <mergeCell ref="H80:I80"/>
    <mergeCell ref="H81:I81"/>
    <mergeCell ref="H82:I82"/>
    <mergeCell ref="H83:I83"/>
    <mergeCell ref="H84:I84"/>
    <mergeCell ref="H88:I89"/>
    <mergeCell ref="H90:I90"/>
    <mergeCell ref="H91:I91"/>
    <mergeCell ref="H92:I92"/>
    <mergeCell ref="H93:I93"/>
    <mergeCell ref="H94:I94"/>
    <mergeCell ref="H95:I95"/>
    <mergeCell ref="H96:I96"/>
    <mergeCell ref="H240:I240"/>
    <mergeCell ref="H241:I241"/>
    <mergeCell ref="H242:I242"/>
    <mergeCell ref="H246:I247"/>
    <mergeCell ref="H29:I29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30:I30"/>
    <mergeCell ref="H257:I257"/>
    <mergeCell ref="H53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8:I69"/>
    <mergeCell ref="H70:I70"/>
    <mergeCell ref="H71:I71"/>
    <mergeCell ref="H72:I72"/>
    <mergeCell ref="H73:I73"/>
    <mergeCell ref="I169:J169"/>
    <mergeCell ref="I170:J170"/>
    <mergeCell ref="I171:J171"/>
    <mergeCell ref="I172:J172"/>
    <mergeCell ref="I173:J173"/>
    <mergeCell ref="I32:J32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J98:K98"/>
    <mergeCell ref="J99:K99"/>
    <mergeCell ref="K155:L155"/>
    <mergeCell ref="K156:L156"/>
    <mergeCell ref="K157:L157"/>
    <mergeCell ref="K158:L158"/>
    <mergeCell ref="J141:K142"/>
    <mergeCell ref="J179:K179"/>
    <mergeCell ref="J180:K180"/>
    <mergeCell ref="J181:K181"/>
    <mergeCell ref="J182:K182"/>
    <mergeCell ref="J183:K183"/>
    <mergeCell ref="J23:K24"/>
    <mergeCell ref="K147:L147"/>
    <mergeCell ref="K149:L149"/>
    <mergeCell ref="K150:L150"/>
    <mergeCell ref="K151:L151"/>
    <mergeCell ref="K152:L152"/>
    <mergeCell ref="K153:L153"/>
    <mergeCell ref="K154:L154"/>
    <mergeCell ref="J187:K188"/>
    <mergeCell ref="J189:K189"/>
    <mergeCell ref="J190:K190"/>
    <mergeCell ref="K170:L170"/>
    <mergeCell ref="K171:L171"/>
    <mergeCell ref="K172:L172"/>
    <mergeCell ref="K173:L173"/>
    <mergeCell ref="K32:L32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I168:J168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202:K203"/>
    <mergeCell ref="J204:K204"/>
    <mergeCell ref="J205:K205"/>
    <mergeCell ref="J206:K206"/>
    <mergeCell ref="J25:K25"/>
    <mergeCell ref="J207:K207"/>
    <mergeCell ref="K124:L124"/>
    <mergeCell ref="K126:L126"/>
    <mergeCell ref="K127:L127"/>
    <mergeCell ref="K128:L128"/>
    <mergeCell ref="K129:L129"/>
    <mergeCell ref="K130:L130"/>
    <mergeCell ref="K131:L131"/>
    <mergeCell ref="K132:L132"/>
    <mergeCell ref="K133:L133"/>
    <mergeCell ref="K134:L134"/>
    <mergeCell ref="K135:L135"/>
    <mergeCell ref="K136:L136"/>
    <mergeCell ref="K137:L137"/>
    <mergeCell ref="K165:L165"/>
    <mergeCell ref="K166:L166"/>
    <mergeCell ref="K167:L167"/>
    <mergeCell ref="K168:L168"/>
    <mergeCell ref="K169:L169"/>
    <mergeCell ref="J208:K208"/>
    <mergeCell ref="J212:K213"/>
    <mergeCell ref="J214:K214"/>
    <mergeCell ref="J215:K215"/>
    <mergeCell ref="J216:K216"/>
    <mergeCell ref="J26:K26"/>
    <mergeCell ref="J217:K217"/>
    <mergeCell ref="J218:K218"/>
    <mergeCell ref="J222:K223"/>
    <mergeCell ref="J224:K224"/>
    <mergeCell ref="J225:K225"/>
    <mergeCell ref="J226:K226"/>
    <mergeCell ref="J27:K27"/>
    <mergeCell ref="J227:K227"/>
    <mergeCell ref="J228:K228"/>
    <mergeCell ref="J229:K229"/>
    <mergeCell ref="J230:K230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K121:L121"/>
    <mergeCell ref="K122:L122"/>
    <mergeCell ref="K159:L159"/>
    <mergeCell ref="K160:L160"/>
    <mergeCell ref="K162:L162"/>
    <mergeCell ref="K164:L164"/>
    <mergeCell ref="J231:K231"/>
    <mergeCell ref="J232:K232"/>
    <mergeCell ref="J233:K233"/>
    <mergeCell ref="J234:K234"/>
    <mergeCell ref="J28:K28"/>
    <mergeCell ref="J238:K239"/>
    <mergeCell ref="J240:K240"/>
    <mergeCell ref="J241:K241"/>
    <mergeCell ref="J242:K242"/>
    <mergeCell ref="J246:K247"/>
    <mergeCell ref="J29:K29"/>
    <mergeCell ref="J248:K248"/>
    <mergeCell ref="J249:K249"/>
    <mergeCell ref="J250:K250"/>
    <mergeCell ref="J251:K251"/>
    <mergeCell ref="J252:K252"/>
    <mergeCell ref="J253:K253"/>
    <mergeCell ref="J93:K93"/>
    <mergeCell ref="J94:K94"/>
    <mergeCell ref="J95:K95"/>
    <mergeCell ref="J96:K96"/>
    <mergeCell ref="J97:K97"/>
    <mergeCell ref="K101:L101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J254:K254"/>
    <mergeCell ref="J255:K255"/>
    <mergeCell ref="J256:K256"/>
    <mergeCell ref="J30:K30"/>
    <mergeCell ref="J257:K257"/>
    <mergeCell ref="J53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8:K69"/>
    <mergeCell ref="J70:K70"/>
    <mergeCell ref="J71:K71"/>
    <mergeCell ref="J72:K72"/>
    <mergeCell ref="J73:K73"/>
    <mergeCell ref="J74:K74"/>
    <mergeCell ref="J78:K79"/>
    <mergeCell ref="J80:K80"/>
    <mergeCell ref="J81:K81"/>
    <mergeCell ref="J82:K82"/>
    <mergeCell ref="J83:K83"/>
    <mergeCell ref="J84:K84"/>
    <mergeCell ref="J88:K89"/>
    <mergeCell ref="J90:K90"/>
    <mergeCell ref="J91:K91"/>
    <mergeCell ref="J92:K92"/>
    <mergeCell ref="L8:M9"/>
    <mergeCell ref="L10:M10"/>
    <mergeCell ref="L11:M11"/>
    <mergeCell ref="L141:M142"/>
    <mergeCell ref="L143:M143"/>
    <mergeCell ref="L144:M144"/>
    <mergeCell ref="L145:M145"/>
    <mergeCell ref="L12:M12"/>
    <mergeCell ref="L13:M13"/>
    <mergeCell ref="L177:M178"/>
    <mergeCell ref="M132:N132"/>
    <mergeCell ref="M133:N133"/>
    <mergeCell ref="M134:N134"/>
    <mergeCell ref="M135:N135"/>
    <mergeCell ref="M136:N136"/>
    <mergeCell ref="M137:N137"/>
    <mergeCell ref="M162:Q162"/>
    <mergeCell ref="M163:N163"/>
    <mergeCell ref="M164:N164"/>
    <mergeCell ref="M165:N165"/>
    <mergeCell ref="M166:N166"/>
    <mergeCell ref="M43:N43"/>
    <mergeCell ref="M44:N44"/>
    <mergeCell ref="M45:N45"/>
    <mergeCell ref="M46:N46"/>
    <mergeCell ref="M47:N47"/>
    <mergeCell ref="M48:N48"/>
    <mergeCell ref="M49:N49"/>
    <mergeCell ref="N98:O98"/>
    <mergeCell ref="N99:O99"/>
    <mergeCell ref="N8:O8"/>
    <mergeCell ref="N9:S9"/>
    <mergeCell ref="L179:M179"/>
    <mergeCell ref="L180:M180"/>
    <mergeCell ref="L181:M181"/>
    <mergeCell ref="L182:M182"/>
    <mergeCell ref="L183:M183"/>
    <mergeCell ref="L23:M24"/>
    <mergeCell ref="L187:M188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M120:N120"/>
    <mergeCell ref="M121:N121"/>
    <mergeCell ref="M122:N122"/>
    <mergeCell ref="M124:Q124"/>
    <mergeCell ref="M125:N125"/>
    <mergeCell ref="M126:N126"/>
    <mergeCell ref="M127:N127"/>
    <mergeCell ref="M128:N128"/>
    <mergeCell ref="M129:N129"/>
    <mergeCell ref="M130:N130"/>
    <mergeCell ref="M131:N131"/>
    <mergeCell ref="M39:N39"/>
    <mergeCell ref="M40:N40"/>
    <mergeCell ref="M41:N41"/>
    <mergeCell ref="M42:N42"/>
    <mergeCell ref="L202:M203"/>
    <mergeCell ref="L204:M204"/>
    <mergeCell ref="L205:M205"/>
    <mergeCell ref="L206:M206"/>
    <mergeCell ref="L25:M25"/>
    <mergeCell ref="L207:M207"/>
    <mergeCell ref="L208:M208"/>
    <mergeCell ref="L212:M213"/>
    <mergeCell ref="L214:M214"/>
    <mergeCell ref="L215:M215"/>
    <mergeCell ref="L216:M216"/>
    <mergeCell ref="L26:M26"/>
    <mergeCell ref="L217:M217"/>
    <mergeCell ref="L218:M218"/>
    <mergeCell ref="L222:M223"/>
    <mergeCell ref="L224:M224"/>
    <mergeCell ref="L225:M225"/>
    <mergeCell ref="M105:N105"/>
    <mergeCell ref="M106:N106"/>
    <mergeCell ref="M107:N107"/>
    <mergeCell ref="M108:N108"/>
    <mergeCell ref="M109:N109"/>
    <mergeCell ref="M110:N110"/>
    <mergeCell ref="M111:N111"/>
    <mergeCell ref="M112:N112"/>
    <mergeCell ref="M113:N113"/>
    <mergeCell ref="M114:N114"/>
    <mergeCell ref="M115:N115"/>
    <mergeCell ref="M116:N116"/>
    <mergeCell ref="M117:N117"/>
    <mergeCell ref="M118:N118"/>
    <mergeCell ref="M119:N119"/>
    <mergeCell ref="L226:M226"/>
    <mergeCell ref="L27:M27"/>
    <mergeCell ref="L227:M227"/>
    <mergeCell ref="L228:M228"/>
    <mergeCell ref="L229:M229"/>
    <mergeCell ref="L230:M230"/>
    <mergeCell ref="L231:M231"/>
    <mergeCell ref="L232:M232"/>
    <mergeCell ref="L233:M233"/>
    <mergeCell ref="L234:M234"/>
    <mergeCell ref="L28:M28"/>
    <mergeCell ref="L238:M239"/>
    <mergeCell ref="L240:M240"/>
    <mergeCell ref="L241:M241"/>
    <mergeCell ref="L242:M242"/>
    <mergeCell ref="L246:M247"/>
    <mergeCell ref="L29:M29"/>
    <mergeCell ref="L83:M83"/>
    <mergeCell ref="L84:M84"/>
    <mergeCell ref="L88:M89"/>
    <mergeCell ref="L90:M90"/>
    <mergeCell ref="L91:M91"/>
    <mergeCell ref="L92:M92"/>
    <mergeCell ref="L93:M93"/>
    <mergeCell ref="L94:M94"/>
    <mergeCell ref="L95:M95"/>
    <mergeCell ref="L96:M96"/>
    <mergeCell ref="L97:M97"/>
    <mergeCell ref="M101:Q101"/>
    <mergeCell ref="M102:N102"/>
    <mergeCell ref="M103:N103"/>
    <mergeCell ref="M104:N104"/>
    <mergeCell ref="L248:M248"/>
    <mergeCell ref="L249:M249"/>
    <mergeCell ref="L250:M250"/>
    <mergeCell ref="L251:M251"/>
    <mergeCell ref="L252:M252"/>
    <mergeCell ref="L253:M253"/>
    <mergeCell ref="L254:M254"/>
    <mergeCell ref="L255:M255"/>
    <mergeCell ref="L256:M256"/>
    <mergeCell ref="L30:M30"/>
    <mergeCell ref="L257:M257"/>
    <mergeCell ref="L53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8:M69"/>
    <mergeCell ref="L70:M70"/>
    <mergeCell ref="L71:M71"/>
    <mergeCell ref="L72:M72"/>
    <mergeCell ref="L73:M73"/>
    <mergeCell ref="L74:M74"/>
    <mergeCell ref="L78:M79"/>
    <mergeCell ref="L80:M80"/>
    <mergeCell ref="L81:M81"/>
    <mergeCell ref="L82:M82"/>
    <mergeCell ref="N10:O10"/>
    <mergeCell ref="N139:O140"/>
    <mergeCell ref="N11:O11"/>
    <mergeCell ref="N141:O141"/>
    <mergeCell ref="N142:S142"/>
    <mergeCell ref="N143:O143"/>
    <mergeCell ref="N144:O144"/>
    <mergeCell ref="N145:O145"/>
    <mergeCell ref="N12:O12"/>
    <mergeCell ref="N13:O13"/>
    <mergeCell ref="N21:O22"/>
    <mergeCell ref="N175:O176"/>
    <mergeCell ref="N177:O177"/>
    <mergeCell ref="N178:S178"/>
    <mergeCell ref="P21:S22"/>
    <mergeCell ref="M167:N167"/>
    <mergeCell ref="M168:N168"/>
    <mergeCell ref="M169:N169"/>
    <mergeCell ref="M170:N170"/>
    <mergeCell ref="M171:N171"/>
    <mergeCell ref="M172:N172"/>
    <mergeCell ref="M173:N173"/>
    <mergeCell ref="M32:Q32"/>
    <mergeCell ref="M33:N33"/>
    <mergeCell ref="M34:N34"/>
    <mergeCell ref="M35:N35"/>
    <mergeCell ref="M36:N36"/>
    <mergeCell ref="M37:N37"/>
    <mergeCell ref="M38:N38"/>
    <mergeCell ref="E175:M176"/>
    <mergeCell ref="E177:F178"/>
    <mergeCell ref="J177:K178"/>
    <mergeCell ref="N183:O183"/>
    <mergeCell ref="N185:O186"/>
    <mergeCell ref="N23:O23"/>
    <mergeCell ref="N187:O187"/>
    <mergeCell ref="N188:S188"/>
    <mergeCell ref="N189:O189"/>
    <mergeCell ref="N190:O190"/>
    <mergeCell ref="N191:O191"/>
    <mergeCell ref="N192:O192"/>
    <mergeCell ref="N193:O193"/>
    <mergeCell ref="N194:O194"/>
    <mergeCell ref="N195:O195"/>
    <mergeCell ref="N196:O196"/>
    <mergeCell ref="N24:S24"/>
    <mergeCell ref="O168:P168"/>
    <mergeCell ref="O169:P169"/>
    <mergeCell ref="O170:P170"/>
    <mergeCell ref="O171:P171"/>
    <mergeCell ref="O172:P172"/>
    <mergeCell ref="O173:P173"/>
    <mergeCell ref="O48:P48"/>
    <mergeCell ref="O49:P49"/>
    <mergeCell ref="P139:S140"/>
    <mergeCell ref="P175:S176"/>
    <mergeCell ref="N197:O197"/>
    <mergeCell ref="N198:O198"/>
    <mergeCell ref="N200:O201"/>
    <mergeCell ref="N202:O202"/>
    <mergeCell ref="N203:S203"/>
    <mergeCell ref="N204:O204"/>
    <mergeCell ref="N205:O205"/>
    <mergeCell ref="N206:O206"/>
    <mergeCell ref="N25:O25"/>
    <mergeCell ref="N207:O207"/>
    <mergeCell ref="N208:O208"/>
    <mergeCell ref="N210:O211"/>
    <mergeCell ref="N212:O212"/>
    <mergeCell ref="N213:S213"/>
    <mergeCell ref="N214:O214"/>
    <mergeCell ref="N215:O215"/>
    <mergeCell ref="N216:O216"/>
    <mergeCell ref="N26:O26"/>
    <mergeCell ref="O133:P133"/>
    <mergeCell ref="O134:P134"/>
    <mergeCell ref="O135:P135"/>
    <mergeCell ref="O136:P136"/>
    <mergeCell ref="O137:P137"/>
    <mergeCell ref="O163:P163"/>
    <mergeCell ref="O164:P164"/>
    <mergeCell ref="O165:P165"/>
    <mergeCell ref="O166:P166"/>
    <mergeCell ref="O167:P167"/>
    <mergeCell ref="N179:O179"/>
    <mergeCell ref="N180:O180"/>
    <mergeCell ref="N181:O181"/>
    <mergeCell ref="N182:O182"/>
    <mergeCell ref="N217:O217"/>
    <mergeCell ref="N218:O218"/>
    <mergeCell ref="N220:O221"/>
    <mergeCell ref="N222:O222"/>
    <mergeCell ref="N223:S223"/>
    <mergeCell ref="N224:O224"/>
    <mergeCell ref="N225:O225"/>
    <mergeCell ref="N226:O226"/>
    <mergeCell ref="N27:O27"/>
    <mergeCell ref="N227:O227"/>
    <mergeCell ref="N228:O228"/>
    <mergeCell ref="N229:O229"/>
    <mergeCell ref="N230:O230"/>
    <mergeCell ref="N231:O231"/>
    <mergeCell ref="N232:O232"/>
    <mergeCell ref="N233:O233"/>
    <mergeCell ref="N234:O234"/>
    <mergeCell ref="O120:P120"/>
    <mergeCell ref="O121:P121"/>
    <mergeCell ref="O122:P122"/>
    <mergeCell ref="O125:P125"/>
    <mergeCell ref="O126:P126"/>
    <mergeCell ref="O127:P127"/>
    <mergeCell ref="O128:P128"/>
    <mergeCell ref="O129:P129"/>
    <mergeCell ref="O130:P130"/>
    <mergeCell ref="O131:P131"/>
    <mergeCell ref="O132:P132"/>
    <mergeCell ref="P185:S186"/>
    <mergeCell ref="P200:S201"/>
    <mergeCell ref="P210:S211"/>
    <mergeCell ref="P220:S221"/>
    <mergeCell ref="N236:O237"/>
    <mergeCell ref="N28:O28"/>
    <mergeCell ref="N238:O238"/>
    <mergeCell ref="N239:S239"/>
    <mergeCell ref="N240:O240"/>
    <mergeCell ref="N241:O241"/>
    <mergeCell ref="N242:O242"/>
    <mergeCell ref="N244:O245"/>
    <mergeCell ref="N246:O246"/>
    <mergeCell ref="N29:O29"/>
    <mergeCell ref="N247:S247"/>
    <mergeCell ref="N248:O248"/>
    <mergeCell ref="N249:O249"/>
    <mergeCell ref="N250:O250"/>
    <mergeCell ref="N251:O251"/>
    <mergeCell ref="N252:O252"/>
    <mergeCell ref="N253:O253"/>
    <mergeCell ref="N83:O83"/>
    <mergeCell ref="N84:O84"/>
    <mergeCell ref="N86:O87"/>
    <mergeCell ref="O108:P108"/>
    <mergeCell ref="O109:P109"/>
    <mergeCell ref="O110:P110"/>
    <mergeCell ref="O111:P111"/>
    <mergeCell ref="O112:P112"/>
    <mergeCell ref="O113:P113"/>
    <mergeCell ref="O114:P114"/>
    <mergeCell ref="O115:P115"/>
    <mergeCell ref="O116:P116"/>
    <mergeCell ref="O117:P117"/>
    <mergeCell ref="O118:P118"/>
    <mergeCell ref="O119:P119"/>
    <mergeCell ref="N254:O254"/>
    <mergeCell ref="N255:O255"/>
    <mergeCell ref="N256:O256"/>
    <mergeCell ref="N30:O30"/>
    <mergeCell ref="N257:O257"/>
    <mergeCell ref="N51:O52"/>
    <mergeCell ref="N53:O53"/>
    <mergeCell ref="N54:S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6:O67"/>
    <mergeCell ref="N68:O68"/>
    <mergeCell ref="N69:S69"/>
    <mergeCell ref="N70:O70"/>
    <mergeCell ref="N71:O71"/>
    <mergeCell ref="N72:O72"/>
    <mergeCell ref="N73:O73"/>
    <mergeCell ref="N74:O74"/>
    <mergeCell ref="N76:O77"/>
    <mergeCell ref="N78:O78"/>
    <mergeCell ref="N79:S79"/>
    <mergeCell ref="N80:O80"/>
    <mergeCell ref="N81:O81"/>
    <mergeCell ref="N82:O82"/>
    <mergeCell ref="N6:O7"/>
    <mergeCell ref="N88:O88"/>
    <mergeCell ref="N89:S89"/>
    <mergeCell ref="N90:O90"/>
    <mergeCell ref="N91:O91"/>
    <mergeCell ref="N92:O92"/>
    <mergeCell ref="N93:O93"/>
    <mergeCell ref="N94:O94"/>
    <mergeCell ref="N95:O95"/>
    <mergeCell ref="N96:O96"/>
    <mergeCell ref="N97:O97"/>
    <mergeCell ref="O102:P102"/>
    <mergeCell ref="O103:P103"/>
    <mergeCell ref="O104:P104"/>
    <mergeCell ref="O105:P105"/>
    <mergeCell ref="O106:P106"/>
    <mergeCell ref="O107:P107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P236:S237"/>
    <mergeCell ref="P244:S245"/>
    <mergeCell ref="P51:S52"/>
    <mergeCell ref="P66:S67"/>
    <mergeCell ref="P76:S77"/>
    <mergeCell ref="P86:S87"/>
    <mergeCell ref="P6:S7"/>
    <mergeCell ref="R101:T101"/>
    <mergeCell ref="R124:T124"/>
    <mergeCell ref="R162:T162"/>
    <mergeCell ref="R32:T32"/>
    <mergeCell ref="T7:U7"/>
    <mergeCell ref="T8:T9"/>
    <mergeCell ref="T139:W139"/>
    <mergeCell ref="T140:U140"/>
    <mergeCell ref="T141:T142"/>
    <mergeCell ref="T21:W21"/>
    <mergeCell ref="T175:W175"/>
    <mergeCell ref="T176:U176"/>
    <mergeCell ref="T22:U22"/>
    <mergeCell ref="T177:T178"/>
    <mergeCell ref="T185:W185"/>
    <mergeCell ref="T186:U186"/>
    <mergeCell ref="T23:T24"/>
    <mergeCell ref="T187:T188"/>
    <mergeCell ref="T200:W200"/>
    <mergeCell ref="T201:U201"/>
    <mergeCell ref="T202:T203"/>
    <mergeCell ref="T66:W66"/>
    <mergeCell ref="T67:U67"/>
    <mergeCell ref="T68:T69"/>
    <mergeCell ref="T76:W76"/>
    <mergeCell ref="T6:W6"/>
    <mergeCell ref="T88:T89"/>
    <mergeCell ref="U8:U9"/>
    <mergeCell ref="U141:U142"/>
    <mergeCell ref="U177:U178"/>
    <mergeCell ref="U23:U24"/>
    <mergeCell ref="U187:U188"/>
    <mergeCell ref="U202:U203"/>
    <mergeCell ref="U212:U213"/>
    <mergeCell ref="U222:U223"/>
    <mergeCell ref="U238:U239"/>
    <mergeCell ref="U246:U247"/>
    <mergeCell ref="U53:U54"/>
    <mergeCell ref="U68:U69"/>
    <mergeCell ref="U78:U79"/>
    <mergeCell ref="U88:U89"/>
    <mergeCell ref="V7:W7"/>
    <mergeCell ref="V8:V9"/>
    <mergeCell ref="V140:W140"/>
    <mergeCell ref="V22:W22"/>
    <mergeCell ref="V177:V178"/>
    <mergeCell ref="V186:W186"/>
    <mergeCell ref="V23:V24"/>
    <mergeCell ref="V187:V188"/>
    <mergeCell ref="V201:W201"/>
    <mergeCell ref="V202:V203"/>
    <mergeCell ref="V211:W211"/>
    <mergeCell ref="V212:V213"/>
    <mergeCell ref="V221:W221"/>
    <mergeCell ref="V222:V223"/>
    <mergeCell ref="V78:V79"/>
    <mergeCell ref="V87:W87"/>
    <mergeCell ref="W8:W9"/>
    <mergeCell ref="W141:W142"/>
    <mergeCell ref="W177:W178"/>
    <mergeCell ref="W23:W24"/>
    <mergeCell ref="W187:W188"/>
    <mergeCell ref="W202:W203"/>
    <mergeCell ref="W212:W213"/>
    <mergeCell ref="W222:W223"/>
    <mergeCell ref="T51:W51"/>
    <mergeCell ref="T52:U52"/>
    <mergeCell ref="T77:U77"/>
    <mergeCell ref="T78:T79"/>
    <mergeCell ref="T86:W86"/>
    <mergeCell ref="T87:U87"/>
    <mergeCell ref="V52:W52"/>
    <mergeCell ref="V53:V54"/>
    <mergeCell ref="V67:W67"/>
    <mergeCell ref="V68:V69"/>
    <mergeCell ref="W238:W239"/>
    <mergeCell ref="W246:W247"/>
    <mergeCell ref="W53:W54"/>
    <mergeCell ref="W68:W69"/>
    <mergeCell ref="W78:W79"/>
    <mergeCell ref="W88:W89"/>
    <mergeCell ref="T210:W210"/>
    <mergeCell ref="T211:U211"/>
    <mergeCell ref="T212:T213"/>
    <mergeCell ref="T220:W220"/>
    <mergeCell ref="T221:U221"/>
    <mergeCell ref="T222:T223"/>
    <mergeCell ref="T236:W236"/>
    <mergeCell ref="T237:U237"/>
    <mergeCell ref="T238:T239"/>
    <mergeCell ref="T244:W244"/>
    <mergeCell ref="T245:U245"/>
    <mergeCell ref="T246:T247"/>
    <mergeCell ref="T53:T54"/>
    <mergeCell ref="V141:V142"/>
    <mergeCell ref="V176:W176"/>
    <mergeCell ref="V237:W237"/>
    <mergeCell ref="V238:V239"/>
    <mergeCell ref="V245:W245"/>
    <mergeCell ref="V246:V247"/>
    <mergeCell ref="V77:W77"/>
    <mergeCell ref="V88:V89"/>
  </mergeCells>
  <pageMargins left="0.19685039370078741" right="0.19685039370078741" top="0.19685039370078741" bottom="0.47244094488188981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T291"/>
  <sheetViews>
    <sheetView workbookViewId="0">
      <selection activeCell="B1" sqref="B1"/>
    </sheetView>
  </sheetViews>
  <sheetFormatPr defaultRowHeight="12.75" x14ac:dyDescent="0.2"/>
  <cols>
    <col min="1" max="1" width="1.140625" customWidth="1"/>
    <col min="2" max="2" width="26.42578125" customWidth="1"/>
    <col min="3" max="3" width="22.5703125" customWidth="1"/>
    <col min="4" max="4" width="3.28515625" customWidth="1"/>
    <col min="5" max="5" width="10.5703125" customWidth="1"/>
    <col min="6" max="6" width="12" customWidth="1"/>
    <col min="7" max="7" width="11.7109375" customWidth="1"/>
    <col min="8" max="8" width="11.140625" customWidth="1"/>
    <col min="9" max="10" width="16.42578125" customWidth="1"/>
    <col min="11" max="11" width="12.7109375" customWidth="1"/>
    <col min="12" max="12" width="14.42578125" customWidth="1"/>
    <col min="13" max="14" width="12.5703125" customWidth="1"/>
    <col min="15" max="15" width="14" customWidth="1"/>
    <col min="16" max="16" width="12.85546875" customWidth="1"/>
    <col min="17" max="17" width="11.85546875" customWidth="1"/>
    <col min="18" max="18" width="12" customWidth="1"/>
    <col min="19" max="19" width="12.140625" customWidth="1"/>
    <col min="20" max="20" width="11.7109375" customWidth="1"/>
    <col min="21" max="21" width="4.7109375" customWidth="1"/>
  </cols>
  <sheetData>
    <row r="1" spans="2:20" s="1" customFormat="1" ht="8.4499999999999993" customHeight="1" x14ac:dyDescent="0.2"/>
    <row r="2" spans="2:20" s="1" customFormat="1" ht="6.4" customHeight="1" x14ac:dyDescent="0.2"/>
    <row r="3" spans="2:20" s="1" customFormat="1" ht="23.45" customHeight="1" x14ac:dyDescent="0.25">
      <c r="B3" s="8" t="s">
        <v>199</v>
      </c>
      <c r="F3" s="21"/>
    </row>
    <row r="4" spans="2:20" s="1" customFormat="1" ht="11.1" customHeight="1" x14ac:dyDescent="0.2"/>
    <row r="5" spans="2:20" s="1" customFormat="1" ht="18.600000000000001" customHeight="1" x14ac:dyDescent="0.2">
      <c r="B5" s="38" t="s">
        <v>285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2:20" s="1" customFormat="1" ht="17.649999999999999" customHeight="1" x14ac:dyDescent="0.2">
      <c r="B6" s="31" t="s">
        <v>200</v>
      </c>
      <c r="C6" s="31"/>
      <c r="D6" s="23" t="s">
        <v>1</v>
      </c>
      <c r="E6" s="23"/>
      <c r="F6" s="27" t="s">
        <v>2</v>
      </c>
      <c r="G6" s="27"/>
      <c r="H6" s="27"/>
      <c r="I6" s="27"/>
      <c r="J6" s="27"/>
      <c r="K6" s="27"/>
      <c r="L6" s="25"/>
      <c r="M6" s="24" t="s">
        <v>3</v>
      </c>
      <c r="N6" s="24"/>
      <c r="O6" s="24"/>
      <c r="P6" s="24"/>
      <c r="Q6" s="24" t="s">
        <v>4</v>
      </c>
      <c r="R6" s="24"/>
      <c r="S6" s="24"/>
      <c r="T6" s="24"/>
    </row>
    <row r="7" spans="2:20" s="1" customFormat="1" ht="16.5" customHeight="1" x14ac:dyDescent="0.2">
      <c r="B7" s="31"/>
      <c r="C7" s="31"/>
      <c r="D7" s="23"/>
      <c r="E7" s="23"/>
      <c r="F7" s="27"/>
      <c r="G7" s="27"/>
      <c r="H7" s="27"/>
      <c r="I7" s="27"/>
      <c r="J7" s="27"/>
      <c r="K7" s="27"/>
      <c r="L7" s="25"/>
      <c r="M7" s="24"/>
      <c r="N7" s="24"/>
      <c r="O7" s="24"/>
      <c r="P7" s="24"/>
      <c r="Q7" s="24" t="s">
        <v>5</v>
      </c>
      <c r="R7" s="24"/>
      <c r="S7" s="24" t="s">
        <v>6</v>
      </c>
      <c r="T7" s="24"/>
    </row>
    <row r="8" spans="2:20" s="1" customFormat="1" ht="48.6" customHeight="1" x14ac:dyDescent="0.2">
      <c r="B8" s="31"/>
      <c r="C8" s="31"/>
      <c r="D8" s="23"/>
      <c r="E8" s="23"/>
      <c r="F8" s="24" t="s">
        <v>24</v>
      </c>
      <c r="G8" s="24" t="s">
        <v>8</v>
      </c>
      <c r="H8" s="24"/>
      <c r="I8" s="24" t="s">
        <v>9</v>
      </c>
      <c r="J8" s="24" t="s">
        <v>10</v>
      </c>
      <c r="K8" s="24" t="s">
        <v>11</v>
      </c>
      <c r="L8" s="3" t="s">
        <v>5</v>
      </c>
      <c r="M8" s="3" t="s">
        <v>6</v>
      </c>
      <c r="N8" s="3" t="s">
        <v>12</v>
      </c>
      <c r="O8" s="3" t="s">
        <v>13</v>
      </c>
      <c r="P8" s="3" t="s">
        <v>14</v>
      </c>
      <c r="Q8" s="23" t="s">
        <v>353</v>
      </c>
      <c r="R8" s="23" t="s">
        <v>354</v>
      </c>
      <c r="S8" s="23" t="s">
        <v>353</v>
      </c>
      <c r="T8" s="23" t="s">
        <v>354</v>
      </c>
    </row>
    <row r="9" spans="2:20" s="1" customFormat="1" ht="16.5" customHeight="1" x14ac:dyDescent="0.2">
      <c r="B9" s="31"/>
      <c r="C9" s="31"/>
      <c r="D9" s="23"/>
      <c r="E9" s="23"/>
      <c r="F9" s="24"/>
      <c r="G9" s="24"/>
      <c r="H9" s="24"/>
      <c r="I9" s="24"/>
      <c r="J9" s="24"/>
      <c r="K9" s="24"/>
      <c r="L9" s="23" t="s">
        <v>18</v>
      </c>
      <c r="M9" s="23"/>
      <c r="N9" s="23"/>
      <c r="O9" s="23"/>
      <c r="P9" s="23"/>
      <c r="Q9" s="23"/>
      <c r="R9" s="23"/>
      <c r="S9" s="23"/>
      <c r="T9" s="23"/>
    </row>
    <row r="10" spans="2:20" s="1" customFormat="1" ht="16.5" customHeight="1" x14ac:dyDescent="0.2">
      <c r="B10" s="33" t="s">
        <v>201</v>
      </c>
      <c r="C10" s="33"/>
      <c r="D10" s="29">
        <v>26</v>
      </c>
      <c r="E10" s="29"/>
      <c r="F10" s="6">
        <v>3.8461538461538498E-2</v>
      </c>
      <c r="G10" s="26">
        <v>0.19230769230769201</v>
      </c>
      <c r="H10" s="26"/>
      <c r="I10" s="6">
        <v>0.57692307692307698</v>
      </c>
      <c r="J10" s="6">
        <v>0.19230769230769201</v>
      </c>
      <c r="K10" s="6">
        <v>0</v>
      </c>
      <c r="L10" s="6">
        <v>-3.8461538461538498E-2</v>
      </c>
      <c r="M10" s="6">
        <v>0.25</v>
      </c>
      <c r="N10" s="6">
        <v>-4.5454545454545497E-2</v>
      </c>
      <c r="O10" s="6">
        <v>0.11764705882352899</v>
      </c>
      <c r="P10" s="6">
        <v>-0.33333333333333298</v>
      </c>
      <c r="Q10" s="7">
        <v>-0.28846153846153799</v>
      </c>
      <c r="R10" s="7">
        <v>-3.8461538461538498E-2</v>
      </c>
      <c r="S10" s="7">
        <v>0</v>
      </c>
      <c r="T10" s="7">
        <v>0.125</v>
      </c>
    </row>
    <row r="11" spans="2:20" s="1" customFormat="1" ht="16.5" customHeight="1" x14ac:dyDescent="0.2">
      <c r="B11" s="33" t="s">
        <v>202</v>
      </c>
      <c r="C11" s="33"/>
      <c r="D11" s="29">
        <v>26</v>
      </c>
      <c r="E11" s="29"/>
      <c r="F11" s="6">
        <v>3.8461538461538498E-2</v>
      </c>
      <c r="G11" s="26">
        <v>0.230769230769231</v>
      </c>
      <c r="H11" s="26"/>
      <c r="I11" s="6">
        <v>0.53846153846153799</v>
      </c>
      <c r="J11" s="6">
        <v>0.19230769230769201</v>
      </c>
      <c r="K11" s="6">
        <v>0</v>
      </c>
      <c r="L11" s="6">
        <v>-7.6923076923076997E-2</v>
      </c>
      <c r="M11" s="6">
        <v>0</v>
      </c>
      <c r="N11" s="6">
        <v>0</v>
      </c>
      <c r="O11" s="6">
        <v>5.8823529411764698E-2</v>
      </c>
      <c r="P11" s="6">
        <v>-0.33333333333333298</v>
      </c>
      <c r="Q11" s="7">
        <v>-0.269230769230769</v>
      </c>
      <c r="R11" s="7">
        <v>-5.7692307692307702E-2</v>
      </c>
      <c r="S11" s="7">
        <v>0</v>
      </c>
      <c r="T11" s="7">
        <v>0</v>
      </c>
    </row>
    <row r="12" spans="2:20" s="1" customFormat="1" ht="16.5" customHeight="1" x14ac:dyDescent="0.2">
      <c r="B12" s="33" t="s">
        <v>203</v>
      </c>
      <c r="C12" s="33"/>
      <c r="D12" s="29">
        <v>23</v>
      </c>
      <c r="E12" s="29"/>
      <c r="F12" s="6">
        <v>4.3478260869565202E-2</v>
      </c>
      <c r="G12" s="26">
        <v>8.6956521739130405E-2</v>
      </c>
      <c r="H12" s="26"/>
      <c r="I12" s="6">
        <v>0.86956521739130399</v>
      </c>
      <c r="J12" s="6">
        <v>0</v>
      </c>
      <c r="K12" s="6">
        <v>0</v>
      </c>
      <c r="L12" s="6">
        <v>-0.13043478260869601</v>
      </c>
      <c r="M12" s="6">
        <v>0</v>
      </c>
      <c r="N12" s="6">
        <v>-0.157894736842105</v>
      </c>
      <c r="O12" s="6">
        <v>-6.6666666666666693E-2</v>
      </c>
      <c r="P12" s="6">
        <v>-0.25</v>
      </c>
      <c r="Q12" s="7">
        <v>-0.20833333333333301</v>
      </c>
      <c r="R12" s="7">
        <v>-8.6956521739130405E-2</v>
      </c>
      <c r="S12" s="7">
        <v>0</v>
      </c>
      <c r="T12" s="7">
        <v>0</v>
      </c>
    </row>
    <row r="13" spans="2:20" s="1" customFormat="1" ht="16.5" customHeight="1" x14ac:dyDescent="0.2">
      <c r="B13" s="33" t="s">
        <v>204</v>
      </c>
      <c r="C13" s="33"/>
      <c r="D13" s="29">
        <v>30</v>
      </c>
      <c r="E13" s="29"/>
      <c r="F13" s="6">
        <v>0</v>
      </c>
      <c r="G13" s="26">
        <v>0.233333333333333</v>
      </c>
      <c r="H13" s="26"/>
      <c r="I13" s="6">
        <v>0.46666666666666701</v>
      </c>
      <c r="J13" s="6">
        <v>0.266666666666667</v>
      </c>
      <c r="K13" s="6">
        <v>3.3333333333333298E-2</v>
      </c>
      <c r="L13" s="6">
        <v>6.6666666666666693E-2</v>
      </c>
      <c r="M13" s="6">
        <v>0.5</v>
      </c>
      <c r="N13" s="6">
        <v>0</v>
      </c>
      <c r="O13" s="6">
        <v>0.27777777777777801</v>
      </c>
      <c r="P13" s="6">
        <v>-0.25</v>
      </c>
      <c r="Q13" s="7">
        <v>-0.14516129032258099</v>
      </c>
      <c r="R13" s="7">
        <v>0.05</v>
      </c>
      <c r="S13" s="7">
        <v>0.2</v>
      </c>
      <c r="T13" s="7">
        <v>0.25</v>
      </c>
    </row>
    <row r="14" spans="2:20" s="1" customFormat="1" ht="16.5" customHeight="1" x14ac:dyDescent="0.2">
      <c r="B14" s="33" t="s">
        <v>205</v>
      </c>
      <c r="C14" s="33"/>
      <c r="D14" s="29">
        <v>29</v>
      </c>
      <c r="E14" s="29"/>
      <c r="F14" s="6">
        <v>0</v>
      </c>
      <c r="G14" s="26">
        <v>0.27586206896551702</v>
      </c>
      <c r="H14" s="26"/>
      <c r="I14" s="6">
        <v>0.41379310344827602</v>
      </c>
      <c r="J14" s="6">
        <v>0.31034482758620702</v>
      </c>
      <c r="K14" s="6">
        <v>0</v>
      </c>
      <c r="L14" s="6">
        <v>3.4482758620689703E-2</v>
      </c>
      <c r="M14" s="6">
        <v>0.75</v>
      </c>
      <c r="N14" s="6">
        <v>0</v>
      </c>
      <c r="O14" s="6">
        <v>0.22222222222222199</v>
      </c>
      <c r="P14" s="6">
        <v>-0.27272727272727298</v>
      </c>
      <c r="Q14" s="7">
        <v>-0.133333333333333</v>
      </c>
      <c r="R14" s="7">
        <v>1.72413793103448E-2</v>
      </c>
      <c r="S14" s="7">
        <v>0.2</v>
      </c>
      <c r="T14" s="7">
        <v>0.375</v>
      </c>
    </row>
    <row r="15" spans="2:20" s="1" customFormat="1" ht="16.5" customHeight="1" x14ac:dyDescent="0.2">
      <c r="B15" s="33" t="s">
        <v>206</v>
      </c>
      <c r="C15" s="33"/>
      <c r="D15" s="29">
        <v>26</v>
      </c>
      <c r="E15" s="29"/>
      <c r="F15" s="6">
        <v>0</v>
      </c>
      <c r="G15" s="26">
        <v>0.15384615384615399</v>
      </c>
      <c r="H15" s="26"/>
      <c r="I15" s="6">
        <v>0.76923076923076905</v>
      </c>
      <c r="J15" s="6">
        <v>7.69230769230769E-2</v>
      </c>
      <c r="K15" s="6">
        <v>0</v>
      </c>
      <c r="L15" s="6">
        <v>-7.69230769230769E-2</v>
      </c>
      <c r="M15" s="6">
        <v>0.25</v>
      </c>
      <c r="N15" s="6">
        <v>-9.0909090909090898E-2</v>
      </c>
      <c r="O15" s="6">
        <v>-6.25E-2</v>
      </c>
      <c r="P15" s="6">
        <v>-0.1</v>
      </c>
      <c r="Q15" s="7">
        <v>-0.17307692307692299</v>
      </c>
      <c r="R15" s="7">
        <v>-3.8461538461538498E-2</v>
      </c>
      <c r="S15" s="7">
        <v>0</v>
      </c>
      <c r="T15" s="7">
        <v>0.125</v>
      </c>
    </row>
    <row r="16" spans="2:20" s="1" customFormat="1" ht="27.2" customHeight="1" x14ac:dyDescent="0.2">
      <c r="B16" s="33" t="s">
        <v>207</v>
      </c>
      <c r="C16" s="33"/>
      <c r="D16" s="29">
        <v>27</v>
      </c>
      <c r="E16" s="29"/>
      <c r="F16" s="6">
        <v>0</v>
      </c>
      <c r="G16" s="26">
        <v>0.18518518518518501</v>
      </c>
      <c r="H16" s="26"/>
      <c r="I16" s="6">
        <v>0.62962962962962998</v>
      </c>
      <c r="J16" s="6">
        <v>0.148148148148148</v>
      </c>
      <c r="K16" s="6">
        <v>3.7037037037037E-2</v>
      </c>
      <c r="L16" s="6">
        <v>0</v>
      </c>
      <c r="M16" s="6">
        <v>0.5</v>
      </c>
      <c r="N16" s="6">
        <v>-8.6956521739130405E-2</v>
      </c>
      <c r="O16" s="6">
        <v>0.1875</v>
      </c>
      <c r="P16" s="6">
        <v>-0.27272727272727298</v>
      </c>
      <c r="Q16" s="7">
        <v>-0.160714285714286</v>
      </c>
      <c r="R16" s="7">
        <v>1.85185185185185E-2</v>
      </c>
      <c r="S16" s="7">
        <v>0.2</v>
      </c>
      <c r="T16" s="7">
        <v>0.25</v>
      </c>
    </row>
    <row r="17" spans="2:20" s="1" customFormat="1" ht="16.5" customHeight="1" x14ac:dyDescent="0.2">
      <c r="B17" s="33" t="s">
        <v>208</v>
      </c>
      <c r="C17" s="33"/>
      <c r="D17" s="29">
        <v>27</v>
      </c>
      <c r="E17" s="29"/>
      <c r="F17" s="6">
        <v>0</v>
      </c>
      <c r="G17" s="26">
        <v>0.22222222222222199</v>
      </c>
      <c r="H17" s="26"/>
      <c r="I17" s="6">
        <v>0.51851851851851904</v>
      </c>
      <c r="J17" s="6">
        <v>0.25925925925925902</v>
      </c>
      <c r="K17" s="6">
        <v>0</v>
      </c>
      <c r="L17" s="6">
        <v>3.7037037037037E-2</v>
      </c>
      <c r="M17" s="6">
        <v>0.5</v>
      </c>
      <c r="N17" s="6">
        <v>4.3478260869565202E-2</v>
      </c>
      <c r="O17" s="6">
        <v>0.11764705882352899</v>
      </c>
      <c r="P17" s="6">
        <v>-0.1</v>
      </c>
      <c r="Q17" s="7">
        <v>-0.17241379310344801</v>
      </c>
      <c r="R17" s="7">
        <v>1.85185185185185E-2</v>
      </c>
      <c r="S17" s="7">
        <v>0.1</v>
      </c>
      <c r="T17" s="7">
        <v>0.25</v>
      </c>
    </row>
    <row r="18" spans="2:20" s="1" customFormat="1" ht="16.5" customHeight="1" x14ac:dyDescent="0.2">
      <c r="B18" s="33" t="s">
        <v>209</v>
      </c>
      <c r="C18" s="33"/>
      <c r="D18" s="29">
        <v>25</v>
      </c>
      <c r="E18" s="29"/>
      <c r="F18" s="6">
        <v>0</v>
      </c>
      <c r="G18" s="26">
        <v>0.16</v>
      </c>
      <c r="H18" s="26"/>
      <c r="I18" s="6">
        <v>0.56000000000000005</v>
      </c>
      <c r="J18" s="6">
        <v>0.12</v>
      </c>
      <c r="K18" s="6">
        <v>0.16</v>
      </c>
      <c r="L18" s="6">
        <v>0.12</v>
      </c>
      <c r="M18" s="6">
        <v>0.25</v>
      </c>
      <c r="N18" s="6">
        <v>0</v>
      </c>
      <c r="O18" s="6">
        <v>0.11764705882352899</v>
      </c>
      <c r="P18" s="6">
        <v>0.125</v>
      </c>
      <c r="Q18" s="7">
        <v>-0.134615384615385</v>
      </c>
      <c r="R18" s="7">
        <v>0.14000000000000001</v>
      </c>
      <c r="S18" s="7">
        <v>0.2</v>
      </c>
      <c r="T18" s="7">
        <v>0.375</v>
      </c>
    </row>
    <row r="19" spans="2:20" s="1" customFormat="1" ht="11.1" customHeight="1" x14ac:dyDescent="0.2"/>
    <row r="20" spans="2:20" s="1" customFormat="1" ht="18.600000000000001" customHeight="1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21">
        <f>J13+K13</f>
        <v>0.30000000000000027</v>
      </c>
    </row>
    <row r="21" spans="2:20" s="1" customFormat="1" ht="2.65" customHeight="1" x14ac:dyDescent="0.2"/>
    <row r="22" spans="2:20" s="1" customFormat="1" ht="49.5" customHeight="1" x14ac:dyDescent="0.2">
      <c r="B22" s="31" t="s">
        <v>210</v>
      </c>
      <c r="C22" s="31"/>
      <c r="D22" s="23" t="s">
        <v>1</v>
      </c>
      <c r="E22" s="23"/>
      <c r="F22" s="3" t="s">
        <v>5</v>
      </c>
      <c r="G22" s="3" t="s">
        <v>6</v>
      </c>
      <c r="H22" s="3" t="s">
        <v>12</v>
      </c>
      <c r="I22" s="3" t="s">
        <v>13</v>
      </c>
      <c r="J22" s="3" t="s">
        <v>14</v>
      </c>
      <c r="K22" s="24" t="s">
        <v>29</v>
      </c>
      <c r="L22" s="24"/>
      <c r="M22" s="24"/>
      <c r="N22" s="24" t="s">
        <v>30</v>
      </c>
      <c r="O22" s="24"/>
      <c r="P22" s="24"/>
    </row>
    <row r="23" spans="2:20" s="1" customFormat="1" ht="27.2" customHeight="1" x14ac:dyDescent="0.2">
      <c r="B23" s="31" t="s">
        <v>31</v>
      </c>
      <c r="C23" s="31"/>
      <c r="D23" s="23"/>
      <c r="E23" s="23"/>
      <c r="F23" s="23" t="s">
        <v>32</v>
      </c>
      <c r="G23" s="23"/>
      <c r="H23" s="23"/>
      <c r="I23" s="23"/>
      <c r="J23" s="23"/>
      <c r="K23" s="3" t="s">
        <v>33</v>
      </c>
      <c r="L23" s="3" t="s">
        <v>34</v>
      </c>
      <c r="M23" s="3" t="s">
        <v>35</v>
      </c>
      <c r="N23" s="3" t="s">
        <v>33</v>
      </c>
      <c r="O23" s="3" t="s">
        <v>34</v>
      </c>
      <c r="P23" s="3" t="s">
        <v>35</v>
      </c>
    </row>
    <row r="24" spans="2:20" s="1" customFormat="1" ht="18.2" customHeight="1" x14ac:dyDescent="0.2">
      <c r="B24" s="31" t="s">
        <v>211</v>
      </c>
      <c r="C24" s="31"/>
      <c r="D24" s="29"/>
      <c r="E24" s="29"/>
      <c r="F24" s="7"/>
      <c r="G24" s="7"/>
      <c r="H24" s="7"/>
      <c r="I24" s="7"/>
      <c r="J24" s="7"/>
      <c r="K24" s="6"/>
      <c r="L24" s="6"/>
      <c r="M24" s="6"/>
      <c r="N24" s="6"/>
      <c r="O24" s="6"/>
      <c r="P24" s="6"/>
    </row>
    <row r="25" spans="2:20" s="1" customFormat="1" ht="18.2" customHeight="1" x14ac:dyDescent="0.2">
      <c r="B25" s="33" t="s">
        <v>212</v>
      </c>
      <c r="C25" s="33"/>
      <c r="D25" s="29">
        <v>26</v>
      </c>
      <c r="E25" s="29"/>
      <c r="F25" s="7">
        <v>2.8461538461538498</v>
      </c>
      <c r="G25" s="7">
        <v>3</v>
      </c>
      <c r="H25" s="7">
        <v>2.8636363636363602</v>
      </c>
      <c r="I25" s="7">
        <v>2.8235294117647101</v>
      </c>
      <c r="J25" s="7">
        <v>2.8888888888888902</v>
      </c>
      <c r="K25" s="6">
        <v>0.15384615384615399</v>
      </c>
      <c r="L25" s="6">
        <v>0.84615384615384603</v>
      </c>
      <c r="M25" s="6">
        <v>0</v>
      </c>
      <c r="N25" s="6">
        <v>0</v>
      </c>
      <c r="O25" s="6">
        <v>1</v>
      </c>
      <c r="P25" s="6">
        <v>0</v>
      </c>
    </row>
    <row r="26" spans="2:20" s="1" customFormat="1" ht="27.2" customHeight="1" x14ac:dyDescent="0.2">
      <c r="B26" s="33" t="s">
        <v>213</v>
      </c>
      <c r="C26" s="33"/>
      <c r="D26" s="29">
        <v>26</v>
      </c>
      <c r="E26" s="29"/>
      <c r="F26" s="7">
        <v>2.7307692307692299</v>
      </c>
      <c r="G26" s="7">
        <v>3</v>
      </c>
      <c r="H26" s="7">
        <v>2.6818181818181799</v>
      </c>
      <c r="I26" s="7">
        <v>2.7647058823529398</v>
      </c>
      <c r="J26" s="7">
        <v>2.6666666666666701</v>
      </c>
      <c r="K26" s="6">
        <v>0.230769230769231</v>
      </c>
      <c r="L26" s="6">
        <v>0.76923076923076905</v>
      </c>
      <c r="M26" s="6">
        <v>0</v>
      </c>
      <c r="N26" s="6">
        <v>0</v>
      </c>
      <c r="O26" s="6">
        <v>1</v>
      </c>
      <c r="P26" s="6">
        <v>0</v>
      </c>
    </row>
    <row r="27" spans="2:20" s="1" customFormat="1" ht="27.2" customHeight="1" x14ac:dyDescent="0.2">
      <c r="B27" s="33" t="s">
        <v>214</v>
      </c>
      <c r="C27" s="33"/>
      <c r="D27" s="29">
        <v>26</v>
      </c>
      <c r="E27" s="29"/>
      <c r="F27" s="7">
        <v>2.8461538461538498</v>
      </c>
      <c r="G27" s="7">
        <v>3</v>
      </c>
      <c r="H27" s="7">
        <v>2.8181818181818201</v>
      </c>
      <c r="I27" s="7">
        <v>2.9411764705882399</v>
      </c>
      <c r="J27" s="7">
        <v>2.6666666666666701</v>
      </c>
      <c r="K27" s="6">
        <v>0.15384615384615399</v>
      </c>
      <c r="L27" s="6">
        <v>0.84615384615384603</v>
      </c>
      <c r="M27" s="6">
        <v>0</v>
      </c>
      <c r="N27" s="6">
        <v>0</v>
      </c>
      <c r="O27" s="6">
        <v>1</v>
      </c>
      <c r="P27" s="6">
        <v>0</v>
      </c>
    </row>
    <row r="28" spans="2:20" s="1" customFormat="1" ht="27.2" customHeight="1" x14ac:dyDescent="0.2">
      <c r="B28" s="31" t="s">
        <v>215</v>
      </c>
      <c r="C28" s="31"/>
      <c r="D28" s="29"/>
      <c r="E28" s="29"/>
      <c r="F28" s="7"/>
      <c r="G28" s="7"/>
      <c r="H28" s="7"/>
      <c r="I28" s="7"/>
      <c r="J28" s="7"/>
      <c r="K28" s="6"/>
      <c r="L28" s="6"/>
      <c r="M28" s="6"/>
      <c r="N28" s="6"/>
      <c r="O28" s="6"/>
      <c r="P28" s="6"/>
    </row>
    <row r="29" spans="2:20" s="1" customFormat="1" ht="18.2" customHeight="1" x14ac:dyDescent="0.2">
      <c r="B29" s="33" t="s">
        <v>216</v>
      </c>
      <c r="C29" s="33"/>
      <c r="D29" s="29">
        <v>26</v>
      </c>
      <c r="E29" s="29"/>
      <c r="F29" s="7">
        <v>2.9230769230769198</v>
      </c>
      <c r="G29" s="7">
        <v>3</v>
      </c>
      <c r="H29" s="7">
        <v>2.9090909090909101</v>
      </c>
      <c r="I29" s="7">
        <v>2.9411764705882399</v>
      </c>
      <c r="J29" s="7">
        <v>2.8888888888888902</v>
      </c>
      <c r="K29" s="6">
        <v>7.69230769230769E-2</v>
      </c>
      <c r="L29" s="6">
        <v>0.92307692307692302</v>
      </c>
      <c r="M29" s="6">
        <v>0</v>
      </c>
      <c r="N29" s="6">
        <v>0</v>
      </c>
      <c r="O29" s="6">
        <v>1</v>
      </c>
      <c r="P29" s="6">
        <v>0</v>
      </c>
    </row>
    <row r="30" spans="2:20" s="1" customFormat="1" ht="18.2" customHeight="1" x14ac:dyDescent="0.2">
      <c r="B30" s="33" t="s">
        <v>43</v>
      </c>
      <c r="C30" s="33"/>
      <c r="D30" s="29">
        <v>26</v>
      </c>
      <c r="E30" s="29"/>
      <c r="F30" s="7">
        <v>2.8461538461538498</v>
      </c>
      <c r="G30" s="7">
        <v>3</v>
      </c>
      <c r="H30" s="7">
        <v>2.8181818181818201</v>
      </c>
      <c r="I30" s="7">
        <v>2.8823529411764701</v>
      </c>
      <c r="J30" s="7">
        <v>2.7777777777777799</v>
      </c>
      <c r="K30" s="6">
        <v>0.15384615384615399</v>
      </c>
      <c r="L30" s="6">
        <v>0.84615384615384603</v>
      </c>
      <c r="M30" s="6">
        <v>0</v>
      </c>
      <c r="N30" s="6">
        <v>0</v>
      </c>
      <c r="O30" s="6">
        <v>1</v>
      </c>
      <c r="P30" s="6">
        <v>0</v>
      </c>
    </row>
    <row r="31" spans="2:20" s="1" customFormat="1" ht="18.2" customHeight="1" x14ac:dyDescent="0.2">
      <c r="B31" s="33" t="s">
        <v>44</v>
      </c>
      <c r="C31" s="33"/>
      <c r="D31" s="29">
        <v>26</v>
      </c>
      <c r="E31" s="29"/>
      <c r="F31" s="7">
        <v>2.9615384615384599</v>
      </c>
      <c r="G31" s="7">
        <v>3</v>
      </c>
      <c r="H31" s="7">
        <v>2.9545454545454501</v>
      </c>
      <c r="I31" s="7">
        <v>3</v>
      </c>
      <c r="J31" s="7">
        <v>2.8888888888888902</v>
      </c>
      <c r="K31" s="6">
        <v>3.8461538461538498E-2</v>
      </c>
      <c r="L31" s="6">
        <v>0.96153846153846101</v>
      </c>
      <c r="M31" s="6">
        <v>0</v>
      </c>
      <c r="N31" s="6">
        <v>0</v>
      </c>
      <c r="O31" s="6">
        <v>1</v>
      </c>
      <c r="P31" s="6">
        <v>0</v>
      </c>
    </row>
    <row r="32" spans="2:20" s="1" customFormat="1" ht="18.2" customHeight="1" x14ac:dyDescent="0.2">
      <c r="B32" s="31" t="s">
        <v>217</v>
      </c>
      <c r="C32" s="31"/>
      <c r="D32" s="29"/>
      <c r="E32" s="29"/>
      <c r="F32" s="7"/>
      <c r="G32" s="7"/>
      <c r="H32" s="7"/>
      <c r="I32" s="7"/>
      <c r="J32" s="7"/>
      <c r="K32" s="6"/>
      <c r="L32" s="6"/>
      <c r="M32" s="6"/>
      <c r="N32" s="6"/>
      <c r="O32" s="6"/>
      <c r="P32" s="6"/>
    </row>
    <row r="33" spans="2:16" s="1" customFormat="1" ht="18.2" customHeight="1" x14ac:dyDescent="0.2">
      <c r="B33" s="33" t="s">
        <v>218</v>
      </c>
      <c r="C33" s="33"/>
      <c r="D33" s="29">
        <v>26</v>
      </c>
      <c r="E33" s="29"/>
      <c r="F33" s="7">
        <v>2.8461538461538498</v>
      </c>
      <c r="G33" s="7">
        <v>3</v>
      </c>
      <c r="H33" s="7">
        <v>2.8181818181818201</v>
      </c>
      <c r="I33" s="7">
        <v>2.8823529411764701</v>
      </c>
      <c r="J33" s="7">
        <v>2.7777777777777799</v>
      </c>
      <c r="K33" s="6">
        <v>0.115384615384615</v>
      </c>
      <c r="L33" s="6">
        <v>0.88461538461538503</v>
      </c>
      <c r="M33" s="6">
        <v>0</v>
      </c>
      <c r="N33" s="6">
        <v>0</v>
      </c>
      <c r="O33" s="6">
        <v>1</v>
      </c>
      <c r="P33" s="6">
        <v>0</v>
      </c>
    </row>
    <row r="34" spans="2:16" s="1" customFormat="1" ht="18.2" customHeight="1" x14ac:dyDescent="0.2">
      <c r="B34" s="33" t="s">
        <v>219</v>
      </c>
      <c r="C34" s="33"/>
      <c r="D34" s="29">
        <v>26</v>
      </c>
      <c r="E34" s="29"/>
      <c r="F34" s="7">
        <v>2.8461538461538498</v>
      </c>
      <c r="G34" s="7">
        <v>3</v>
      </c>
      <c r="H34" s="7">
        <v>2.8181818181818201</v>
      </c>
      <c r="I34" s="7">
        <v>2.9411764705882399</v>
      </c>
      <c r="J34" s="7">
        <v>2.6666666666666701</v>
      </c>
      <c r="K34" s="6">
        <v>0.19230769230769201</v>
      </c>
      <c r="L34" s="6">
        <v>0.73076923076923095</v>
      </c>
      <c r="M34" s="6">
        <v>7.69230769230769E-2</v>
      </c>
      <c r="N34" s="6">
        <v>0</v>
      </c>
      <c r="O34" s="6">
        <v>1</v>
      </c>
      <c r="P34" s="6">
        <v>0</v>
      </c>
    </row>
    <row r="35" spans="2:16" s="1" customFormat="1" ht="18.2" customHeight="1" x14ac:dyDescent="0.2">
      <c r="B35" s="33" t="s">
        <v>220</v>
      </c>
      <c r="C35" s="33"/>
      <c r="D35" s="29">
        <v>26</v>
      </c>
      <c r="E35" s="29"/>
      <c r="F35" s="7">
        <v>2.9230769230769198</v>
      </c>
      <c r="G35" s="7">
        <v>3</v>
      </c>
      <c r="H35" s="7">
        <v>2.9090909090909101</v>
      </c>
      <c r="I35" s="7">
        <v>2.9411764705882399</v>
      </c>
      <c r="J35" s="7">
        <v>2.8888888888888902</v>
      </c>
      <c r="K35" s="6">
        <v>7.69230769230769E-2</v>
      </c>
      <c r="L35" s="6">
        <v>0.88461538461538503</v>
      </c>
      <c r="M35" s="6">
        <v>3.8461538461538498E-2</v>
      </c>
      <c r="N35" s="6">
        <v>0</v>
      </c>
      <c r="O35" s="6">
        <v>1</v>
      </c>
      <c r="P35" s="6">
        <v>0</v>
      </c>
    </row>
    <row r="36" spans="2:16" s="1" customFormat="1" ht="18.2" customHeight="1" x14ac:dyDescent="0.2">
      <c r="B36" s="33" t="s">
        <v>221</v>
      </c>
      <c r="C36" s="33"/>
      <c r="D36" s="29">
        <v>26</v>
      </c>
      <c r="E36" s="29"/>
      <c r="F36" s="7">
        <v>2.9230769230769198</v>
      </c>
      <c r="G36" s="7">
        <v>3</v>
      </c>
      <c r="H36" s="7">
        <v>2.9090909090909101</v>
      </c>
      <c r="I36" s="7">
        <v>2.8823529411764701</v>
      </c>
      <c r="J36" s="7">
        <v>3</v>
      </c>
      <c r="K36" s="6">
        <v>3.8461538461538498E-2</v>
      </c>
      <c r="L36" s="6">
        <v>0.96153846153846101</v>
      </c>
      <c r="M36" s="6">
        <v>0</v>
      </c>
      <c r="N36" s="6">
        <v>0</v>
      </c>
      <c r="O36" s="6">
        <v>1</v>
      </c>
      <c r="P36" s="6">
        <v>0</v>
      </c>
    </row>
    <row r="37" spans="2:16" s="1" customFormat="1" ht="18.2" customHeight="1" x14ac:dyDescent="0.2">
      <c r="B37" s="31" t="s">
        <v>222</v>
      </c>
      <c r="C37" s="31"/>
      <c r="D37" s="29"/>
      <c r="E37" s="29"/>
      <c r="F37" s="7"/>
      <c r="G37" s="7"/>
      <c r="H37" s="7"/>
      <c r="I37" s="7"/>
      <c r="J37" s="7"/>
      <c r="K37" s="6"/>
      <c r="L37" s="6"/>
      <c r="M37" s="6"/>
      <c r="N37" s="6"/>
      <c r="O37" s="6"/>
      <c r="P37" s="6"/>
    </row>
    <row r="38" spans="2:16" s="1" customFormat="1" ht="18.2" customHeight="1" x14ac:dyDescent="0.2">
      <c r="B38" s="33" t="s">
        <v>138</v>
      </c>
      <c r="C38" s="33"/>
      <c r="D38" s="29"/>
      <c r="E38" s="29"/>
      <c r="F38" s="7"/>
      <c r="G38" s="7"/>
      <c r="H38" s="7"/>
      <c r="I38" s="7"/>
      <c r="J38" s="7"/>
      <c r="K38" s="6"/>
      <c r="L38" s="6"/>
      <c r="M38" s="6"/>
      <c r="N38" s="6"/>
      <c r="O38" s="6"/>
      <c r="P38" s="6"/>
    </row>
    <row r="39" spans="2:16" s="1" customFormat="1" ht="11.1" customHeight="1" x14ac:dyDescent="0.2"/>
    <row r="40" spans="2:16" s="1" customFormat="1" ht="18.600000000000001" customHeight="1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2:16" s="1" customFormat="1" ht="2.65" customHeight="1" x14ac:dyDescent="0.2"/>
    <row r="42" spans="2:16" s="1" customFormat="1" ht="49.5" customHeight="1" x14ac:dyDescent="0.2">
      <c r="B42" s="31" t="s">
        <v>223</v>
      </c>
      <c r="C42" s="31"/>
      <c r="D42" s="23" t="s">
        <v>1</v>
      </c>
      <c r="E42" s="23"/>
      <c r="F42" s="3" t="s">
        <v>5</v>
      </c>
      <c r="G42" s="3" t="s">
        <v>6</v>
      </c>
      <c r="H42" s="3" t="s">
        <v>12</v>
      </c>
      <c r="I42" s="3" t="s">
        <v>13</v>
      </c>
      <c r="J42" s="3" t="s">
        <v>14</v>
      </c>
      <c r="K42" s="24" t="s">
        <v>29</v>
      </c>
      <c r="L42" s="24"/>
      <c r="M42" s="24"/>
      <c r="N42" s="24" t="s">
        <v>30</v>
      </c>
      <c r="O42" s="24"/>
      <c r="P42" s="24"/>
    </row>
    <row r="43" spans="2:16" s="1" customFormat="1" ht="27.2" customHeight="1" x14ac:dyDescent="0.2">
      <c r="B43" s="31" t="s">
        <v>31</v>
      </c>
      <c r="C43" s="31"/>
      <c r="D43" s="23"/>
      <c r="E43" s="23"/>
      <c r="F43" s="23" t="s">
        <v>32</v>
      </c>
      <c r="G43" s="23"/>
      <c r="H43" s="23"/>
      <c r="I43" s="23"/>
      <c r="J43" s="23"/>
      <c r="K43" s="3" t="s">
        <v>33</v>
      </c>
      <c r="L43" s="3" t="s">
        <v>34</v>
      </c>
      <c r="M43" s="3" t="s">
        <v>35</v>
      </c>
      <c r="N43" s="3" t="s">
        <v>33</v>
      </c>
      <c r="O43" s="3" t="s">
        <v>34</v>
      </c>
      <c r="P43" s="3" t="s">
        <v>35</v>
      </c>
    </row>
    <row r="44" spans="2:16" s="1" customFormat="1" ht="18.2" customHeight="1" x14ac:dyDescent="0.2">
      <c r="B44" s="31" t="s">
        <v>211</v>
      </c>
      <c r="C44" s="31"/>
      <c r="D44" s="29"/>
      <c r="E44" s="29"/>
      <c r="F44" s="7"/>
      <c r="G44" s="7"/>
      <c r="H44" s="7"/>
      <c r="I44" s="7"/>
      <c r="J44" s="7"/>
      <c r="K44" s="6"/>
      <c r="L44" s="6"/>
      <c r="M44" s="6"/>
      <c r="N44" s="6"/>
      <c r="O44" s="6"/>
      <c r="P44" s="6"/>
    </row>
    <row r="45" spans="2:16" s="1" customFormat="1" ht="27.2" customHeight="1" x14ac:dyDescent="0.2">
      <c r="B45" s="33" t="s">
        <v>224</v>
      </c>
      <c r="C45" s="33"/>
      <c r="D45" s="29">
        <v>30</v>
      </c>
      <c r="E45" s="29"/>
      <c r="F45" s="7">
        <v>2.9666666666666699</v>
      </c>
      <c r="G45" s="7">
        <v>3.25</v>
      </c>
      <c r="H45" s="7">
        <v>2.9230769230769198</v>
      </c>
      <c r="I45" s="7">
        <v>3.0555555555555598</v>
      </c>
      <c r="J45" s="7">
        <v>2.8333333333333299</v>
      </c>
      <c r="K45" s="6">
        <v>0.133333333333333</v>
      </c>
      <c r="L45" s="6">
        <v>0.76666666666666705</v>
      </c>
      <c r="M45" s="6">
        <v>0.1</v>
      </c>
      <c r="N45" s="6">
        <v>0</v>
      </c>
      <c r="O45" s="6">
        <v>0.75</v>
      </c>
      <c r="P45" s="6">
        <v>0.25</v>
      </c>
    </row>
    <row r="46" spans="2:16" s="1" customFormat="1" ht="27.2" customHeight="1" x14ac:dyDescent="0.2">
      <c r="B46" s="33" t="s">
        <v>213</v>
      </c>
      <c r="C46" s="33"/>
      <c r="D46" s="29">
        <v>30</v>
      </c>
      <c r="E46" s="29"/>
      <c r="F46" s="7">
        <v>2.8</v>
      </c>
      <c r="G46" s="7">
        <v>3</v>
      </c>
      <c r="H46" s="7">
        <v>2.7692307692307701</v>
      </c>
      <c r="I46" s="7">
        <v>2.8888888888888902</v>
      </c>
      <c r="J46" s="7">
        <v>2.6666666666666701</v>
      </c>
      <c r="K46" s="6">
        <v>0.2</v>
      </c>
      <c r="L46" s="6">
        <v>0.76666666666666705</v>
      </c>
      <c r="M46" s="6">
        <v>3.3333333333333298E-2</v>
      </c>
      <c r="N46" s="6">
        <v>0</v>
      </c>
      <c r="O46" s="6">
        <v>1</v>
      </c>
      <c r="P46" s="6">
        <v>0</v>
      </c>
    </row>
    <row r="47" spans="2:16" s="1" customFormat="1" ht="27.2" customHeight="1" x14ac:dyDescent="0.2">
      <c r="B47" s="31" t="s">
        <v>215</v>
      </c>
      <c r="C47" s="31"/>
      <c r="D47" s="29"/>
      <c r="E47" s="29"/>
      <c r="F47" s="7"/>
      <c r="G47" s="7"/>
      <c r="H47" s="7"/>
      <c r="I47" s="7"/>
      <c r="J47" s="7"/>
      <c r="K47" s="6"/>
      <c r="L47" s="6"/>
      <c r="M47" s="6"/>
      <c r="N47" s="6"/>
      <c r="O47" s="6"/>
      <c r="P47" s="6"/>
    </row>
    <row r="48" spans="2:16" s="1" customFormat="1" ht="18.2" customHeight="1" x14ac:dyDescent="0.2">
      <c r="B48" s="33" t="s">
        <v>216</v>
      </c>
      <c r="C48" s="33"/>
      <c r="D48" s="29">
        <v>29</v>
      </c>
      <c r="E48" s="29"/>
      <c r="F48" s="7">
        <v>2.9655172413793101</v>
      </c>
      <c r="G48" s="7">
        <v>3</v>
      </c>
      <c r="H48" s="7">
        <v>2.96</v>
      </c>
      <c r="I48" s="7">
        <v>2.9411764705882399</v>
      </c>
      <c r="J48" s="7">
        <v>3</v>
      </c>
      <c r="K48" s="6">
        <v>3.4482758620689703E-2</v>
      </c>
      <c r="L48" s="6">
        <v>0.96551724137931005</v>
      </c>
      <c r="M48" s="6">
        <v>0</v>
      </c>
      <c r="N48" s="6">
        <v>0</v>
      </c>
      <c r="O48" s="6">
        <v>1</v>
      </c>
      <c r="P48" s="6">
        <v>0</v>
      </c>
    </row>
    <row r="49" spans="2:20" s="1" customFormat="1" ht="18.2" customHeight="1" x14ac:dyDescent="0.2">
      <c r="B49" s="33" t="s">
        <v>43</v>
      </c>
      <c r="C49" s="33"/>
      <c r="D49" s="29">
        <v>29</v>
      </c>
      <c r="E49" s="29"/>
      <c r="F49" s="7">
        <v>2.8275862068965498</v>
      </c>
      <c r="G49" s="7">
        <v>2.75</v>
      </c>
      <c r="H49" s="7">
        <v>2.84</v>
      </c>
      <c r="I49" s="7">
        <v>2.8235294117647101</v>
      </c>
      <c r="J49" s="7">
        <v>2.8333333333333299</v>
      </c>
      <c r="K49" s="6">
        <v>0.24137931034482801</v>
      </c>
      <c r="L49" s="6">
        <v>0.68965517241379304</v>
      </c>
      <c r="M49" s="6">
        <v>6.8965517241379296E-2</v>
      </c>
      <c r="N49" s="6">
        <v>0.25</v>
      </c>
      <c r="O49" s="6">
        <v>0.75</v>
      </c>
      <c r="P49" s="6">
        <v>0</v>
      </c>
    </row>
    <row r="50" spans="2:20" s="1" customFormat="1" ht="18.2" customHeight="1" x14ac:dyDescent="0.2">
      <c r="B50" s="33" t="s">
        <v>225</v>
      </c>
      <c r="C50" s="33"/>
      <c r="D50" s="29">
        <v>28</v>
      </c>
      <c r="E50" s="29"/>
      <c r="F50" s="7">
        <v>2.96428571428571</v>
      </c>
      <c r="G50" s="7">
        <v>3</v>
      </c>
      <c r="H50" s="7">
        <v>2.9583333333333299</v>
      </c>
      <c r="I50" s="7">
        <v>2.9411764705882399</v>
      </c>
      <c r="J50" s="7">
        <v>3</v>
      </c>
      <c r="K50" s="6">
        <v>3.5714285714285698E-2</v>
      </c>
      <c r="L50" s="6">
        <v>0.96428571428571397</v>
      </c>
      <c r="M50" s="6">
        <v>0</v>
      </c>
      <c r="N50" s="6">
        <v>0</v>
      </c>
      <c r="O50" s="6">
        <v>1</v>
      </c>
      <c r="P50" s="6">
        <v>0</v>
      </c>
    </row>
    <row r="51" spans="2:20" s="1" customFormat="1" ht="18.2" customHeight="1" x14ac:dyDescent="0.2">
      <c r="B51" s="31" t="s">
        <v>217</v>
      </c>
      <c r="C51" s="31"/>
      <c r="D51" s="29"/>
      <c r="E51" s="29"/>
      <c r="F51" s="7"/>
      <c r="G51" s="7"/>
      <c r="H51" s="7"/>
      <c r="I51" s="7"/>
      <c r="J51" s="7"/>
      <c r="K51" s="6"/>
      <c r="L51" s="6"/>
      <c r="M51" s="6"/>
      <c r="N51" s="6"/>
      <c r="O51" s="6"/>
      <c r="P51" s="6"/>
    </row>
    <row r="52" spans="2:20" s="1" customFormat="1" ht="18.2" customHeight="1" x14ac:dyDescent="0.2">
      <c r="B52" s="33" t="s">
        <v>218</v>
      </c>
      <c r="C52" s="33"/>
      <c r="D52" s="29">
        <v>29</v>
      </c>
      <c r="E52" s="29"/>
      <c r="F52" s="7">
        <v>2.9310344827586201</v>
      </c>
      <c r="G52" s="7">
        <v>3</v>
      </c>
      <c r="H52" s="7">
        <v>2.92</v>
      </c>
      <c r="I52" s="7">
        <v>2.8823529411764701</v>
      </c>
      <c r="J52" s="7">
        <v>3</v>
      </c>
      <c r="K52" s="6">
        <v>6.8965517241379296E-2</v>
      </c>
      <c r="L52" s="6">
        <v>0.89655172413793105</v>
      </c>
      <c r="M52" s="6">
        <v>3.4482758620689703E-2</v>
      </c>
      <c r="N52" s="6">
        <v>0</v>
      </c>
      <c r="O52" s="6">
        <v>1</v>
      </c>
      <c r="P52" s="6">
        <v>0</v>
      </c>
    </row>
    <row r="53" spans="2:20" s="1" customFormat="1" ht="18.2" customHeight="1" x14ac:dyDescent="0.2">
      <c r="B53" s="33" t="s">
        <v>219</v>
      </c>
      <c r="C53" s="33"/>
      <c r="D53" s="29">
        <v>29</v>
      </c>
      <c r="E53" s="29"/>
      <c r="F53" s="7">
        <v>3.0344827586206899</v>
      </c>
      <c r="G53" s="7">
        <v>3.5</v>
      </c>
      <c r="H53" s="7">
        <v>3</v>
      </c>
      <c r="I53" s="7">
        <v>3.0588235294117601</v>
      </c>
      <c r="J53" s="7">
        <v>3</v>
      </c>
      <c r="K53" s="6">
        <v>0.10344827586206901</v>
      </c>
      <c r="L53" s="6">
        <v>0.72413793103448298</v>
      </c>
      <c r="M53" s="6">
        <v>0.17241379310344801</v>
      </c>
      <c r="N53" s="6">
        <v>0</v>
      </c>
      <c r="O53" s="6">
        <v>0.5</v>
      </c>
      <c r="P53" s="6">
        <v>0.5</v>
      </c>
    </row>
    <row r="54" spans="2:20" s="1" customFormat="1" ht="18.2" customHeight="1" x14ac:dyDescent="0.2">
      <c r="B54" s="33" t="s">
        <v>220</v>
      </c>
      <c r="C54" s="33"/>
      <c r="D54" s="29">
        <v>29</v>
      </c>
      <c r="E54" s="29"/>
      <c r="F54" s="7">
        <v>3.0344827586206899</v>
      </c>
      <c r="G54" s="7">
        <v>3.25</v>
      </c>
      <c r="H54" s="7">
        <v>3.04</v>
      </c>
      <c r="I54" s="7">
        <v>2.9411764705882399</v>
      </c>
      <c r="J54" s="7">
        <v>3.1666666666666701</v>
      </c>
      <c r="K54" s="6">
        <v>3.4482758620689703E-2</v>
      </c>
      <c r="L54" s="6">
        <v>0.86206896551724099</v>
      </c>
      <c r="M54" s="6">
        <v>0.10344827586206901</v>
      </c>
      <c r="N54" s="6">
        <v>0</v>
      </c>
      <c r="O54" s="6">
        <v>0.75</v>
      </c>
      <c r="P54" s="6">
        <v>0.25</v>
      </c>
    </row>
    <row r="55" spans="2:20" s="1" customFormat="1" ht="18.2" customHeight="1" x14ac:dyDescent="0.2">
      <c r="B55" s="33" t="s">
        <v>221</v>
      </c>
      <c r="C55" s="33"/>
      <c r="D55" s="29">
        <v>30</v>
      </c>
      <c r="E55" s="29"/>
      <c r="F55" s="7">
        <v>3</v>
      </c>
      <c r="G55" s="7">
        <v>3.25</v>
      </c>
      <c r="H55" s="7">
        <v>3</v>
      </c>
      <c r="I55" s="7">
        <v>3</v>
      </c>
      <c r="J55" s="7">
        <v>3</v>
      </c>
      <c r="K55" s="6">
        <v>6.6666666666666693E-2</v>
      </c>
      <c r="L55" s="6">
        <v>0.83333333333333304</v>
      </c>
      <c r="M55" s="6">
        <v>0.1</v>
      </c>
      <c r="N55" s="6">
        <v>0</v>
      </c>
      <c r="O55" s="6">
        <v>0.75</v>
      </c>
      <c r="P55" s="6">
        <v>0.25</v>
      </c>
    </row>
    <row r="56" spans="2:20" s="1" customFormat="1" ht="18.2" customHeight="1" x14ac:dyDescent="0.2">
      <c r="B56" s="31" t="s">
        <v>222</v>
      </c>
      <c r="C56" s="31"/>
      <c r="D56" s="29"/>
      <c r="E56" s="29"/>
      <c r="F56" s="7"/>
      <c r="G56" s="7"/>
      <c r="H56" s="7"/>
      <c r="I56" s="7"/>
      <c r="J56" s="7"/>
      <c r="K56" s="6"/>
      <c r="L56" s="6"/>
      <c r="M56" s="6"/>
      <c r="N56" s="6"/>
      <c r="O56" s="6"/>
      <c r="P56" s="6"/>
    </row>
    <row r="57" spans="2:20" s="1" customFormat="1" ht="18.2" customHeight="1" x14ac:dyDescent="0.2">
      <c r="B57" s="33" t="s">
        <v>138</v>
      </c>
      <c r="C57" s="33"/>
      <c r="D57" s="29"/>
      <c r="E57" s="29"/>
      <c r="F57" s="7"/>
      <c r="G57" s="7"/>
      <c r="H57" s="7"/>
      <c r="I57" s="7"/>
      <c r="J57" s="7"/>
      <c r="K57" s="6"/>
      <c r="L57" s="6"/>
      <c r="M57" s="6"/>
      <c r="N57" s="6"/>
      <c r="O57" s="6"/>
      <c r="P57" s="6"/>
    </row>
    <row r="58" spans="2:20" s="1" customFormat="1" ht="11.1" customHeight="1" x14ac:dyDescent="0.2"/>
    <row r="59" spans="2:20" s="1" customFormat="1" ht="18.600000000000001" customHeight="1" x14ac:dyDescent="0.2">
      <c r="B59" s="38" t="s">
        <v>286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2:20" s="1" customFormat="1" ht="17.649999999999999" customHeight="1" x14ac:dyDescent="0.2">
      <c r="B60" s="31" t="s">
        <v>226</v>
      </c>
      <c r="C60" s="31"/>
      <c r="D60" s="23" t="s">
        <v>1</v>
      </c>
      <c r="E60" s="23"/>
      <c r="F60" s="27" t="s">
        <v>2</v>
      </c>
      <c r="G60" s="27"/>
      <c r="H60" s="27"/>
      <c r="I60" s="27"/>
      <c r="J60" s="27"/>
      <c r="K60" s="27"/>
      <c r="L60" s="25"/>
      <c r="M60" s="24" t="s">
        <v>3</v>
      </c>
      <c r="N60" s="24"/>
      <c r="O60" s="24"/>
      <c r="P60" s="24"/>
      <c r="Q60" s="24" t="s">
        <v>4</v>
      </c>
      <c r="R60" s="24"/>
      <c r="S60" s="24"/>
      <c r="T60" s="24"/>
    </row>
    <row r="61" spans="2:20" s="1" customFormat="1" ht="16.5" customHeight="1" x14ac:dyDescent="0.2">
      <c r="B61" s="31"/>
      <c r="C61" s="31"/>
      <c r="D61" s="23"/>
      <c r="E61" s="23"/>
      <c r="F61" s="27"/>
      <c r="G61" s="27"/>
      <c r="H61" s="27"/>
      <c r="I61" s="27"/>
      <c r="J61" s="27"/>
      <c r="K61" s="27"/>
      <c r="L61" s="25"/>
      <c r="M61" s="24"/>
      <c r="N61" s="24"/>
      <c r="O61" s="24"/>
      <c r="P61" s="24"/>
      <c r="Q61" s="24" t="s">
        <v>5</v>
      </c>
      <c r="R61" s="24"/>
      <c r="S61" s="24" t="s">
        <v>6</v>
      </c>
      <c r="T61" s="24"/>
    </row>
    <row r="62" spans="2:20" s="1" customFormat="1" ht="48.6" customHeight="1" x14ac:dyDescent="0.2">
      <c r="B62" s="31"/>
      <c r="C62" s="31"/>
      <c r="D62" s="23"/>
      <c r="E62" s="23"/>
      <c r="F62" s="24" t="s">
        <v>65</v>
      </c>
      <c r="G62" s="24" t="s">
        <v>66</v>
      </c>
      <c r="H62" s="24"/>
      <c r="I62" s="24" t="s">
        <v>67</v>
      </c>
      <c r="J62" s="24" t="s">
        <v>68</v>
      </c>
      <c r="K62" s="24" t="s">
        <v>69</v>
      </c>
      <c r="L62" s="3" t="s">
        <v>5</v>
      </c>
      <c r="M62" s="3" t="s">
        <v>6</v>
      </c>
      <c r="N62" s="3" t="s">
        <v>12</v>
      </c>
      <c r="O62" s="3" t="s">
        <v>13</v>
      </c>
      <c r="P62" s="3" t="s">
        <v>14</v>
      </c>
      <c r="Q62" s="23" t="s">
        <v>353</v>
      </c>
      <c r="R62" s="23" t="s">
        <v>354</v>
      </c>
      <c r="S62" s="23" t="s">
        <v>353</v>
      </c>
      <c r="T62" s="23" t="s">
        <v>354</v>
      </c>
    </row>
    <row r="63" spans="2:20" s="1" customFormat="1" ht="16.5" customHeight="1" x14ac:dyDescent="0.2">
      <c r="B63" s="31"/>
      <c r="C63" s="31"/>
      <c r="D63" s="23"/>
      <c r="E63" s="23"/>
      <c r="F63" s="24"/>
      <c r="G63" s="24"/>
      <c r="H63" s="24"/>
      <c r="I63" s="24"/>
      <c r="J63" s="24"/>
      <c r="K63" s="24"/>
      <c r="L63" s="23" t="s">
        <v>18</v>
      </c>
      <c r="M63" s="23"/>
      <c r="N63" s="23"/>
      <c r="O63" s="23"/>
      <c r="P63" s="23"/>
      <c r="Q63" s="23"/>
      <c r="R63" s="23"/>
      <c r="S63" s="23"/>
      <c r="T63" s="23"/>
    </row>
    <row r="64" spans="2:20" s="1" customFormat="1" ht="16.5" customHeight="1" x14ac:dyDescent="0.2">
      <c r="B64" s="33" t="s">
        <v>227</v>
      </c>
      <c r="C64" s="33"/>
      <c r="D64" s="29">
        <v>26</v>
      </c>
      <c r="E64" s="29"/>
      <c r="F64" s="6">
        <v>7.69230769230769E-2</v>
      </c>
      <c r="G64" s="26">
        <v>3.8461538461538498E-2</v>
      </c>
      <c r="H64" s="26"/>
      <c r="I64" s="6">
        <v>0.65384615384615397</v>
      </c>
      <c r="J64" s="6">
        <v>0.19230769230769201</v>
      </c>
      <c r="K64" s="6">
        <v>3.8461538461538498E-2</v>
      </c>
      <c r="L64" s="6">
        <v>0.115384615384615</v>
      </c>
      <c r="M64" s="6">
        <v>0</v>
      </c>
      <c r="N64" s="6">
        <v>0.13636363636363599</v>
      </c>
      <c r="O64" s="6">
        <v>0.17647058823529399</v>
      </c>
      <c r="P64" s="6">
        <v>0</v>
      </c>
      <c r="Q64" s="7">
        <v>-0.148148148148148</v>
      </c>
      <c r="R64" s="7">
        <v>3.8461538461538498E-2</v>
      </c>
      <c r="S64" s="7">
        <v>-0.1</v>
      </c>
      <c r="T64" s="7">
        <v>0</v>
      </c>
    </row>
    <row r="65" spans="2:20" s="1" customFormat="1" ht="16.5" customHeight="1" x14ac:dyDescent="0.2">
      <c r="B65" s="33" t="s">
        <v>228</v>
      </c>
      <c r="C65" s="33"/>
      <c r="D65" s="29">
        <v>30</v>
      </c>
      <c r="E65" s="29"/>
      <c r="F65" s="6">
        <v>3.3333333333333298E-2</v>
      </c>
      <c r="G65" s="26">
        <v>3.3333333333333298E-2</v>
      </c>
      <c r="H65" s="26"/>
      <c r="I65" s="6">
        <v>0.7</v>
      </c>
      <c r="J65" s="6">
        <v>0.233333333333333</v>
      </c>
      <c r="K65" s="6">
        <v>0</v>
      </c>
      <c r="L65" s="6">
        <v>0.16666666666666699</v>
      </c>
      <c r="M65" s="6">
        <v>0.25</v>
      </c>
      <c r="N65" s="6">
        <v>0.19230769230769201</v>
      </c>
      <c r="O65" s="6">
        <v>0.16666666666666699</v>
      </c>
      <c r="P65" s="6">
        <v>0.16666666666666699</v>
      </c>
      <c r="Q65" s="7">
        <v>-4.8387096774193603E-2</v>
      </c>
      <c r="R65" s="7">
        <v>6.6666666666666693E-2</v>
      </c>
      <c r="S65" s="7">
        <v>0</v>
      </c>
      <c r="T65" s="7">
        <v>0.125</v>
      </c>
    </row>
    <row r="66" spans="2:20" s="1" customFormat="1" ht="16.5" customHeight="1" x14ac:dyDescent="0.2">
      <c r="B66" s="33" t="s">
        <v>19</v>
      </c>
      <c r="C66" s="33"/>
      <c r="D66" s="29"/>
      <c r="E66" s="29"/>
      <c r="F66" s="6"/>
      <c r="G66" s="26"/>
      <c r="H66" s="26"/>
      <c r="I66" s="6"/>
      <c r="J66" s="6"/>
      <c r="K66" s="6"/>
      <c r="L66" s="6"/>
      <c r="M66" s="6"/>
      <c r="N66" s="6"/>
      <c r="O66" s="6"/>
      <c r="P66" s="6"/>
      <c r="Q66" s="7"/>
      <c r="R66" s="7"/>
      <c r="S66" s="7"/>
      <c r="T66" s="7"/>
    </row>
    <row r="67" spans="2:20" s="1" customFormat="1" ht="16.5" customHeight="1" x14ac:dyDescent="0.2">
      <c r="B67" s="33" t="s">
        <v>229</v>
      </c>
      <c r="C67" s="33"/>
      <c r="D67" s="29">
        <v>28</v>
      </c>
      <c r="E67" s="29"/>
      <c r="F67" s="6">
        <v>3.5714285714285698E-2</v>
      </c>
      <c r="G67" s="26">
        <v>3.5714285714285698E-2</v>
      </c>
      <c r="H67" s="26"/>
      <c r="I67" s="6">
        <v>0.67857142857142905</v>
      </c>
      <c r="J67" s="6">
        <v>0.214285714285714</v>
      </c>
      <c r="K67" s="6">
        <v>3.5714285714285698E-2</v>
      </c>
      <c r="L67" s="6">
        <v>0.17857142857142899</v>
      </c>
      <c r="M67" s="6">
        <v>0.25</v>
      </c>
      <c r="N67" s="6">
        <v>0.20833333333333301</v>
      </c>
      <c r="O67" s="6">
        <v>0.23529411764705899</v>
      </c>
      <c r="P67" s="6">
        <v>9.0909090909090898E-2</v>
      </c>
      <c r="Q67" s="7">
        <v>-1.7857142857142901E-2</v>
      </c>
      <c r="R67" s="7">
        <v>8.9285714285714302E-2</v>
      </c>
      <c r="S67" s="7">
        <v>0</v>
      </c>
      <c r="T67" s="7">
        <v>0.125</v>
      </c>
    </row>
    <row r="68" spans="2:20" s="1" customFormat="1" ht="16.5" customHeight="1" x14ac:dyDescent="0.2">
      <c r="B68" s="33" t="s">
        <v>230</v>
      </c>
      <c r="C68" s="33"/>
      <c r="D68" s="29">
        <v>27</v>
      </c>
      <c r="E68" s="29"/>
      <c r="F68" s="6">
        <v>3.7037037037037E-2</v>
      </c>
      <c r="G68" s="26">
        <v>3.7037037037037E-2</v>
      </c>
      <c r="H68" s="26"/>
      <c r="I68" s="6">
        <v>0.66666666666666696</v>
      </c>
      <c r="J68" s="6">
        <v>0.25925925925925902</v>
      </c>
      <c r="K68" s="6">
        <v>0</v>
      </c>
      <c r="L68" s="6">
        <v>0.18518518518518501</v>
      </c>
      <c r="M68" s="6">
        <v>0.25</v>
      </c>
      <c r="N68" s="6">
        <v>0.217391304347826</v>
      </c>
      <c r="O68" s="6">
        <v>0.17647058823529399</v>
      </c>
      <c r="P68" s="6">
        <v>0.2</v>
      </c>
      <c r="Q68" s="7">
        <v>-8.6206896551724199E-2</v>
      </c>
      <c r="R68" s="7">
        <v>7.4074074074074098E-2</v>
      </c>
      <c r="S68" s="7">
        <v>-0.1</v>
      </c>
      <c r="T68" s="7">
        <v>0.125</v>
      </c>
    </row>
    <row r="69" spans="2:20" s="1" customFormat="1" ht="16.5" customHeight="1" x14ac:dyDescent="0.2">
      <c r="B69" s="33" t="s">
        <v>231</v>
      </c>
      <c r="C69" s="33"/>
      <c r="D69" s="29">
        <v>25</v>
      </c>
      <c r="E69" s="29"/>
      <c r="F69" s="6">
        <v>0.08</v>
      </c>
      <c r="G69" s="26">
        <v>0.04</v>
      </c>
      <c r="H69" s="26"/>
      <c r="I69" s="6">
        <v>0.64</v>
      </c>
      <c r="J69" s="6">
        <v>0.16</v>
      </c>
      <c r="K69" s="6">
        <v>0.08</v>
      </c>
      <c r="L69" s="6">
        <v>0.12</v>
      </c>
      <c r="M69" s="6">
        <v>0.25</v>
      </c>
      <c r="N69" s="6">
        <v>9.5238095238095205E-2</v>
      </c>
      <c r="O69" s="6">
        <v>5.8823529411764698E-2</v>
      </c>
      <c r="P69" s="6">
        <v>0.25</v>
      </c>
      <c r="Q69" s="7">
        <v>-9.6153846153846201E-2</v>
      </c>
      <c r="R69" s="7">
        <v>0.06</v>
      </c>
      <c r="S69" s="7">
        <v>0.1</v>
      </c>
      <c r="T69" s="7">
        <v>0.125</v>
      </c>
    </row>
    <row r="70" spans="2:20" s="1" customFormat="1" ht="11.1" customHeight="1" x14ac:dyDescent="0.2"/>
    <row r="71" spans="2:20" s="1" customFormat="1" ht="18.600000000000001" customHeight="1" x14ac:dyDescent="0.2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2:20" s="1" customFormat="1" ht="17.649999999999999" customHeight="1" x14ac:dyDescent="0.2">
      <c r="B72" s="31" t="s">
        <v>232</v>
      </c>
      <c r="C72" s="31"/>
      <c r="D72" s="23" t="s">
        <v>1</v>
      </c>
      <c r="E72" s="23"/>
      <c r="F72" s="27" t="s">
        <v>2</v>
      </c>
      <c r="G72" s="27"/>
      <c r="H72" s="27"/>
      <c r="I72" s="27"/>
      <c r="J72" s="27"/>
      <c r="K72" s="27"/>
      <c r="L72" s="25"/>
      <c r="M72" s="24" t="s">
        <v>3</v>
      </c>
      <c r="N72" s="24"/>
      <c r="O72" s="24"/>
      <c r="P72" s="24"/>
      <c r="Q72" s="24" t="s">
        <v>4</v>
      </c>
      <c r="R72" s="24"/>
      <c r="S72" s="24"/>
      <c r="T72" s="24"/>
    </row>
    <row r="73" spans="2:20" s="1" customFormat="1" ht="16.5" customHeight="1" x14ac:dyDescent="0.2">
      <c r="B73" s="31"/>
      <c r="C73" s="31"/>
      <c r="D73" s="23"/>
      <c r="E73" s="23"/>
      <c r="F73" s="27"/>
      <c r="G73" s="27"/>
      <c r="H73" s="27"/>
      <c r="I73" s="27"/>
      <c r="J73" s="27"/>
      <c r="K73" s="27"/>
      <c r="L73" s="25"/>
      <c r="M73" s="24"/>
      <c r="N73" s="24"/>
      <c r="O73" s="24"/>
      <c r="P73" s="24"/>
      <c r="Q73" s="24" t="s">
        <v>5</v>
      </c>
      <c r="R73" s="24"/>
      <c r="S73" s="24" t="s">
        <v>6</v>
      </c>
      <c r="T73" s="24"/>
    </row>
    <row r="74" spans="2:20" s="1" customFormat="1" ht="48.6" customHeight="1" x14ac:dyDescent="0.2">
      <c r="B74" s="31"/>
      <c r="C74" s="31"/>
      <c r="D74" s="23"/>
      <c r="E74" s="23"/>
      <c r="F74" s="24" t="s">
        <v>72</v>
      </c>
      <c r="G74" s="24" t="s">
        <v>73</v>
      </c>
      <c r="H74" s="24"/>
      <c r="I74" s="24" t="s">
        <v>74</v>
      </c>
      <c r="J74" s="24" t="s">
        <v>75</v>
      </c>
      <c r="K74" s="24" t="s">
        <v>76</v>
      </c>
      <c r="L74" s="3" t="s">
        <v>5</v>
      </c>
      <c r="M74" s="3" t="s">
        <v>6</v>
      </c>
      <c r="N74" s="3" t="s">
        <v>12</v>
      </c>
      <c r="O74" s="3" t="s">
        <v>13</v>
      </c>
      <c r="P74" s="3" t="s">
        <v>14</v>
      </c>
      <c r="Q74" s="23" t="s">
        <v>353</v>
      </c>
      <c r="R74" s="23" t="s">
        <v>354</v>
      </c>
      <c r="S74" s="23" t="s">
        <v>353</v>
      </c>
      <c r="T74" s="23" t="s">
        <v>354</v>
      </c>
    </row>
    <row r="75" spans="2:20" s="1" customFormat="1" ht="16.5" customHeight="1" x14ac:dyDescent="0.2">
      <c r="B75" s="31"/>
      <c r="C75" s="31"/>
      <c r="D75" s="23"/>
      <c r="E75" s="23"/>
      <c r="F75" s="24"/>
      <c r="G75" s="24"/>
      <c r="H75" s="24"/>
      <c r="I75" s="24"/>
      <c r="J75" s="24"/>
      <c r="K75" s="24"/>
      <c r="L75" s="23" t="s">
        <v>18</v>
      </c>
      <c r="M75" s="23"/>
      <c r="N75" s="23"/>
      <c r="O75" s="23"/>
      <c r="P75" s="23"/>
      <c r="Q75" s="23"/>
      <c r="R75" s="23"/>
      <c r="S75" s="23"/>
      <c r="T75" s="23"/>
    </row>
    <row r="76" spans="2:20" s="1" customFormat="1" ht="16.5" customHeight="1" x14ac:dyDescent="0.2">
      <c r="B76" s="33" t="s">
        <v>227</v>
      </c>
      <c r="C76" s="33"/>
      <c r="D76" s="29">
        <v>26</v>
      </c>
      <c r="E76" s="29"/>
      <c r="F76" s="6">
        <v>0</v>
      </c>
      <c r="G76" s="26">
        <v>0.115384615384615</v>
      </c>
      <c r="H76" s="26"/>
      <c r="I76" s="6">
        <v>0.76923076923076905</v>
      </c>
      <c r="J76" s="6">
        <v>0.115384615384615</v>
      </c>
      <c r="K76" s="6">
        <v>0</v>
      </c>
      <c r="L76" s="6">
        <v>0</v>
      </c>
      <c r="M76" s="6">
        <v>0.25</v>
      </c>
      <c r="N76" s="6">
        <v>0</v>
      </c>
      <c r="O76" s="6">
        <v>0.11764705882352899</v>
      </c>
      <c r="P76" s="6">
        <v>-0.22222222222222199</v>
      </c>
      <c r="Q76" s="7">
        <v>-0.22222222222222199</v>
      </c>
      <c r="R76" s="7">
        <v>0</v>
      </c>
      <c r="S76" s="7">
        <v>-0.1</v>
      </c>
      <c r="T76" s="7">
        <v>0.125</v>
      </c>
    </row>
    <row r="77" spans="2:20" s="1" customFormat="1" ht="16.5" customHeight="1" x14ac:dyDescent="0.2">
      <c r="B77" s="33" t="s">
        <v>228</v>
      </c>
      <c r="C77" s="33"/>
      <c r="D77" s="29">
        <v>30</v>
      </c>
      <c r="E77" s="29"/>
      <c r="F77" s="6">
        <v>3.3333333333333298E-2</v>
      </c>
      <c r="G77" s="26">
        <v>0.1</v>
      </c>
      <c r="H77" s="26"/>
      <c r="I77" s="6">
        <v>0.7</v>
      </c>
      <c r="J77" s="6">
        <v>0.16666666666666699</v>
      </c>
      <c r="K77" s="6">
        <v>0</v>
      </c>
      <c r="L77" s="6">
        <v>3.3333333333333298E-2</v>
      </c>
      <c r="M77" s="6">
        <v>0.25</v>
      </c>
      <c r="N77" s="6">
        <v>0</v>
      </c>
      <c r="O77" s="6">
        <v>0.11111111111111099</v>
      </c>
      <c r="P77" s="6">
        <v>-8.3333333333333301E-2</v>
      </c>
      <c r="Q77" s="7">
        <v>-0.112903225806452</v>
      </c>
      <c r="R77" s="7">
        <v>0</v>
      </c>
      <c r="S77" s="7">
        <v>0</v>
      </c>
      <c r="T77" s="7">
        <v>0.125</v>
      </c>
    </row>
    <row r="78" spans="2:20" s="1" customFormat="1" ht="16.5" customHeight="1" x14ac:dyDescent="0.2">
      <c r="B78" s="33" t="s">
        <v>19</v>
      </c>
      <c r="C78" s="33"/>
      <c r="D78" s="29"/>
      <c r="E78" s="29"/>
      <c r="F78" s="6"/>
      <c r="G78" s="26"/>
      <c r="H78" s="26"/>
      <c r="I78" s="6"/>
      <c r="J78" s="6"/>
      <c r="K78" s="6"/>
      <c r="L78" s="6"/>
      <c r="M78" s="6"/>
      <c r="N78" s="6"/>
      <c r="O78" s="6"/>
      <c r="P78" s="6"/>
      <c r="Q78" s="7"/>
      <c r="R78" s="7"/>
      <c r="S78" s="7"/>
      <c r="T78" s="7"/>
    </row>
    <row r="79" spans="2:20" s="1" customFormat="1" ht="16.5" customHeight="1" x14ac:dyDescent="0.2">
      <c r="B79" s="33" t="s">
        <v>229</v>
      </c>
      <c r="C79" s="33"/>
      <c r="D79" s="29">
        <v>28</v>
      </c>
      <c r="E79" s="29"/>
      <c r="F79" s="6">
        <v>3.5714285714285698E-2</v>
      </c>
      <c r="G79" s="26">
        <v>0.107142857142857</v>
      </c>
      <c r="H79" s="26"/>
      <c r="I79" s="6">
        <v>0.75</v>
      </c>
      <c r="J79" s="6">
        <v>0.107142857142857</v>
      </c>
      <c r="K79" s="6">
        <v>0</v>
      </c>
      <c r="L79" s="6">
        <v>-3.5714285714285698E-2</v>
      </c>
      <c r="M79" s="6">
        <v>0.25</v>
      </c>
      <c r="N79" s="6">
        <v>-4.1666666666666699E-2</v>
      </c>
      <c r="O79" s="6">
        <v>5.8823529411764698E-2</v>
      </c>
      <c r="P79" s="6">
        <v>-0.18181818181818199</v>
      </c>
      <c r="Q79" s="7">
        <v>-0.15517241379310301</v>
      </c>
      <c r="R79" s="7">
        <v>-3.5714285714285698E-2</v>
      </c>
      <c r="S79" s="7">
        <v>0</v>
      </c>
      <c r="T79" s="7">
        <v>0.125</v>
      </c>
    </row>
    <row r="80" spans="2:20" s="1" customFormat="1" ht="16.5" customHeight="1" x14ac:dyDescent="0.2">
      <c r="B80" s="33" t="s">
        <v>230</v>
      </c>
      <c r="C80" s="33"/>
      <c r="D80" s="29">
        <v>27</v>
      </c>
      <c r="E80" s="29"/>
      <c r="F80" s="6">
        <v>3.7037037037037E-2</v>
      </c>
      <c r="G80" s="26">
        <v>7.4074074074074098E-2</v>
      </c>
      <c r="H80" s="26"/>
      <c r="I80" s="6">
        <v>0.70370370370370405</v>
      </c>
      <c r="J80" s="6">
        <v>0.18518518518518501</v>
      </c>
      <c r="K80" s="6">
        <v>0</v>
      </c>
      <c r="L80" s="6">
        <v>7.4074074074074098E-2</v>
      </c>
      <c r="M80" s="6">
        <v>0.25</v>
      </c>
      <c r="N80" s="6">
        <v>4.3478260869565202E-2</v>
      </c>
      <c r="O80" s="6">
        <v>0.17647058823529399</v>
      </c>
      <c r="P80" s="6">
        <v>-0.1</v>
      </c>
      <c r="Q80" s="7">
        <v>-0.15517241379310301</v>
      </c>
      <c r="R80" s="7">
        <v>1.85185185185185E-2</v>
      </c>
      <c r="S80" s="7">
        <v>-0.2</v>
      </c>
      <c r="T80" s="7">
        <v>0.125</v>
      </c>
    </row>
    <row r="81" spans="2:20" s="1" customFormat="1" ht="16.5" customHeight="1" x14ac:dyDescent="0.2">
      <c r="B81" s="33" t="s">
        <v>231</v>
      </c>
      <c r="C81" s="33"/>
      <c r="D81" s="29">
        <v>27</v>
      </c>
      <c r="E81" s="29"/>
      <c r="F81" s="6">
        <v>3.7037037037037E-2</v>
      </c>
      <c r="G81" s="26">
        <v>0.11111111111111099</v>
      </c>
      <c r="H81" s="26"/>
      <c r="I81" s="6">
        <v>0.70370370370370405</v>
      </c>
      <c r="J81" s="6">
        <v>0.11111111111111099</v>
      </c>
      <c r="K81" s="6">
        <v>3.7037037037037E-2</v>
      </c>
      <c r="L81" s="6">
        <v>0</v>
      </c>
      <c r="M81" s="6">
        <v>0.25</v>
      </c>
      <c r="N81" s="6">
        <v>-4.3478260869565202E-2</v>
      </c>
      <c r="O81" s="6">
        <v>5.5555555555555601E-2</v>
      </c>
      <c r="P81" s="6">
        <v>-0.11111111111111099</v>
      </c>
      <c r="Q81" s="7">
        <v>-0.125</v>
      </c>
      <c r="R81" s="7">
        <v>0</v>
      </c>
      <c r="S81" s="7">
        <v>-0.1</v>
      </c>
      <c r="T81" s="7">
        <v>0.125</v>
      </c>
    </row>
    <row r="82" spans="2:20" s="1" customFormat="1" ht="11.1" customHeight="1" x14ac:dyDescent="0.2"/>
    <row r="83" spans="2:20" s="1" customFormat="1" ht="18.600000000000001" customHeight="1" x14ac:dyDescent="0.2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2:20" s="1" customFormat="1" ht="2.65" customHeight="1" x14ac:dyDescent="0.2"/>
    <row r="85" spans="2:20" s="1" customFormat="1" ht="49.5" customHeight="1" x14ac:dyDescent="0.2">
      <c r="B85" s="31" t="s">
        <v>233</v>
      </c>
      <c r="C85" s="31"/>
      <c r="D85" s="23" t="s">
        <v>1</v>
      </c>
      <c r="E85" s="23"/>
      <c r="F85" s="3" t="s">
        <v>5</v>
      </c>
      <c r="G85" s="3" t="s">
        <v>6</v>
      </c>
      <c r="H85" s="3" t="s">
        <v>12</v>
      </c>
      <c r="I85" s="3" t="s">
        <v>13</v>
      </c>
      <c r="J85" s="3" t="s">
        <v>14</v>
      </c>
      <c r="K85" s="24" t="s">
        <v>29</v>
      </c>
      <c r="L85" s="24"/>
      <c r="M85" s="24"/>
      <c r="N85" s="24" t="s">
        <v>30</v>
      </c>
      <c r="O85" s="24"/>
      <c r="P85" s="24"/>
    </row>
    <row r="86" spans="2:20" s="1" customFormat="1" ht="16.5" customHeight="1" x14ac:dyDescent="0.2">
      <c r="B86" s="31" t="s">
        <v>234</v>
      </c>
      <c r="C86" s="31"/>
      <c r="D86" s="23"/>
      <c r="E86" s="23"/>
      <c r="F86" s="23" t="s">
        <v>32</v>
      </c>
      <c r="G86" s="23"/>
      <c r="H86" s="23"/>
      <c r="I86" s="23"/>
      <c r="J86" s="23"/>
      <c r="K86" s="3" t="s">
        <v>86</v>
      </c>
      <c r="L86" s="3" t="s">
        <v>34</v>
      </c>
      <c r="M86" s="3" t="s">
        <v>87</v>
      </c>
      <c r="N86" s="3" t="s">
        <v>86</v>
      </c>
      <c r="O86" s="3" t="s">
        <v>34</v>
      </c>
      <c r="P86" s="3" t="s">
        <v>87</v>
      </c>
    </row>
    <row r="87" spans="2:20" s="1" customFormat="1" ht="27.2" customHeight="1" x14ac:dyDescent="0.2">
      <c r="B87" s="31" t="s">
        <v>235</v>
      </c>
      <c r="C87" s="31"/>
      <c r="D87" s="29">
        <v>26</v>
      </c>
      <c r="E87" s="29"/>
      <c r="F87" s="7">
        <v>2.9230769230769198</v>
      </c>
      <c r="G87" s="7">
        <v>3.25</v>
      </c>
      <c r="H87" s="7">
        <v>2.9090909090909101</v>
      </c>
      <c r="I87" s="7">
        <v>3</v>
      </c>
      <c r="J87" s="7">
        <v>2.7777777777777799</v>
      </c>
      <c r="K87" s="6">
        <v>7.69230769230769E-2</v>
      </c>
      <c r="L87" s="6">
        <v>0.88461538461538503</v>
      </c>
      <c r="M87" s="6">
        <v>3.8461538461538498E-2</v>
      </c>
      <c r="N87" s="6">
        <v>0</v>
      </c>
      <c r="O87" s="6">
        <v>0.75</v>
      </c>
      <c r="P87" s="6">
        <v>0.25</v>
      </c>
    </row>
    <row r="88" spans="2:20" s="1" customFormat="1" ht="18.2" customHeight="1" x14ac:dyDescent="0.2">
      <c r="B88" s="33" t="s">
        <v>89</v>
      </c>
      <c r="C88" s="33"/>
      <c r="D88" s="29">
        <v>26</v>
      </c>
      <c r="E88" s="29"/>
      <c r="F88" s="7">
        <v>2.9230769230769198</v>
      </c>
      <c r="G88" s="7">
        <v>3</v>
      </c>
      <c r="H88" s="7">
        <v>2.9090909090909101</v>
      </c>
      <c r="I88" s="7">
        <v>3</v>
      </c>
      <c r="J88" s="7">
        <v>2.7777777777777799</v>
      </c>
      <c r="K88" s="6">
        <v>7.69230769230769E-2</v>
      </c>
      <c r="L88" s="6">
        <v>0.92307692307692302</v>
      </c>
      <c r="M88" s="6">
        <v>0</v>
      </c>
      <c r="N88" s="6">
        <v>0</v>
      </c>
      <c r="O88" s="6">
        <v>1</v>
      </c>
      <c r="P88" s="6">
        <v>0</v>
      </c>
    </row>
    <row r="89" spans="2:20" s="1" customFormat="1" ht="27.2" customHeight="1" x14ac:dyDescent="0.2">
      <c r="B89" s="33" t="s">
        <v>90</v>
      </c>
      <c r="C89" s="33"/>
      <c r="D89" s="29">
        <v>26</v>
      </c>
      <c r="E89" s="29"/>
      <c r="F89" s="7">
        <v>2.8846153846153801</v>
      </c>
      <c r="G89" s="7">
        <v>3</v>
      </c>
      <c r="H89" s="7">
        <v>2.8636363636363602</v>
      </c>
      <c r="I89" s="7">
        <v>3</v>
      </c>
      <c r="J89" s="7">
        <v>2.6666666666666701</v>
      </c>
      <c r="K89" s="6">
        <v>7.69230769230769E-2</v>
      </c>
      <c r="L89" s="6">
        <v>0.92307692307692302</v>
      </c>
      <c r="M89" s="6">
        <v>0</v>
      </c>
      <c r="N89" s="6">
        <v>0</v>
      </c>
      <c r="O89" s="6">
        <v>1</v>
      </c>
      <c r="P89" s="6">
        <v>0</v>
      </c>
    </row>
    <row r="90" spans="2:20" s="1" customFormat="1" ht="18.2" customHeight="1" x14ac:dyDescent="0.2">
      <c r="B90" s="33" t="s">
        <v>91</v>
      </c>
      <c r="C90" s="33"/>
      <c r="D90" s="29">
        <v>25</v>
      </c>
      <c r="E90" s="29"/>
      <c r="F90" s="7">
        <v>2.92</v>
      </c>
      <c r="G90" s="7">
        <v>3</v>
      </c>
      <c r="H90" s="7">
        <v>2.9047619047619002</v>
      </c>
      <c r="I90" s="7">
        <v>3</v>
      </c>
      <c r="J90" s="7">
        <v>2.7777777777777799</v>
      </c>
      <c r="K90" s="6">
        <v>0.08</v>
      </c>
      <c r="L90" s="6">
        <v>0.92</v>
      </c>
      <c r="M90" s="6">
        <v>0</v>
      </c>
      <c r="N90" s="6">
        <v>0</v>
      </c>
      <c r="O90" s="6">
        <v>1</v>
      </c>
      <c r="P90" s="6">
        <v>0</v>
      </c>
    </row>
    <row r="91" spans="2:20" s="1" customFormat="1" ht="18.2" customHeight="1" x14ac:dyDescent="0.2">
      <c r="B91" s="33" t="s">
        <v>92</v>
      </c>
      <c r="C91" s="33"/>
      <c r="D91" s="29">
        <v>26</v>
      </c>
      <c r="E91" s="29"/>
      <c r="F91" s="7">
        <v>2.8846153846153801</v>
      </c>
      <c r="G91" s="7">
        <v>3</v>
      </c>
      <c r="H91" s="7">
        <v>2.8636363636363602</v>
      </c>
      <c r="I91" s="7">
        <v>3</v>
      </c>
      <c r="J91" s="7">
        <v>2.6666666666666701</v>
      </c>
      <c r="K91" s="6">
        <v>7.69230769230769E-2</v>
      </c>
      <c r="L91" s="6">
        <v>0.92307692307692302</v>
      </c>
      <c r="M91" s="6">
        <v>0</v>
      </c>
      <c r="N91" s="6">
        <v>0</v>
      </c>
      <c r="O91" s="6">
        <v>1</v>
      </c>
      <c r="P91" s="6">
        <v>0</v>
      </c>
    </row>
    <row r="92" spans="2:20" s="1" customFormat="1" ht="18.2" customHeight="1" x14ac:dyDescent="0.2">
      <c r="B92" s="33" t="s">
        <v>93</v>
      </c>
      <c r="C92" s="33"/>
      <c r="D92" s="29">
        <v>26</v>
      </c>
      <c r="E92" s="29"/>
      <c r="F92" s="7">
        <v>2.9230769230769198</v>
      </c>
      <c r="G92" s="7">
        <v>3</v>
      </c>
      <c r="H92" s="7">
        <v>2.9090909090909101</v>
      </c>
      <c r="I92" s="7">
        <v>3</v>
      </c>
      <c r="J92" s="7">
        <v>2.7777777777777799</v>
      </c>
      <c r="K92" s="6">
        <v>7.69230769230769E-2</v>
      </c>
      <c r="L92" s="6">
        <v>0.92307692307692302</v>
      </c>
      <c r="M92" s="6">
        <v>0</v>
      </c>
      <c r="N92" s="6">
        <v>0</v>
      </c>
      <c r="O92" s="6">
        <v>1</v>
      </c>
      <c r="P92" s="6">
        <v>0</v>
      </c>
    </row>
    <row r="93" spans="2:20" s="1" customFormat="1" ht="37.9" customHeight="1" x14ac:dyDescent="0.2">
      <c r="B93" s="33" t="s">
        <v>94</v>
      </c>
      <c r="C93" s="33"/>
      <c r="D93" s="29">
        <v>26</v>
      </c>
      <c r="E93" s="29"/>
      <c r="F93" s="7">
        <v>2.9230769230769198</v>
      </c>
      <c r="G93" s="7">
        <v>3</v>
      </c>
      <c r="H93" s="7">
        <v>2.9090909090909101</v>
      </c>
      <c r="I93" s="7">
        <v>3</v>
      </c>
      <c r="J93" s="7">
        <v>2.7777777777777799</v>
      </c>
      <c r="K93" s="6">
        <v>7.69230769230769E-2</v>
      </c>
      <c r="L93" s="6">
        <v>0.92307692307692302</v>
      </c>
      <c r="M93" s="6">
        <v>0</v>
      </c>
      <c r="N93" s="6">
        <v>0</v>
      </c>
      <c r="O93" s="6">
        <v>1</v>
      </c>
      <c r="P93" s="6">
        <v>0</v>
      </c>
    </row>
    <row r="94" spans="2:20" s="1" customFormat="1" ht="18.2" customHeight="1" x14ac:dyDescent="0.2">
      <c r="B94" s="33" t="s">
        <v>95</v>
      </c>
      <c r="C94" s="33"/>
      <c r="D94" s="29">
        <v>26</v>
      </c>
      <c r="E94" s="29"/>
      <c r="F94" s="7">
        <v>2.9230769230769198</v>
      </c>
      <c r="G94" s="7">
        <v>3.25</v>
      </c>
      <c r="H94" s="7">
        <v>2.9090909090909101</v>
      </c>
      <c r="I94" s="7">
        <v>3</v>
      </c>
      <c r="J94" s="7">
        <v>2.7777777777777799</v>
      </c>
      <c r="K94" s="6">
        <v>7.69230769230769E-2</v>
      </c>
      <c r="L94" s="6">
        <v>0.88461538461538503</v>
      </c>
      <c r="M94" s="6">
        <v>3.8461538461538498E-2</v>
      </c>
      <c r="N94" s="6">
        <v>0</v>
      </c>
      <c r="O94" s="6">
        <v>0.75</v>
      </c>
      <c r="P94" s="6">
        <v>0.25</v>
      </c>
    </row>
    <row r="95" spans="2:20" s="1" customFormat="1" ht="37.9" customHeight="1" x14ac:dyDescent="0.2">
      <c r="B95" s="33" t="s">
        <v>96</v>
      </c>
      <c r="C95" s="33"/>
      <c r="D95" s="29">
        <v>26</v>
      </c>
      <c r="E95" s="29"/>
      <c r="F95" s="7">
        <v>2.9615384615384599</v>
      </c>
      <c r="G95" s="7">
        <v>3.25</v>
      </c>
      <c r="H95" s="7">
        <v>2.9545454545454501</v>
      </c>
      <c r="I95" s="7">
        <v>3</v>
      </c>
      <c r="J95" s="7">
        <v>2.8888888888888902</v>
      </c>
      <c r="K95" s="6">
        <v>7.69230769230769E-2</v>
      </c>
      <c r="L95" s="6">
        <v>0.88461538461538503</v>
      </c>
      <c r="M95" s="6">
        <v>3.8461538461538498E-2</v>
      </c>
      <c r="N95" s="6">
        <v>0</v>
      </c>
      <c r="O95" s="6">
        <v>0.75</v>
      </c>
      <c r="P95" s="6">
        <v>0.25</v>
      </c>
    </row>
    <row r="96" spans="2:20" s="1" customFormat="1" ht="18.2" customHeight="1" x14ac:dyDescent="0.2">
      <c r="B96" s="31" t="s">
        <v>97</v>
      </c>
      <c r="C96" s="31"/>
      <c r="D96" s="29"/>
      <c r="E96" s="29"/>
      <c r="F96" s="7"/>
      <c r="G96" s="7"/>
      <c r="H96" s="7"/>
      <c r="I96" s="7"/>
      <c r="J96" s="7"/>
      <c r="K96" s="6"/>
      <c r="L96" s="6"/>
      <c r="M96" s="6"/>
      <c r="N96" s="6"/>
      <c r="O96" s="6"/>
      <c r="P96" s="6"/>
    </row>
    <row r="97" spans="2:16" s="1" customFormat="1" ht="18.2" customHeight="1" x14ac:dyDescent="0.2">
      <c r="B97" s="33" t="s">
        <v>236</v>
      </c>
      <c r="C97" s="33"/>
      <c r="D97" s="29">
        <v>26</v>
      </c>
      <c r="E97" s="29"/>
      <c r="F97" s="7">
        <v>3.0384615384615401</v>
      </c>
      <c r="G97" s="7">
        <v>3.25</v>
      </c>
      <c r="H97" s="7">
        <v>3.0454545454545499</v>
      </c>
      <c r="I97" s="7">
        <v>3.0588235294117601</v>
      </c>
      <c r="J97" s="7">
        <v>3</v>
      </c>
      <c r="K97" s="6">
        <v>3.8461538461538498E-2</v>
      </c>
      <c r="L97" s="6">
        <v>0.88461538461538503</v>
      </c>
      <c r="M97" s="6">
        <v>7.69230769230769E-2</v>
      </c>
      <c r="N97" s="6">
        <v>0</v>
      </c>
      <c r="O97" s="6">
        <v>0.75</v>
      </c>
      <c r="P97" s="6">
        <v>0.25</v>
      </c>
    </row>
    <row r="98" spans="2:16" s="1" customFormat="1" ht="18.2" customHeight="1" x14ac:dyDescent="0.2">
      <c r="B98" s="33" t="s">
        <v>237</v>
      </c>
      <c r="C98" s="33"/>
      <c r="D98" s="29">
        <v>26</v>
      </c>
      <c r="E98" s="29"/>
      <c r="F98" s="7">
        <v>2.9615384615384599</v>
      </c>
      <c r="G98" s="7">
        <v>3</v>
      </c>
      <c r="H98" s="7">
        <v>2.9545454545454501</v>
      </c>
      <c r="I98" s="7">
        <v>3</v>
      </c>
      <c r="J98" s="7">
        <v>2.8888888888888902</v>
      </c>
      <c r="K98" s="6">
        <v>3.8461538461538498E-2</v>
      </c>
      <c r="L98" s="6">
        <v>0.96153846153846101</v>
      </c>
      <c r="M98" s="6">
        <v>0</v>
      </c>
      <c r="N98" s="6">
        <v>0</v>
      </c>
      <c r="O98" s="6">
        <v>1</v>
      </c>
      <c r="P98" s="6">
        <v>0</v>
      </c>
    </row>
    <row r="99" spans="2:16" s="1" customFormat="1" ht="18.2" customHeight="1" x14ac:dyDescent="0.2">
      <c r="B99" s="31" t="s">
        <v>101</v>
      </c>
      <c r="C99" s="31"/>
      <c r="D99" s="29"/>
      <c r="E99" s="29"/>
      <c r="F99" s="7"/>
      <c r="G99" s="7"/>
      <c r="H99" s="7"/>
      <c r="I99" s="7"/>
      <c r="J99" s="7"/>
      <c r="K99" s="6"/>
      <c r="L99" s="6"/>
      <c r="M99" s="6"/>
      <c r="N99" s="6"/>
      <c r="O99" s="6"/>
      <c r="P99" s="6"/>
    </row>
    <row r="100" spans="2:16" s="1" customFormat="1" ht="18.2" customHeight="1" x14ac:dyDescent="0.2">
      <c r="B100" s="33" t="s">
        <v>238</v>
      </c>
      <c r="C100" s="33"/>
      <c r="D100" s="29">
        <v>26</v>
      </c>
      <c r="E100" s="29"/>
      <c r="F100" s="7">
        <v>2.8846153846153801</v>
      </c>
      <c r="G100" s="7">
        <v>3</v>
      </c>
      <c r="H100" s="7">
        <v>2.8636363636363602</v>
      </c>
      <c r="I100" s="7">
        <v>3</v>
      </c>
      <c r="J100" s="7">
        <v>2.6666666666666701</v>
      </c>
      <c r="K100" s="6">
        <v>7.69230769230769E-2</v>
      </c>
      <c r="L100" s="6">
        <v>0.92307692307692302</v>
      </c>
      <c r="M100" s="6">
        <v>0</v>
      </c>
      <c r="N100" s="6">
        <v>0</v>
      </c>
      <c r="O100" s="6">
        <v>1</v>
      </c>
      <c r="P100" s="6">
        <v>0</v>
      </c>
    </row>
    <row r="101" spans="2:16" s="1" customFormat="1" ht="18.2" customHeight="1" x14ac:dyDescent="0.2">
      <c r="B101" s="33" t="s">
        <v>212</v>
      </c>
      <c r="C101" s="33"/>
      <c r="D101" s="29">
        <v>26</v>
      </c>
      <c r="E101" s="29"/>
      <c r="F101" s="7">
        <v>2.9615384615384599</v>
      </c>
      <c r="G101" s="7">
        <v>3</v>
      </c>
      <c r="H101" s="7">
        <v>2.9545454545454501</v>
      </c>
      <c r="I101" s="7">
        <v>3</v>
      </c>
      <c r="J101" s="7">
        <v>2.8888888888888902</v>
      </c>
      <c r="K101" s="6">
        <v>3.8461538461538498E-2</v>
      </c>
      <c r="L101" s="6">
        <v>0.96153846153846101</v>
      </c>
      <c r="M101" s="6">
        <v>0</v>
      </c>
      <c r="N101" s="6">
        <v>0</v>
      </c>
      <c r="O101" s="6">
        <v>1</v>
      </c>
      <c r="P101" s="6">
        <v>0</v>
      </c>
    </row>
    <row r="102" spans="2:16" s="1" customFormat="1" ht="18.2" customHeight="1" x14ac:dyDescent="0.2">
      <c r="B102" s="33" t="s">
        <v>239</v>
      </c>
      <c r="C102" s="33"/>
      <c r="D102" s="29">
        <v>26</v>
      </c>
      <c r="E102" s="29"/>
      <c r="F102" s="7">
        <v>2.9230769230769198</v>
      </c>
      <c r="G102" s="7">
        <v>3</v>
      </c>
      <c r="H102" s="7">
        <v>2.9090909090909101</v>
      </c>
      <c r="I102" s="7">
        <v>3</v>
      </c>
      <c r="J102" s="7">
        <v>2.7777777777777799</v>
      </c>
      <c r="K102" s="6">
        <v>3.8461538461538498E-2</v>
      </c>
      <c r="L102" s="6">
        <v>0.96153846153846101</v>
      </c>
      <c r="M102" s="6">
        <v>0</v>
      </c>
      <c r="N102" s="6">
        <v>0</v>
      </c>
      <c r="O102" s="6">
        <v>1</v>
      </c>
      <c r="P102" s="6">
        <v>0</v>
      </c>
    </row>
    <row r="103" spans="2:16" s="1" customFormat="1" ht="18.2" customHeight="1" x14ac:dyDescent="0.2">
      <c r="B103" s="33" t="s">
        <v>240</v>
      </c>
      <c r="C103" s="33"/>
      <c r="D103" s="29">
        <v>26</v>
      </c>
      <c r="E103" s="29"/>
      <c r="F103" s="7">
        <v>2.9230769230769198</v>
      </c>
      <c r="G103" s="7">
        <v>3</v>
      </c>
      <c r="H103" s="7">
        <v>2.9090909090909101</v>
      </c>
      <c r="I103" s="7">
        <v>3</v>
      </c>
      <c r="J103" s="7">
        <v>2.7777777777777799</v>
      </c>
      <c r="K103" s="6">
        <v>7.69230769230769E-2</v>
      </c>
      <c r="L103" s="6">
        <v>0.92307692307692302</v>
      </c>
      <c r="M103" s="6">
        <v>0</v>
      </c>
      <c r="N103" s="6">
        <v>0</v>
      </c>
      <c r="O103" s="6">
        <v>1</v>
      </c>
      <c r="P103" s="6">
        <v>0</v>
      </c>
    </row>
    <row r="104" spans="2:16" s="1" customFormat="1" ht="18.2" customHeight="1" x14ac:dyDescent="0.2">
      <c r="B104" s="31" t="s">
        <v>107</v>
      </c>
      <c r="C104" s="31"/>
      <c r="D104" s="29"/>
      <c r="E104" s="29"/>
      <c r="F104" s="7"/>
      <c r="G104" s="7"/>
      <c r="H104" s="7"/>
      <c r="I104" s="7"/>
      <c r="J104" s="7"/>
      <c r="K104" s="6"/>
      <c r="L104" s="6"/>
      <c r="M104" s="6"/>
      <c r="N104" s="6"/>
      <c r="O104" s="6"/>
      <c r="P104" s="6"/>
    </row>
    <row r="105" spans="2:16" s="1" customFormat="1" ht="18.2" customHeight="1" x14ac:dyDescent="0.2">
      <c r="B105" s="33" t="s">
        <v>138</v>
      </c>
      <c r="C105" s="33"/>
      <c r="D105" s="29"/>
      <c r="E105" s="29"/>
      <c r="F105" s="7"/>
      <c r="G105" s="7"/>
      <c r="H105" s="7"/>
      <c r="I105" s="7"/>
      <c r="J105" s="7"/>
      <c r="K105" s="6"/>
      <c r="L105" s="6"/>
      <c r="M105" s="6"/>
      <c r="N105" s="6"/>
      <c r="O105" s="6"/>
      <c r="P105" s="6"/>
    </row>
    <row r="106" spans="2:16" s="1" customFormat="1" ht="11.1" customHeight="1" x14ac:dyDescent="0.2"/>
    <row r="107" spans="2:16" s="1" customFormat="1" ht="18.600000000000001" customHeight="1" x14ac:dyDescent="0.2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2:16" s="1" customFormat="1" ht="2.65" customHeight="1" x14ac:dyDescent="0.2"/>
    <row r="109" spans="2:16" s="1" customFormat="1" ht="49.5" customHeight="1" x14ac:dyDescent="0.2">
      <c r="B109" s="31" t="s">
        <v>241</v>
      </c>
      <c r="C109" s="31"/>
      <c r="D109" s="23" t="s">
        <v>1</v>
      </c>
      <c r="E109" s="23"/>
      <c r="F109" s="3" t="s">
        <v>5</v>
      </c>
      <c r="G109" s="3" t="s">
        <v>6</v>
      </c>
      <c r="H109" s="3" t="s">
        <v>12</v>
      </c>
      <c r="I109" s="3" t="s">
        <v>13</v>
      </c>
      <c r="J109" s="3" t="s">
        <v>14</v>
      </c>
      <c r="K109" s="24" t="s">
        <v>29</v>
      </c>
      <c r="L109" s="24"/>
      <c r="M109" s="24"/>
      <c r="N109" s="24" t="s">
        <v>30</v>
      </c>
      <c r="O109" s="24"/>
      <c r="P109" s="24"/>
    </row>
    <row r="110" spans="2:16" s="1" customFormat="1" ht="16.5" customHeight="1" x14ac:dyDescent="0.2">
      <c r="B110" s="31" t="s">
        <v>109</v>
      </c>
      <c r="C110" s="31"/>
      <c r="D110" s="23"/>
      <c r="E110" s="23"/>
      <c r="F110" s="23" t="s">
        <v>32</v>
      </c>
      <c r="G110" s="23"/>
      <c r="H110" s="23"/>
      <c r="I110" s="23"/>
      <c r="J110" s="23"/>
      <c r="K110" s="3" t="s">
        <v>86</v>
      </c>
      <c r="L110" s="3" t="s">
        <v>34</v>
      </c>
      <c r="M110" s="3" t="s">
        <v>87</v>
      </c>
      <c r="N110" s="3" t="s">
        <v>86</v>
      </c>
      <c r="O110" s="3" t="s">
        <v>34</v>
      </c>
      <c r="P110" s="3" t="s">
        <v>87</v>
      </c>
    </row>
    <row r="111" spans="2:16" s="1" customFormat="1" ht="18.2" customHeight="1" x14ac:dyDescent="0.2">
      <c r="B111" s="31" t="s">
        <v>110</v>
      </c>
      <c r="C111" s="31"/>
      <c r="D111" s="29"/>
      <c r="E111" s="29"/>
      <c r="F111" s="7"/>
      <c r="G111" s="7"/>
      <c r="H111" s="7"/>
      <c r="I111" s="7"/>
      <c r="J111" s="7"/>
      <c r="K111" s="6"/>
      <c r="L111" s="6"/>
      <c r="M111" s="6"/>
      <c r="N111" s="6"/>
      <c r="O111" s="6"/>
      <c r="P111" s="6"/>
    </row>
    <row r="112" spans="2:16" s="1" customFormat="1" ht="37.9" customHeight="1" x14ac:dyDescent="0.2">
      <c r="B112" s="33" t="s">
        <v>111</v>
      </c>
      <c r="C112" s="33"/>
      <c r="D112" s="29">
        <v>26</v>
      </c>
      <c r="E112" s="29"/>
      <c r="F112" s="7">
        <v>3</v>
      </c>
      <c r="G112" s="7">
        <v>3.25</v>
      </c>
      <c r="H112" s="7">
        <v>3</v>
      </c>
      <c r="I112" s="7">
        <v>2.8823529411764701</v>
      </c>
      <c r="J112" s="7">
        <v>3.2222222222222201</v>
      </c>
      <c r="K112" s="6">
        <v>7.69230769230769E-2</v>
      </c>
      <c r="L112" s="6">
        <v>0.84615384615384603</v>
      </c>
      <c r="M112" s="6">
        <v>7.69230769230769E-2</v>
      </c>
      <c r="N112" s="6">
        <v>0</v>
      </c>
      <c r="O112" s="6">
        <v>0.75</v>
      </c>
      <c r="P112" s="6">
        <v>0.25</v>
      </c>
    </row>
    <row r="113" spans="2:16" s="1" customFormat="1" ht="18.2" customHeight="1" x14ac:dyDescent="0.2">
      <c r="B113" s="33" t="s">
        <v>242</v>
      </c>
      <c r="C113" s="33"/>
      <c r="D113" s="29">
        <v>26</v>
      </c>
      <c r="E113" s="29"/>
      <c r="F113" s="7">
        <v>3</v>
      </c>
      <c r="G113" s="7">
        <v>3</v>
      </c>
      <c r="H113" s="7">
        <v>3</v>
      </c>
      <c r="I113" s="7">
        <v>2.9411764705882399</v>
      </c>
      <c r="J113" s="7">
        <v>3.1111111111111098</v>
      </c>
      <c r="K113" s="6">
        <v>3.8461538461538498E-2</v>
      </c>
      <c r="L113" s="6">
        <v>0.92307692307692302</v>
      </c>
      <c r="M113" s="6">
        <v>3.8461538461538498E-2</v>
      </c>
      <c r="N113" s="6">
        <v>0</v>
      </c>
      <c r="O113" s="6">
        <v>1</v>
      </c>
      <c r="P113" s="6">
        <v>0</v>
      </c>
    </row>
    <row r="114" spans="2:16" s="1" customFormat="1" ht="18.2" customHeight="1" x14ac:dyDescent="0.2">
      <c r="B114" s="31" t="s">
        <v>113</v>
      </c>
      <c r="C114" s="31"/>
      <c r="D114" s="29"/>
      <c r="E114" s="29"/>
      <c r="F114" s="7"/>
      <c r="G114" s="7"/>
      <c r="H114" s="7"/>
      <c r="I114" s="7"/>
      <c r="J114" s="7"/>
      <c r="K114" s="6"/>
      <c r="L114" s="6"/>
      <c r="M114" s="6"/>
      <c r="N114" s="6"/>
      <c r="O114" s="6"/>
      <c r="P114" s="6"/>
    </row>
    <row r="115" spans="2:16" s="1" customFormat="1" ht="27.2" customHeight="1" x14ac:dyDescent="0.2">
      <c r="B115" s="33" t="s">
        <v>243</v>
      </c>
      <c r="C115" s="33"/>
      <c r="D115" s="29">
        <v>26</v>
      </c>
      <c r="E115" s="29"/>
      <c r="F115" s="7">
        <v>2.9230769230769198</v>
      </c>
      <c r="G115" s="7">
        <v>3</v>
      </c>
      <c r="H115" s="7">
        <v>2.9090909090909101</v>
      </c>
      <c r="I115" s="7">
        <v>2.8823529411764701</v>
      </c>
      <c r="J115" s="7">
        <v>3</v>
      </c>
      <c r="K115" s="6">
        <v>7.69230769230769E-2</v>
      </c>
      <c r="L115" s="6">
        <v>0.92307692307692302</v>
      </c>
      <c r="M115" s="6">
        <v>0</v>
      </c>
      <c r="N115" s="6">
        <v>0</v>
      </c>
      <c r="O115" s="6">
        <v>1</v>
      </c>
      <c r="P115" s="6">
        <v>0</v>
      </c>
    </row>
    <row r="116" spans="2:16" s="1" customFormat="1" ht="27.2" customHeight="1" x14ac:dyDescent="0.2">
      <c r="B116" s="33" t="s">
        <v>244</v>
      </c>
      <c r="C116" s="33"/>
      <c r="D116" s="29">
        <v>26</v>
      </c>
      <c r="E116" s="29"/>
      <c r="F116" s="7">
        <v>2.9615384615384599</v>
      </c>
      <c r="G116" s="7">
        <v>3</v>
      </c>
      <c r="H116" s="7">
        <v>2.9545454545454501</v>
      </c>
      <c r="I116" s="7">
        <v>3.0588235294117601</v>
      </c>
      <c r="J116" s="7">
        <v>2.7777777777777799</v>
      </c>
      <c r="K116" s="6">
        <v>3.8461538461538498E-2</v>
      </c>
      <c r="L116" s="6">
        <v>0.92307692307692302</v>
      </c>
      <c r="M116" s="6">
        <v>3.8461538461538498E-2</v>
      </c>
      <c r="N116" s="6">
        <v>0</v>
      </c>
      <c r="O116" s="6">
        <v>1</v>
      </c>
      <c r="P116" s="6">
        <v>0</v>
      </c>
    </row>
    <row r="117" spans="2:16" s="1" customFormat="1" ht="18.2" customHeight="1" x14ac:dyDescent="0.2">
      <c r="B117" s="33" t="s">
        <v>245</v>
      </c>
      <c r="C117" s="33"/>
      <c r="D117" s="29">
        <v>26</v>
      </c>
      <c r="E117" s="29"/>
      <c r="F117" s="7">
        <v>3</v>
      </c>
      <c r="G117" s="7">
        <v>3</v>
      </c>
      <c r="H117" s="7">
        <v>3</v>
      </c>
      <c r="I117" s="7">
        <v>3</v>
      </c>
      <c r="J117" s="7">
        <v>3</v>
      </c>
      <c r="K117" s="6">
        <v>3.8461538461538498E-2</v>
      </c>
      <c r="L117" s="6">
        <v>0.92307692307692302</v>
      </c>
      <c r="M117" s="6">
        <v>3.8461538461538498E-2</v>
      </c>
      <c r="N117" s="6">
        <v>0</v>
      </c>
      <c r="O117" s="6">
        <v>1</v>
      </c>
      <c r="P117" s="6">
        <v>0</v>
      </c>
    </row>
    <row r="118" spans="2:16" s="1" customFormat="1" ht="27.2" customHeight="1" x14ac:dyDescent="0.2">
      <c r="B118" s="33" t="s">
        <v>246</v>
      </c>
      <c r="C118" s="33"/>
      <c r="D118" s="29">
        <v>26</v>
      </c>
      <c r="E118" s="29"/>
      <c r="F118" s="7">
        <v>2.9615384615384599</v>
      </c>
      <c r="G118" s="7">
        <v>3</v>
      </c>
      <c r="H118" s="7">
        <v>2.9545454545454501</v>
      </c>
      <c r="I118" s="7">
        <v>3.0588235294117601</v>
      </c>
      <c r="J118" s="7">
        <v>2.7777777777777799</v>
      </c>
      <c r="K118" s="6">
        <v>7.69230769230769E-2</v>
      </c>
      <c r="L118" s="6">
        <v>0.88461538461538503</v>
      </c>
      <c r="M118" s="6">
        <v>3.8461538461538498E-2</v>
      </c>
      <c r="N118" s="6">
        <v>0</v>
      </c>
      <c r="O118" s="6">
        <v>1</v>
      </c>
      <c r="P118" s="6">
        <v>0</v>
      </c>
    </row>
    <row r="119" spans="2:16" s="1" customFormat="1" ht="37.9" customHeight="1" x14ac:dyDescent="0.2">
      <c r="B119" s="33" t="s">
        <v>247</v>
      </c>
      <c r="C119" s="33"/>
      <c r="D119" s="29">
        <v>26</v>
      </c>
      <c r="E119" s="29"/>
      <c r="F119" s="7">
        <v>2.8846153846153801</v>
      </c>
      <c r="G119" s="7">
        <v>3</v>
      </c>
      <c r="H119" s="7">
        <v>2.8636363636363602</v>
      </c>
      <c r="I119" s="7">
        <v>2.8823529411764701</v>
      </c>
      <c r="J119" s="7">
        <v>2.8888888888888902</v>
      </c>
      <c r="K119" s="6">
        <v>0.115384615384615</v>
      </c>
      <c r="L119" s="6">
        <v>0.88461538461538503</v>
      </c>
      <c r="M119" s="6">
        <v>0</v>
      </c>
      <c r="N119" s="6">
        <v>0</v>
      </c>
      <c r="O119" s="6">
        <v>1</v>
      </c>
      <c r="P119" s="6">
        <v>0</v>
      </c>
    </row>
    <row r="120" spans="2:16" s="1" customFormat="1" ht="27.2" customHeight="1" x14ac:dyDescent="0.2">
      <c r="B120" s="33" t="s">
        <v>248</v>
      </c>
      <c r="C120" s="33"/>
      <c r="D120" s="29">
        <v>26</v>
      </c>
      <c r="E120" s="29"/>
      <c r="F120" s="7">
        <v>3</v>
      </c>
      <c r="G120" s="7">
        <v>3.25</v>
      </c>
      <c r="H120" s="7">
        <v>3</v>
      </c>
      <c r="I120" s="7">
        <v>2.9411764705882399</v>
      </c>
      <c r="J120" s="7">
        <v>3.1111111111111098</v>
      </c>
      <c r="K120" s="6">
        <v>3.8461538461538498E-2</v>
      </c>
      <c r="L120" s="6">
        <v>0.92307692307692302</v>
      </c>
      <c r="M120" s="6">
        <v>3.8461538461538498E-2</v>
      </c>
      <c r="N120" s="6">
        <v>0</v>
      </c>
      <c r="O120" s="6">
        <v>0.75</v>
      </c>
      <c r="P120" s="6">
        <v>0.25</v>
      </c>
    </row>
    <row r="121" spans="2:16" s="1" customFormat="1" ht="37.9" customHeight="1" x14ac:dyDescent="0.2">
      <c r="B121" s="33" t="s">
        <v>249</v>
      </c>
      <c r="C121" s="33"/>
      <c r="D121" s="29">
        <v>26</v>
      </c>
      <c r="E121" s="29"/>
      <c r="F121" s="7">
        <v>2.8846153846153801</v>
      </c>
      <c r="G121" s="7">
        <v>3</v>
      </c>
      <c r="H121" s="7">
        <v>2.8636363636363602</v>
      </c>
      <c r="I121" s="7">
        <v>2.8823529411764701</v>
      </c>
      <c r="J121" s="7">
        <v>2.8888888888888902</v>
      </c>
      <c r="K121" s="6">
        <v>0.115384615384615</v>
      </c>
      <c r="L121" s="6">
        <v>0.88461538461538503</v>
      </c>
      <c r="M121" s="6">
        <v>0</v>
      </c>
      <c r="N121" s="6">
        <v>0</v>
      </c>
      <c r="O121" s="6">
        <v>1</v>
      </c>
      <c r="P121" s="6">
        <v>0</v>
      </c>
    </row>
    <row r="122" spans="2:16" s="1" customFormat="1" ht="18.2" customHeight="1" x14ac:dyDescent="0.2">
      <c r="B122" s="31" t="s">
        <v>121</v>
      </c>
      <c r="C122" s="31"/>
      <c r="D122" s="29"/>
      <c r="E122" s="29"/>
      <c r="F122" s="7"/>
      <c r="G122" s="7"/>
      <c r="H122" s="7"/>
      <c r="I122" s="7"/>
      <c r="J122" s="7"/>
      <c r="K122" s="6"/>
      <c r="L122" s="6"/>
      <c r="M122" s="6"/>
      <c r="N122" s="6"/>
      <c r="O122" s="6"/>
      <c r="P122" s="6"/>
    </row>
    <row r="123" spans="2:16" s="1" customFormat="1" ht="11.1" customHeight="1" x14ac:dyDescent="0.2"/>
    <row r="124" spans="2:16" s="1" customFormat="1" ht="18.600000000000001" customHeight="1" x14ac:dyDescent="0.2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</row>
    <row r="125" spans="2:16" s="1" customFormat="1" ht="2.65" customHeight="1" x14ac:dyDescent="0.2"/>
    <row r="126" spans="2:16" s="1" customFormat="1" ht="49.5" customHeight="1" x14ac:dyDescent="0.2">
      <c r="B126" s="31" t="s">
        <v>250</v>
      </c>
      <c r="C126" s="31"/>
      <c r="D126" s="23" t="s">
        <v>1</v>
      </c>
      <c r="E126" s="23"/>
      <c r="F126" s="3" t="s">
        <v>5</v>
      </c>
      <c r="G126" s="3" t="s">
        <v>6</v>
      </c>
      <c r="H126" s="3" t="s">
        <v>12</v>
      </c>
      <c r="I126" s="3" t="s">
        <v>13</v>
      </c>
      <c r="J126" s="3" t="s">
        <v>14</v>
      </c>
      <c r="K126" s="24" t="s">
        <v>29</v>
      </c>
      <c r="L126" s="24"/>
      <c r="M126" s="24"/>
      <c r="N126" s="24" t="s">
        <v>30</v>
      </c>
      <c r="O126" s="24"/>
      <c r="P126" s="24"/>
    </row>
    <row r="127" spans="2:16" s="1" customFormat="1" ht="16.5" customHeight="1" x14ac:dyDescent="0.2">
      <c r="B127" s="31" t="s">
        <v>234</v>
      </c>
      <c r="C127" s="31"/>
      <c r="D127" s="23"/>
      <c r="E127" s="23"/>
      <c r="F127" s="23" t="s">
        <v>32</v>
      </c>
      <c r="G127" s="23"/>
      <c r="H127" s="23"/>
      <c r="I127" s="23"/>
      <c r="J127" s="23"/>
      <c r="K127" s="3" t="s">
        <v>86</v>
      </c>
      <c r="L127" s="3" t="s">
        <v>34</v>
      </c>
      <c r="M127" s="3" t="s">
        <v>87</v>
      </c>
      <c r="N127" s="3" t="s">
        <v>86</v>
      </c>
      <c r="O127" s="3" t="s">
        <v>34</v>
      </c>
      <c r="P127" s="3" t="s">
        <v>87</v>
      </c>
    </row>
    <row r="128" spans="2:16" s="1" customFormat="1" ht="27.2" customHeight="1" x14ac:dyDescent="0.2">
      <c r="B128" s="31" t="s">
        <v>235</v>
      </c>
      <c r="C128" s="31"/>
      <c r="D128" s="29">
        <v>30</v>
      </c>
      <c r="E128" s="29"/>
      <c r="F128" s="7">
        <v>2.9</v>
      </c>
      <c r="G128" s="7">
        <v>3.25</v>
      </c>
      <c r="H128" s="7">
        <v>2.8846153846153801</v>
      </c>
      <c r="I128" s="7">
        <v>2.9444444444444402</v>
      </c>
      <c r="J128" s="7">
        <v>2.8333333333333299</v>
      </c>
      <c r="K128" s="6">
        <v>0.1</v>
      </c>
      <c r="L128" s="6">
        <v>0.86666666666666703</v>
      </c>
      <c r="M128" s="6">
        <v>3.3333333333333298E-2</v>
      </c>
      <c r="N128" s="6">
        <v>0</v>
      </c>
      <c r="O128" s="6">
        <v>0.75</v>
      </c>
      <c r="P128" s="6">
        <v>0.25</v>
      </c>
    </row>
    <row r="129" spans="2:16" s="1" customFormat="1" ht="18.2" customHeight="1" x14ac:dyDescent="0.2">
      <c r="B129" s="33" t="s">
        <v>89</v>
      </c>
      <c r="C129" s="33"/>
      <c r="D129" s="29">
        <v>30</v>
      </c>
      <c r="E129" s="29"/>
      <c r="F129" s="7">
        <v>2.93333333333333</v>
      </c>
      <c r="G129" s="7">
        <v>3</v>
      </c>
      <c r="H129" s="7">
        <v>2.9230769230769198</v>
      </c>
      <c r="I129" s="7">
        <v>3</v>
      </c>
      <c r="J129" s="7">
        <v>2.8333333333333299</v>
      </c>
      <c r="K129" s="6">
        <v>6.6666666666666693E-2</v>
      </c>
      <c r="L129" s="6">
        <v>0.93333333333333302</v>
      </c>
      <c r="M129" s="6">
        <v>0</v>
      </c>
      <c r="N129" s="6">
        <v>0</v>
      </c>
      <c r="O129" s="6">
        <v>1</v>
      </c>
      <c r="P129" s="6">
        <v>0</v>
      </c>
    </row>
    <row r="130" spans="2:16" s="1" customFormat="1" ht="27.2" customHeight="1" x14ac:dyDescent="0.2">
      <c r="B130" s="33" t="s">
        <v>90</v>
      </c>
      <c r="C130" s="33"/>
      <c r="D130" s="29">
        <v>30</v>
      </c>
      <c r="E130" s="29"/>
      <c r="F130" s="7">
        <v>2.8666666666666698</v>
      </c>
      <c r="G130" s="7">
        <v>3</v>
      </c>
      <c r="H130" s="7">
        <v>2.8461538461538498</v>
      </c>
      <c r="I130" s="7">
        <v>2.9444444444444402</v>
      </c>
      <c r="J130" s="7">
        <v>2.75</v>
      </c>
      <c r="K130" s="6">
        <v>0.1</v>
      </c>
      <c r="L130" s="6">
        <v>0.9</v>
      </c>
      <c r="M130" s="6">
        <v>0</v>
      </c>
      <c r="N130" s="6">
        <v>0</v>
      </c>
      <c r="O130" s="6">
        <v>1</v>
      </c>
      <c r="P130" s="6">
        <v>0</v>
      </c>
    </row>
    <row r="131" spans="2:16" s="1" customFormat="1" ht="18.2" customHeight="1" x14ac:dyDescent="0.2">
      <c r="B131" s="33" t="s">
        <v>91</v>
      </c>
      <c r="C131" s="33"/>
      <c r="D131" s="29">
        <v>30</v>
      </c>
      <c r="E131" s="29"/>
      <c r="F131" s="7">
        <v>2.93333333333333</v>
      </c>
      <c r="G131" s="7">
        <v>3</v>
      </c>
      <c r="H131" s="7">
        <v>2.9230769230769198</v>
      </c>
      <c r="I131" s="7">
        <v>3</v>
      </c>
      <c r="J131" s="7">
        <v>2.8333333333333299</v>
      </c>
      <c r="K131" s="6">
        <v>6.6666666666666693E-2</v>
      </c>
      <c r="L131" s="6">
        <v>0.93333333333333302</v>
      </c>
      <c r="M131" s="6">
        <v>0</v>
      </c>
      <c r="N131" s="6">
        <v>0</v>
      </c>
      <c r="O131" s="6">
        <v>1</v>
      </c>
      <c r="P131" s="6">
        <v>0</v>
      </c>
    </row>
    <row r="132" spans="2:16" s="1" customFormat="1" ht="18.2" customHeight="1" x14ac:dyDescent="0.2">
      <c r="B132" s="33" t="s">
        <v>92</v>
      </c>
      <c r="C132" s="33"/>
      <c r="D132" s="29">
        <v>30</v>
      </c>
      <c r="E132" s="29"/>
      <c r="F132" s="7">
        <v>2.9</v>
      </c>
      <c r="G132" s="7">
        <v>3</v>
      </c>
      <c r="H132" s="7">
        <v>2.8461538461538498</v>
      </c>
      <c r="I132" s="7">
        <v>3</v>
      </c>
      <c r="J132" s="7">
        <v>2.75</v>
      </c>
      <c r="K132" s="6">
        <v>0.1</v>
      </c>
      <c r="L132" s="6">
        <v>0.86666666666666703</v>
      </c>
      <c r="M132" s="6">
        <v>3.3333333333333298E-2</v>
      </c>
      <c r="N132" s="6">
        <v>0</v>
      </c>
      <c r="O132" s="6">
        <v>1</v>
      </c>
      <c r="P132" s="6">
        <v>0</v>
      </c>
    </row>
    <row r="133" spans="2:16" s="1" customFormat="1" ht="18.2" customHeight="1" x14ac:dyDescent="0.2">
      <c r="B133" s="33" t="s">
        <v>93</v>
      </c>
      <c r="C133" s="33"/>
      <c r="D133" s="29">
        <v>30</v>
      </c>
      <c r="E133" s="29"/>
      <c r="F133" s="7">
        <v>2.93333333333333</v>
      </c>
      <c r="G133" s="7">
        <v>3</v>
      </c>
      <c r="H133" s="7">
        <v>2.9230769230769198</v>
      </c>
      <c r="I133" s="7">
        <v>3</v>
      </c>
      <c r="J133" s="7">
        <v>2.8333333333333299</v>
      </c>
      <c r="K133" s="6">
        <v>6.6666666666666693E-2</v>
      </c>
      <c r="L133" s="6">
        <v>0.93333333333333302</v>
      </c>
      <c r="M133" s="6">
        <v>0</v>
      </c>
      <c r="N133" s="6">
        <v>0</v>
      </c>
      <c r="O133" s="6">
        <v>1</v>
      </c>
      <c r="P133" s="6">
        <v>0</v>
      </c>
    </row>
    <row r="134" spans="2:16" s="1" customFormat="1" ht="37.9" customHeight="1" x14ac:dyDescent="0.2">
      <c r="B134" s="33" t="s">
        <v>94</v>
      </c>
      <c r="C134" s="33"/>
      <c r="D134" s="29">
        <v>30</v>
      </c>
      <c r="E134" s="29"/>
      <c r="F134" s="7">
        <v>2.93333333333333</v>
      </c>
      <c r="G134" s="7">
        <v>3</v>
      </c>
      <c r="H134" s="7">
        <v>2.9230769230769198</v>
      </c>
      <c r="I134" s="7">
        <v>3</v>
      </c>
      <c r="J134" s="7">
        <v>2.8333333333333299</v>
      </c>
      <c r="K134" s="6">
        <v>6.6666666666666693E-2</v>
      </c>
      <c r="L134" s="6">
        <v>0.93333333333333302</v>
      </c>
      <c r="M134" s="6">
        <v>0</v>
      </c>
      <c r="N134" s="6">
        <v>0</v>
      </c>
      <c r="O134" s="6">
        <v>1</v>
      </c>
      <c r="P134" s="6">
        <v>0</v>
      </c>
    </row>
    <row r="135" spans="2:16" s="1" customFormat="1" ht="18.2" customHeight="1" x14ac:dyDescent="0.2">
      <c r="B135" s="33" t="s">
        <v>95</v>
      </c>
      <c r="C135" s="33"/>
      <c r="D135" s="29">
        <v>30</v>
      </c>
      <c r="E135" s="29"/>
      <c r="F135" s="7">
        <v>2.9</v>
      </c>
      <c r="G135" s="7">
        <v>3.25</v>
      </c>
      <c r="H135" s="7">
        <v>2.8846153846153801</v>
      </c>
      <c r="I135" s="7">
        <v>2.9444444444444402</v>
      </c>
      <c r="J135" s="7">
        <v>2.8333333333333299</v>
      </c>
      <c r="K135" s="6">
        <v>0.1</v>
      </c>
      <c r="L135" s="6">
        <v>0.86666666666666703</v>
      </c>
      <c r="M135" s="6">
        <v>3.3333333333333298E-2</v>
      </c>
      <c r="N135" s="6">
        <v>0</v>
      </c>
      <c r="O135" s="6">
        <v>0.75</v>
      </c>
      <c r="P135" s="6">
        <v>0.25</v>
      </c>
    </row>
    <row r="136" spans="2:16" s="1" customFormat="1" ht="37.9" customHeight="1" x14ac:dyDescent="0.2">
      <c r="B136" s="33" t="s">
        <v>96</v>
      </c>
      <c r="C136" s="33"/>
      <c r="D136" s="29">
        <v>30</v>
      </c>
      <c r="E136" s="29"/>
      <c r="F136" s="7">
        <v>2.9666666666666699</v>
      </c>
      <c r="G136" s="7">
        <v>3.25</v>
      </c>
      <c r="H136" s="7">
        <v>2.9615384615384599</v>
      </c>
      <c r="I136" s="7">
        <v>3</v>
      </c>
      <c r="J136" s="7">
        <v>2.9166666666666701</v>
      </c>
      <c r="K136" s="6">
        <v>6.6666666666666693E-2</v>
      </c>
      <c r="L136" s="6">
        <v>0.9</v>
      </c>
      <c r="M136" s="6">
        <v>3.3333333333333298E-2</v>
      </c>
      <c r="N136" s="6">
        <v>0</v>
      </c>
      <c r="O136" s="6">
        <v>0.75</v>
      </c>
      <c r="P136" s="6">
        <v>0.25</v>
      </c>
    </row>
    <row r="137" spans="2:16" s="1" customFormat="1" ht="18.2" customHeight="1" x14ac:dyDescent="0.2">
      <c r="B137" s="31" t="s">
        <v>97</v>
      </c>
      <c r="C137" s="31"/>
      <c r="D137" s="29"/>
      <c r="E137" s="29"/>
      <c r="F137" s="7"/>
      <c r="G137" s="7"/>
      <c r="H137" s="7"/>
      <c r="I137" s="7"/>
      <c r="J137" s="7"/>
      <c r="K137" s="6"/>
      <c r="L137" s="6"/>
      <c r="M137" s="6"/>
      <c r="N137" s="6"/>
      <c r="O137" s="6"/>
      <c r="P137" s="6"/>
    </row>
    <row r="138" spans="2:16" s="1" customFormat="1" ht="18.2" customHeight="1" x14ac:dyDescent="0.2">
      <c r="B138" s="33" t="s">
        <v>236</v>
      </c>
      <c r="C138" s="33"/>
      <c r="D138" s="29">
        <v>30</v>
      </c>
      <c r="E138" s="29"/>
      <c r="F138" s="7">
        <v>3.1</v>
      </c>
      <c r="G138" s="7">
        <v>3.25</v>
      </c>
      <c r="H138" s="7">
        <v>3.0769230769230802</v>
      </c>
      <c r="I138" s="7">
        <v>3.1111111111111098</v>
      </c>
      <c r="J138" s="7">
        <v>3.0833333333333299</v>
      </c>
      <c r="K138" s="6">
        <v>3.3333333333333298E-2</v>
      </c>
      <c r="L138" s="6">
        <v>0.83333333333333304</v>
      </c>
      <c r="M138" s="6">
        <v>0.133333333333333</v>
      </c>
      <c r="N138" s="6">
        <v>0</v>
      </c>
      <c r="O138" s="6">
        <v>0.75</v>
      </c>
      <c r="P138" s="6">
        <v>0.25</v>
      </c>
    </row>
    <row r="139" spans="2:16" s="1" customFormat="1" ht="18.2" customHeight="1" x14ac:dyDescent="0.2">
      <c r="B139" s="33" t="s">
        <v>237</v>
      </c>
      <c r="C139" s="33"/>
      <c r="D139" s="29">
        <v>30</v>
      </c>
      <c r="E139" s="29"/>
      <c r="F139" s="7">
        <v>2.9666666666666699</v>
      </c>
      <c r="G139" s="7">
        <v>3</v>
      </c>
      <c r="H139" s="7">
        <v>2.9615384615384599</v>
      </c>
      <c r="I139" s="7">
        <v>3</v>
      </c>
      <c r="J139" s="7">
        <v>2.9166666666666701</v>
      </c>
      <c r="K139" s="6">
        <v>3.3333333333333298E-2</v>
      </c>
      <c r="L139" s="6">
        <v>0.96666666666666701</v>
      </c>
      <c r="M139" s="6">
        <v>0</v>
      </c>
      <c r="N139" s="6">
        <v>0</v>
      </c>
      <c r="O139" s="6">
        <v>1</v>
      </c>
      <c r="P139" s="6">
        <v>0</v>
      </c>
    </row>
    <row r="140" spans="2:16" s="1" customFormat="1" ht="18.2" customHeight="1" x14ac:dyDescent="0.2">
      <c r="B140" s="31" t="s">
        <v>101</v>
      </c>
      <c r="C140" s="31"/>
      <c r="D140" s="29"/>
      <c r="E140" s="29"/>
      <c r="F140" s="7"/>
      <c r="G140" s="7"/>
      <c r="H140" s="7"/>
      <c r="I140" s="7"/>
      <c r="J140" s="7"/>
      <c r="K140" s="6"/>
      <c r="L140" s="6"/>
      <c r="M140" s="6"/>
      <c r="N140" s="6"/>
      <c r="O140" s="6"/>
      <c r="P140" s="6"/>
    </row>
    <row r="141" spans="2:16" s="1" customFormat="1" ht="27.2" customHeight="1" x14ac:dyDescent="0.2">
      <c r="B141" s="33" t="s">
        <v>251</v>
      </c>
      <c r="C141" s="33"/>
      <c r="D141" s="29">
        <v>30</v>
      </c>
      <c r="E141" s="29"/>
      <c r="F141" s="7">
        <v>2.93333333333333</v>
      </c>
      <c r="G141" s="7">
        <v>3</v>
      </c>
      <c r="H141" s="7">
        <v>2.9230769230769198</v>
      </c>
      <c r="I141" s="7">
        <v>3</v>
      </c>
      <c r="J141" s="7">
        <v>2.8333333333333299</v>
      </c>
      <c r="K141" s="6">
        <v>6.6666666666666693E-2</v>
      </c>
      <c r="L141" s="6">
        <v>0.9</v>
      </c>
      <c r="M141" s="6">
        <v>3.3333333333333298E-2</v>
      </c>
      <c r="N141" s="6">
        <v>0</v>
      </c>
      <c r="O141" s="6">
        <v>1</v>
      </c>
      <c r="P141" s="6">
        <v>0</v>
      </c>
    </row>
    <row r="142" spans="2:16" s="1" customFormat="1" ht="18.2" customHeight="1" x14ac:dyDescent="0.2">
      <c r="B142" s="33" t="s">
        <v>252</v>
      </c>
      <c r="C142" s="33"/>
      <c r="D142" s="29">
        <v>30</v>
      </c>
      <c r="E142" s="29"/>
      <c r="F142" s="7">
        <v>2.9</v>
      </c>
      <c r="G142" s="7">
        <v>3</v>
      </c>
      <c r="H142" s="7">
        <v>2.8846153846153801</v>
      </c>
      <c r="I142" s="7">
        <v>3</v>
      </c>
      <c r="J142" s="7">
        <v>2.75</v>
      </c>
      <c r="K142" s="6">
        <v>6.6666666666666693E-2</v>
      </c>
      <c r="L142" s="6">
        <v>0.93333333333333302</v>
      </c>
      <c r="M142" s="6">
        <v>0</v>
      </c>
      <c r="N142" s="6">
        <v>0</v>
      </c>
      <c r="O142" s="6">
        <v>1</v>
      </c>
      <c r="P142" s="6">
        <v>0</v>
      </c>
    </row>
    <row r="143" spans="2:16" s="1" customFormat="1" ht="18.2" customHeight="1" x14ac:dyDescent="0.2">
      <c r="B143" s="33" t="s">
        <v>240</v>
      </c>
      <c r="C143" s="33"/>
      <c r="D143" s="29">
        <v>29</v>
      </c>
      <c r="E143" s="29"/>
      <c r="F143" s="7">
        <v>2.9310344827586201</v>
      </c>
      <c r="G143" s="7">
        <v>3</v>
      </c>
      <c r="H143" s="7">
        <v>2.92</v>
      </c>
      <c r="I143" s="7">
        <v>3</v>
      </c>
      <c r="J143" s="7">
        <v>2.8181818181818201</v>
      </c>
      <c r="K143" s="6">
        <v>6.8965517241379296E-2</v>
      </c>
      <c r="L143" s="6">
        <v>0.931034482758621</v>
      </c>
      <c r="M143" s="6">
        <v>0</v>
      </c>
      <c r="N143" s="6">
        <v>0</v>
      </c>
      <c r="O143" s="6">
        <v>1</v>
      </c>
      <c r="P143" s="6">
        <v>0</v>
      </c>
    </row>
    <row r="144" spans="2:16" s="1" customFormat="1" ht="18.2" customHeight="1" x14ac:dyDescent="0.2">
      <c r="B144" s="31" t="s">
        <v>107</v>
      </c>
      <c r="C144" s="31"/>
      <c r="D144" s="29"/>
      <c r="E144" s="29"/>
      <c r="F144" s="7"/>
      <c r="G144" s="7"/>
      <c r="H144" s="7"/>
      <c r="I144" s="7"/>
      <c r="J144" s="7"/>
      <c r="K144" s="6"/>
      <c r="L144" s="6"/>
      <c r="M144" s="6"/>
      <c r="N144" s="6"/>
      <c r="O144" s="6"/>
      <c r="P144" s="6"/>
    </row>
    <row r="145" spans="2:16" s="1" customFormat="1" ht="11.1" customHeight="1" x14ac:dyDescent="0.2"/>
    <row r="146" spans="2:16" s="1" customFormat="1" ht="18.600000000000001" customHeight="1" x14ac:dyDescent="0.2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</row>
    <row r="147" spans="2:16" s="1" customFormat="1" ht="2.65" customHeight="1" x14ac:dyDescent="0.2"/>
    <row r="148" spans="2:16" s="1" customFormat="1" ht="49.5" customHeight="1" x14ac:dyDescent="0.2">
      <c r="B148" s="31" t="s">
        <v>253</v>
      </c>
      <c r="C148" s="31"/>
      <c r="D148" s="23" t="s">
        <v>1</v>
      </c>
      <c r="E148" s="23"/>
      <c r="F148" s="3" t="s">
        <v>5</v>
      </c>
      <c r="G148" s="3" t="s">
        <v>6</v>
      </c>
      <c r="H148" s="3" t="s">
        <v>12</v>
      </c>
      <c r="I148" s="3" t="s">
        <v>13</v>
      </c>
      <c r="J148" s="3" t="s">
        <v>14</v>
      </c>
      <c r="K148" s="24" t="s">
        <v>29</v>
      </c>
      <c r="L148" s="24"/>
      <c r="M148" s="24"/>
      <c r="N148" s="24" t="s">
        <v>30</v>
      </c>
      <c r="O148" s="24"/>
      <c r="P148" s="24"/>
    </row>
    <row r="149" spans="2:16" s="1" customFormat="1" ht="16.5" customHeight="1" x14ac:dyDescent="0.2">
      <c r="B149" s="31" t="s">
        <v>109</v>
      </c>
      <c r="C149" s="31"/>
      <c r="D149" s="23"/>
      <c r="E149" s="23"/>
      <c r="F149" s="23" t="s">
        <v>32</v>
      </c>
      <c r="G149" s="23"/>
      <c r="H149" s="23"/>
      <c r="I149" s="23"/>
      <c r="J149" s="23"/>
      <c r="K149" s="3" t="s">
        <v>86</v>
      </c>
      <c r="L149" s="3" t="s">
        <v>34</v>
      </c>
      <c r="M149" s="3" t="s">
        <v>87</v>
      </c>
      <c r="N149" s="3" t="s">
        <v>86</v>
      </c>
      <c r="O149" s="3" t="s">
        <v>34</v>
      </c>
      <c r="P149" s="3" t="s">
        <v>87</v>
      </c>
    </row>
    <row r="150" spans="2:16" s="1" customFormat="1" ht="18.2" customHeight="1" x14ac:dyDescent="0.2">
      <c r="B150" s="31" t="s">
        <v>110</v>
      </c>
      <c r="C150" s="31"/>
      <c r="D150" s="29"/>
      <c r="E150" s="29"/>
      <c r="F150" s="7"/>
      <c r="G150" s="7"/>
      <c r="H150" s="7"/>
      <c r="I150" s="7"/>
      <c r="J150" s="7"/>
      <c r="K150" s="6"/>
      <c r="L150" s="6"/>
      <c r="M150" s="6"/>
      <c r="N150" s="6"/>
      <c r="O150" s="6"/>
      <c r="P150" s="6"/>
    </row>
    <row r="151" spans="2:16" s="1" customFormat="1" ht="37.9" customHeight="1" x14ac:dyDescent="0.2">
      <c r="B151" s="33" t="s">
        <v>254</v>
      </c>
      <c r="C151" s="33"/>
      <c r="D151" s="29">
        <v>30</v>
      </c>
      <c r="E151" s="29"/>
      <c r="F151" s="7">
        <v>3.1333333333333302</v>
      </c>
      <c r="G151" s="7">
        <v>3.25</v>
      </c>
      <c r="H151" s="7">
        <v>3.1153846153846199</v>
      </c>
      <c r="I151" s="7">
        <v>3.0555555555555598</v>
      </c>
      <c r="J151" s="7">
        <v>3.25</v>
      </c>
      <c r="K151" s="6">
        <v>3.3333333333333298E-2</v>
      </c>
      <c r="L151" s="6">
        <v>0.8</v>
      </c>
      <c r="M151" s="6">
        <v>0.16666666666666699</v>
      </c>
      <c r="N151" s="6">
        <v>0</v>
      </c>
      <c r="O151" s="6">
        <v>0.75</v>
      </c>
      <c r="P151" s="6">
        <v>0.25</v>
      </c>
    </row>
    <row r="152" spans="2:16" s="1" customFormat="1" ht="18.2" customHeight="1" x14ac:dyDescent="0.2">
      <c r="B152" s="33" t="s">
        <v>255</v>
      </c>
      <c r="C152" s="33"/>
      <c r="D152" s="29">
        <v>30</v>
      </c>
      <c r="E152" s="29"/>
      <c r="F152" s="7">
        <v>3.1</v>
      </c>
      <c r="G152" s="7">
        <v>3</v>
      </c>
      <c r="H152" s="7">
        <v>3.1153846153846199</v>
      </c>
      <c r="I152" s="7">
        <v>3.0555555555555598</v>
      </c>
      <c r="J152" s="7">
        <v>3.1666666666666701</v>
      </c>
      <c r="K152" s="6">
        <v>0</v>
      </c>
      <c r="L152" s="6">
        <v>0.9</v>
      </c>
      <c r="M152" s="6">
        <v>0.1</v>
      </c>
      <c r="N152" s="6">
        <v>0</v>
      </c>
      <c r="O152" s="6">
        <v>1</v>
      </c>
      <c r="P152" s="6">
        <v>0</v>
      </c>
    </row>
    <row r="153" spans="2:16" s="1" customFormat="1" ht="18.2" customHeight="1" x14ac:dyDescent="0.2">
      <c r="B153" s="31" t="s">
        <v>113</v>
      </c>
      <c r="C153" s="31"/>
      <c r="D153" s="29"/>
      <c r="E153" s="29"/>
      <c r="F153" s="7"/>
      <c r="G153" s="7"/>
      <c r="H153" s="7"/>
      <c r="I153" s="7"/>
      <c r="J153" s="7"/>
      <c r="K153" s="6"/>
      <c r="L153" s="6"/>
      <c r="M153" s="6"/>
      <c r="N153" s="6"/>
      <c r="O153" s="6"/>
      <c r="P153" s="6"/>
    </row>
    <row r="154" spans="2:16" s="1" customFormat="1" ht="18.2" customHeight="1" x14ac:dyDescent="0.2">
      <c r="B154" s="33" t="s">
        <v>256</v>
      </c>
      <c r="C154" s="33"/>
      <c r="D154" s="29">
        <v>29</v>
      </c>
      <c r="E154" s="29"/>
      <c r="F154" s="7">
        <v>2.9655172413793101</v>
      </c>
      <c r="G154" s="7">
        <v>3</v>
      </c>
      <c r="H154" s="7">
        <v>2.96</v>
      </c>
      <c r="I154" s="7">
        <v>3.0588235294117601</v>
      </c>
      <c r="J154" s="7">
        <v>2.8333333333333299</v>
      </c>
      <c r="K154" s="6">
        <v>3.4482758620689703E-2</v>
      </c>
      <c r="L154" s="6">
        <v>0.931034482758621</v>
      </c>
      <c r="M154" s="6">
        <v>3.4482758620689703E-2</v>
      </c>
      <c r="N154" s="6">
        <v>0</v>
      </c>
      <c r="O154" s="6">
        <v>1</v>
      </c>
      <c r="P154" s="6">
        <v>0</v>
      </c>
    </row>
    <row r="155" spans="2:16" s="1" customFormat="1" ht="27.2" customHeight="1" x14ac:dyDescent="0.2">
      <c r="B155" s="33" t="s">
        <v>257</v>
      </c>
      <c r="C155" s="33"/>
      <c r="D155" s="29">
        <v>30</v>
      </c>
      <c r="E155" s="29"/>
      <c r="F155" s="7">
        <v>2.9666666666666699</v>
      </c>
      <c r="G155" s="7">
        <v>3</v>
      </c>
      <c r="H155" s="7">
        <v>2.9615384615384599</v>
      </c>
      <c r="I155" s="7">
        <v>3.0555555555555598</v>
      </c>
      <c r="J155" s="7">
        <v>2.8333333333333299</v>
      </c>
      <c r="K155" s="6">
        <v>6.6666666666666693E-2</v>
      </c>
      <c r="L155" s="6">
        <v>0.86666666666666703</v>
      </c>
      <c r="M155" s="6">
        <v>6.6666666666666693E-2</v>
      </c>
      <c r="N155" s="6">
        <v>0</v>
      </c>
      <c r="O155" s="6">
        <v>1</v>
      </c>
      <c r="P155" s="6">
        <v>0</v>
      </c>
    </row>
    <row r="156" spans="2:16" s="1" customFormat="1" ht="18.2" customHeight="1" x14ac:dyDescent="0.2">
      <c r="B156" s="33" t="s">
        <v>245</v>
      </c>
      <c r="C156" s="33"/>
      <c r="D156" s="29">
        <v>29</v>
      </c>
      <c r="E156" s="29"/>
      <c r="F156" s="7">
        <v>2.9310344827586201</v>
      </c>
      <c r="G156" s="7">
        <v>3</v>
      </c>
      <c r="H156" s="7">
        <v>2.92</v>
      </c>
      <c r="I156" s="7">
        <v>2.9444444444444402</v>
      </c>
      <c r="J156" s="7">
        <v>2.9090909090909101</v>
      </c>
      <c r="K156" s="6">
        <v>6.8965517241379296E-2</v>
      </c>
      <c r="L156" s="6">
        <v>0.931034482758621</v>
      </c>
      <c r="M156" s="6">
        <v>0</v>
      </c>
      <c r="N156" s="6">
        <v>0</v>
      </c>
      <c r="O156" s="6">
        <v>1</v>
      </c>
      <c r="P156" s="6">
        <v>0</v>
      </c>
    </row>
    <row r="157" spans="2:16" s="1" customFormat="1" ht="27.2" customHeight="1" x14ac:dyDescent="0.2">
      <c r="B157" s="33" t="s">
        <v>246</v>
      </c>
      <c r="C157" s="33"/>
      <c r="D157" s="29">
        <v>30</v>
      </c>
      <c r="E157" s="29"/>
      <c r="F157" s="7">
        <v>2.93333333333333</v>
      </c>
      <c r="G157" s="7">
        <v>3</v>
      </c>
      <c r="H157" s="7">
        <v>2.9230769230769198</v>
      </c>
      <c r="I157" s="7">
        <v>3.0555555555555598</v>
      </c>
      <c r="J157" s="7">
        <v>2.75</v>
      </c>
      <c r="K157" s="6">
        <v>6.6666666666666693E-2</v>
      </c>
      <c r="L157" s="6">
        <v>0.9</v>
      </c>
      <c r="M157" s="6">
        <v>3.3333333333333298E-2</v>
      </c>
      <c r="N157" s="6">
        <v>0</v>
      </c>
      <c r="O157" s="6">
        <v>1</v>
      </c>
      <c r="P157" s="6">
        <v>0</v>
      </c>
    </row>
    <row r="158" spans="2:16" s="1" customFormat="1" ht="27.2" customHeight="1" x14ac:dyDescent="0.2">
      <c r="B158" s="33" t="s">
        <v>258</v>
      </c>
      <c r="C158" s="33"/>
      <c r="D158" s="29">
        <v>30</v>
      </c>
      <c r="E158" s="29"/>
      <c r="F158" s="7">
        <v>3.06666666666667</v>
      </c>
      <c r="G158" s="7">
        <v>3</v>
      </c>
      <c r="H158" s="7">
        <v>3.0769230769230802</v>
      </c>
      <c r="I158" s="7">
        <v>3.1666666666666701</v>
      </c>
      <c r="J158" s="7">
        <v>2.9166666666666701</v>
      </c>
      <c r="K158" s="6">
        <v>3.3333333333333298E-2</v>
      </c>
      <c r="L158" s="6">
        <v>0.86666666666666703</v>
      </c>
      <c r="M158" s="6">
        <v>0.1</v>
      </c>
      <c r="N158" s="6">
        <v>0</v>
      </c>
      <c r="O158" s="6">
        <v>1</v>
      </c>
      <c r="P158" s="6">
        <v>0</v>
      </c>
    </row>
    <row r="159" spans="2:16" s="1" customFormat="1" ht="27.2" customHeight="1" x14ac:dyDescent="0.2">
      <c r="B159" s="33" t="s">
        <v>248</v>
      </c>
      <c r="C159" s="33"/>
      <c r="D159" s="29">
        <v>30</v>
      </c>
      <c r="E159" s="29"/>
      <c r="F159" s="7">
        <v>3.06666666666667</v>
      </c>
      <c r="G159" s="7">
        <v>3.25</v>
      </c>
      <c r="H159" s="7">
        <v>3.0769230769230802</v>
      </c>
      <c r="I159" s="7">
        <v>3</v>
      </c>
      <c r="J159" s="7">
        <v>3.1666666666666701</v>
      </c>
      <c r="K159" s="6">
        <v>3.3333333333333298E-2</v>
      </c>
      <c r="L159" s="6">
        <v>0.86666666666666703</v>
      </c>
      <c r="M159" s="6">
        <v>0.1</v>
      </c>
      <c r="N159" s="6">
        <v>0</v>
      </c>
      <c r="O159" s="6">
        <v>0.75</v>
      </c>
      <c r="P159" s="6">
        <v>0.25</v>
      </c>
    </row>
    <row r="160" spans="2:16" s="1" customFormat="1" ht="27.2" customHeight="1" x14ac:dyDescent="0.2">
      <c r="B160" s="33" t="s">
        <v>259</v>
      </c>
      <c r="C160" s="33"/>
      <c r="D160" s="29">
        <v>29</v>
      </c>
      <c r="E160" s="29"/>
      <c r="F160" s="7">
        <v>3.0344827586206899</v>
      </c>
      <c r="G160" s="7">
        <v>3</v>
      </c>
      <c r="H160" s="7">
        <v>3.04</v>
      </c>
      <c r="I160" s="7">
        <v>3.0555555555555598</v>
      </c>
      <c r="J160" s="7">
        <v>3</v>
      </c>
      <c r="K160" s="6">
        <v>3.4482758620689703E-2</v>
      </c>
      <c r="L160" s="6">
        <v>0.89655172413793105</v>
      </c>
      <c r="M160" s="6">
        <v>6.8965517241379296E-2</v>
      </c>
      <c r="N160" s="6">
        <v>0</v>
      </c>
      <c r="O160" s="6">
        <v>1</v>
      </c>
      <c r="P160" s="6">
        <v>0</v>
      </c>
    </row>
    <row r="161" spans="2:20" s="1" customFormat="1" ht="18.2" customHeight="1" x14ac:dyDescent="0.2">
      <c r="B161" s="31" t="s">
        <v>121</v>
      </c>
      <c r="C161" s="31"/>
      <c r="D161" s="29"/>
      <c r="E161" s="29"/>
      <c r="F161" s="7"/>
      <c r="G161" s="7"/>
      <c r="H161" s="7"/>
      <c r="I161" s="7"/>
      <c r="J161" s="7"/>
      <c r="K161" s="6"/>
      <c r="L161" s="6"/>
      <c r="M161" s="6"/>
      <c r="N161" s="6"/>
      <c r="O161" s="6"/>
      <c r="P161" s="6"/>
    </row>
    <row r="162" spans="2:20" s="1" customFormat="1" ht="11.1" customHeight="1" x14ac:dyDescent="0.2"/>
    <row r="163" spans="2:20" s="1" customFormat="1" ht="18.600000000000001" customHeight="1" x14ac:dyDescent="0.2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</row>
    <row r="164" spans="2:20" s="1" customFormat="1" ht="17.649999999999999" customHeight="1" x14ac:dyDescent="0.2">
      <c r="B164" s="31" t="s">
        <v>260</v>
      </c>
      <c r="C164" s="31"/>
      <c r="D164" s="23" t="s">
        <v>1</v>
      </c>
      <c r="E164" s="23"/>
      <c r="F164" s="27" t="s">
        <v>2</v>
      </c>
      <c r="G164" s="27"/>
      <c r="H164" s="27"/>
      <c r="I164" s="27"/>
      <c r="J164" s="27"/>
      <c r="K164" s="27"/>
      <c r="L164" s="25"/>
      <c r="M164" s="24" t="s">
        <v>3</v>
      </c>
      <c r="N164" s="24"/>
      <c r="O164" s="24"/>
      <c r="P164" s="24"/>
      <c r="Q164" s="24" t="s">
        <v>4</v>
      </c>
      <c r="R164" s="24"/>
      <c r="S164" s="24"/>
      <c r="T164" s="24"/>
    </row>
    <row r="165" spans="2:20" s="1" customFormat="1" ht="16.5" customHeight="1" x14ac:dyDescent="0.2">
      <c r="B165" s="31"/>
      <c r="C165" s="31"/>
      <c r="D165" s="23"/>
      <c r="E165" s="23"/>
      <c r="F165" s="27"/>
      <c r="G165" s="27"/>
      <c r="H165" s="27"/>
      <c r="I165" s="27"/>
      <c r="J165" s="27"/>
      <c r="K165" s="27"/>
      <c r="L165" s="25"/>
      <c r="M165" s="24"/>
      <c r="N165" s="24"/>
      <c r="O165" s="24"/>
      <c r="P165" s="24"/>
      <c r="Q165" s="24" t="s">
        <v>5</v>
      </c>
      <c r="R165" s="24"/>
      <c r="S165" s="24" t="s">
        <v>6</v>
      </c>
      <c r="T165" s="24"/>
    </row>
    <row r="166" spans="2:20" s="1" customFormat="1" ht="48.6" customHeight="1" x14ac:dyDescent="0.2">
      <c r="B166" s="31"/>
      <c r="C166" s="31"/>
      <c r="D166" s="23"/>
      <c r="E166" s="23"/>
      <c r="F166" s="24" t="s">
        <v>123</v>
      </c>
      <c r="G166" s="24" t="s">
        <v>124</v>
      </c>
      <c r="H166" s="24"/>
      <c r="I166" s="24" t="s">
        <v>81</v>
      </c>
      <c r="J166" s="24" t="s">
        <v>125</v>
      </c>
      <c r="K166" s="24" t="s">
        <v>126</v>
      </c>
      <c r="L166" s="3" t="s">
        <v>5</v>
      </c>
      <c r="M166" s="3" t="s">
        <v>6</v>
      </c>
      <c r="N166" s="3" t="s">
        <v>12</v>
      </c>
      <c r="O166" s="3" t="s">
        <v>13</v>
      </c>
      <c r="P166" s="3" t="s">
        <v>14</v>
      </c>
      <c r="Q166" s="23" t="s">
        <v>353</v>
      </c>
      <c r="R166" s="23" t="s">
        <v>354</v>
      </c>
      <c r="S166" s="23" t="s">
        <v>353</v>
      </c>
      <c r="T166" s="23" t="s">
        <v>354</v>
      </c>
    </row>
    <row r="167" spans="2:20" s="1" customFormat="1" ht="16.5" customHeight="1" x14ac:dyDescent="0.2">
      <c r="B167" s="31"/>
      <c r="C167" s="31"/>
      <c r="D167" s="23"/>
      <c r="E167" s="23"/>
      <c r="F167" s="24"/>
      <c r="G167" s="24"/>
      <c r="H167" s="24"/>
      <c r="I167" s="24"/>
      <c r="J167" s="24"/>
      <c r="K167" s="24"/>
      <c r="L167" s="23" t="s">
        <v>18</v>
      </c>
      <c r="M167" s="23"/>
      <c r="N167" s="23"/>
      <c r="O167" s="23"/>
      <c r="P167" s="23"/>
      <c r="Q167" s="23"/>
      <c r="R167" s="23"/>
      <c r="S167" s="23"/>
      <c r="T167" s="23"/>
    </row>
    <row r="168" spans="2:20" s="1" customFormat="1" ht="16.5" customHeight="1" x14ac:dyDescent="0.2">
      <c r="B168" s="33" t="s">
        <v>227</v>
      </c>
      <c r="C168" s="33"/>
      <c r="D168" s="29">
        <v>25</v>
      </c>
      <c r="E168" s="29"/>
      <c r="F168" s="6">
        <v>0</v>
      </c>
      <c r="G168" s="26">
        <v>0.12</v>
      </c>
      <c r="H168" s="26"/>
      <c r="I168" s="6">
        <v>0.76</v>
      </c>
      <c r="J168" s="6">
        <v>0.12</v>
      </c>
      <c r="K168" s="6">
        <v>0</v>
      </c>
      <c r="L168" s="6">
        <v>0</v>
      </c>
      <c r="M168" s="6">
        <v>0.25</v>
      </c>
      <c r="N168" s="6">
        <v>-4.7619047619047603E-2</v>
      </c>
      <c r="O168" s="6">
        <v>-0.125</v>
      </c>
      <c r="P168" s="6">
        <v>0.22222222222222199</v>
      </c>
      <c r="Q168" s="7">
        <v>-0.148148148148148</v>
      </c>
      <c r="R168" s="7">
        <v>0</v>
      </c>
      <c r="S168" s="7">
        <v>0</v>
      </c>
      <c r="T168" s="7">
        <v>0.125</v>
      </c>
    </row>
    <row r="169" spans="2:20" s="1" customFormat="1" ht="16.5" customHeight="1" x14ac:dyDescent="0.2">
      <c r="B169" s="33" t="s">
        <v>228</v>
      </c>
      <c r="C169" s="33"/>
      <c r="D169" s="29">
        <v>30</v>
      </c>
      <c r="E169" s="29"/>
      <c r="F169" s="6">
        <v>0</v>
      </c>
      <c r="G169" s="26">
        <v>0.1</v>
      </c>
      <c r="H169" s="26"/>
      <c r="I169" s="6">
        <v>0.7</v>
      </c>
      <c r="J169" s="6">
        <v>0.16666666666666699</v>
      </c>
      <c r="K169" s="6">
        <v>3.3333333333333298E-2</v>
      </c>
      <c r="L169" s="6">
        <v>0.1</v>
      </c>
      <c r="M169" s="6">
        <v>0.5</v>
      </c>
      <c r="N169" s="6">
        <v>3.8461538461538498E-2</v>
      </c>
      <c r="O169" s="6">
        <v>0</v>
      </c>
      <c r="P169" s="6">
        <v>0.25</v>
      </c>
      <c r="Q169" s="7">
        <v>-0.17741935483870999</v>
      </c>
      <c r="R169" s="7">
        <v>6.6666666666666693E-2</v>
      </c>
      <c r="S169" s="7">
        <v>0</v>
      </c>
      <c r="T169" s="7">
        <v>0.25</v>
      </c>
    </row>
    <row r="170" spans="2:20" s="1" customFormat="1" ht="16.5" customHeight="1" x14ac:dyDescent="0.2">
      <c r="B170" s="33" t="s">
        <v>19</v>
      </c>
      <c r="C170" s="33"/>
      <c r="D170" s="29"/>
      <c r="E170" s="29"/>
      <c r="F170" s="6"/>
      <c r="G170" s="26"/>
      <c r="H170" s="26"/>
      <c r="I170" s="6"/>
      <c r="J170" s="6"/>
      <c r="K170" s="6"/>
      <c r="L170" s="6"/>
      <c r="M170" s="6"/>
      <c r="N170" s="6"/>
      <c r="O170" s="6"/>
      <c r="P170" s="6"/>
      <c r="Q170" s="7"/>
      <c r="R170" s="7"/>
      <c r="S170" s="7"/>
      <c r="T170" s="7"/>
    </row>
    <row r="171" spans="2:20" s="1" customFormat="1" ht="16.5" customHeight="1" x14ac:dyDescent="0.2">
      <c r="B171" s="33" t="s">
        <v>229</v>
      </c>
      <c r="C171" s="33"/>
      <c r="D171" s="29">
        <v>27</v>
      </c>
      <c r="E171" s="29"/>
      <c r="F171" s="6">
        <v>0</v>
      </c>
      <c r="G171" s="26">
        <v>0.11111111111111099</v>
      </c>
      <c r="H171" s="26"/>
      <c r="I171" s="6">
        <v>0.74074074074074103</v>
      </c>
      <c r="J171" s="6">
        <v>0.11111111111111099</v>
      </c>
      <c r="K171" s="6">
        <v>3.7037037037037E-2</v>
      </c>
      <c r="L171" s="6">
        <v>3.7037037037037E-2</v>
      </c>
      <c r="M171" s="6">
        <v>0.25</v>
      </c>
      <c r="N171" s="6">
        <v>0</v>
      </c>
      <c r="O171" s="6">
        <v>-6.25E-2</v>
      </c>
      <c r="P171" s="6">
        <v>0.18181818181818199</v>
      </c>
      <c r="Q171" s="7">
        <v>-0.160714285714286</v>
      </c>
      <c r="R171" s="7">
        <v>3.7037037037037E-2</v>
      </c>
      <c r="S171" s="7">
        <v>0</v>
      </c>
      <c r="T171" s="7">
        <v>0.125</v>
      </c>
    </row>
    <row r="172" spans="2:20" s="1" customFormat="1" ht="16.5" customHeight="1" x14ac:dyDescent="0.2">
      <c r="B172" s="33" t="s">
        <v>230</v>
      </c>
      <c r="C172" s="33"/>
      <c r="D172" s="29">
        <v>27</v>
      </c>
      <c r="E172" s="29"/>
      <c r="F172" s="6">
        <v>0</v>
      </c>
      <c r="G172" s="26">
        <v>0.11111111111111099</v>
      </c>
      <c r="H172" s="26"/>
      <c r="I172" s="6">
        <v>0.74074074074074103</v>
      </c>
      <c r="J172" s="6">
        <v>0.11111111111111099</v>
      </c>
      <c r="K172" s="6">
        <v>3.7037037037037E-2</v>
      </c>
      <c r="L172" s="6">
        <v>3.7037037037037E-2</v>
      </c>
      <c r="M172" s="6">
        <v>0.5</v>
      </c>
      <c r="N172" s="6">
        <v>0</v>
      </c>
      <c r="O172" s="6">
        <v>0</v>
      </c>
      <c r="P172" s="6">
        <v>0.1</v>
      </c>
      <c r="Q172" s="7">
        <v>-0.2</v>
      </c>
      <c r="R172" s="7">
        <v>3.7037037037037E-2</v>
      </c>
      <c r="S172" s="7">
        <v>-0.1</v>
      </c>
      <c r="T172" s="7">
        <v>0.25</v>
      </c>
    </row>
    <row r="173" spans="2:20" s="1" customFormat="1" ht="16.5" customHeight="1" x14ac:dyDescent="0.2">
      <c r="B173" s="33" t="s">
        <v>231</v>
      </c>
      <c r="C173" s="33"/>
      <c r="D173" s="29">
        <v>25</v>
      </c>
      <c r="E173" s="29"/>
      <c r="F173" s="6">
        <v>0</v>
      </c>
      <c r="G173" s="26">
        <v>0.08</v>
      </c>
      <c r="H173" s="26"/>
      <c r="I173" s="6">
        <v>0.68</v>
      </c>
      <c r="J173" s="6">
        <v>0.16</v>
      </c>
      <c r="K173" s="6">
        <v>0.08</v>
      </c>
      <c r="L173" s="6">
        <v>0.16</v>
      </c>
      <c r="M173" s="6">
        <v>0.5</v>
      </c>
      <c r="N173" s="6">
        <v>4.7619047619047603E-2</v>
      </c>
      <c r="O173" s="6">
        <v>5.8823529411764698E-2</v>
      </c>
      <c r="P173" s="6">
        <v>0.375</v>
      </c>
      <c r="Q173" s="7">
        <v>-0.12962962962963001</v>
      </c>
      <c r="R173" s="7">
        <v>0.12</v>
      </c>
      <c r="S173" s="7">
        <v>-0.1</v>
      </c>
      <c r="T173" s="7">
        <v>0.375</v>
      </c>
    </row>
    <row r="174" spans="2:20" s="1" customFormat="1" ht="11.1" customHeight="1" x14ac:dyDescent="0.2"/>
    <row r="175" spans="2:20" s="1" customFormat="1" ht="18.600000000000001" customHeight="1" x14ac:dyDescent="0.2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</row>
    <row r="176" spans="2:20" s="1" customFormat="1" ht="17.649999999999999" customHeight="1" x14ac:dyDescent="0.2">
      <c r="B176" s="31" t="s">
        <v>261</v>
      </c>
      <c r="C176" s="31"/>
      <c r="D176" s="23" t="s">
        <v>1</v>
      </c>
      <c r="E176" s="23"/>
      <c r="F176" s="27" t="s">
        <v>2</v>
      </c>
      <c r="G176" s="27"/>
      <c r="H176" s="27"/>
      <c r="I176" s="27"/>
      <c r="J176" s="27"/>
      <c r="K176" s="27"/>
      <c r="L176" s="25"/>
      <c r="M176" s="24" t="s">
        <v>3</v>
      </c>
      <c r="N176" s="24"/>
      <c r="O176" s="24"/>
      <c r="P176" s="24"/>
      <c r="Q176" s="24" t="s">
        <v>4</v>
      </c>
      <c r="R176" s="24"/>
      <c r="S176" s="24"/>
      <c r="T176" s="24"/>
    </row>
    <row r="177" spans="2:20" s="1" customFormat="1" ht="16.5" customHeight="1" x14ac:dyDescent="0.2">
      <c r="B177" s="31"/>
      <c r="C177" s="31"/>
      <c r="D177" s="23"/>
      <c r="E177" s="23"/>
      <c r="F177" s="27"/>
      <c r="G177" s="27"/>
      <c r="H177" s="27"/>
      <c r="I177" s="27"/>
      <c r="J177" s="27"/>
      <c r="K177" s="27"/>
      <c r="L177" s="25"/>
      <c r="M177" s="24"/>
      <c r="N177" s="24"/>
      <c r="O177" s="24"/>
      <c r="P177" s="24"/>
      <c r="Q177" s="24" t="s">
        <v>5</v>
      </c>
      <c r="R177" s="24"/>
      <c r="S177" s="24" t="s">
        <v>6</v>
      </c>
      <c r="T177" s="24"/>
    </row>
    <row r="178" spans="2:20" s="1" customFormat="1" ht="48.6" customHeight="1" x14ac:dyDescent="0.2">
      <c r="B178" s="31"/>
      <c r="C178" s="31"/>
      <c r="D178" s="23"/>
      <c r="E178" s="23"/>
      <c r="F178" s="24" t="s">
        <v>79</v>
      </c>
      <c r="G178" s="24" t="s">
        <v>80</v>
      </c>
      <c r="H178" s="24"/>
      <c r="I178" s="24" t="s">
        <v>81</v>
      </c>
      <c r="J178" s="24" t="s">
        <v>82</v>
      </c>
      <c r="K178" s="24" t="s">
        <v>83</v>
      </c>
      <c r="L178" s="3" t="s">
        <v>5</v>
      </c>
      <c r="M178" s="3" t="s">
        <v>6</v>
      </c>
      <c r="N178" s="3" t="s">
        <v>12</v>
      </c>
      <c r="O178" s="3" t="s">
        <v>13</v>
      </c>
      <c r="P178" s="3" t="s">
        <v>14</v>
      </c>
      <c r="Q178" s="23" t="s">
        <v>353</v>
      </c>
      <c r="R178" s="23" t="s">
        <v>354</v>
      </c>
      <c r="S178" s="23" t="s">
        <v>353</v>
      </c>
      <c r="T178" s="23" t="s">
        <v>354</v>
      </c>
    </row>
    <row r="179" spans="2:20" s="1" customFormat="1" ht="16.5" customHeight="1" x14ac:dyDescent="0.2">
      <c r="B179" s="31"/>
      <c r="C179" s="31"/>
      <c r="D179" s="23"/>
      <c r="E179" s="23"/>
      <c r="F179" s="24"/>
      <c r="G179" s="24"/>
      <c r="H179" s="24"/>
      <c r="I179" s="24"/>
      <c r="J179" s="24"/>
      <c r="K179" s="24"/>
      <c r="L179" s="23" t="s">
        <v>18</v>
      </c>
      <c r="M179" s="23"/>
      <c r="N179" s="23"/>
      <c r="O179" s="23"/>
      <c r="P179" s="23"/>
      <c r="Q179" s="23"/>
      <c r="R179" s="23"/>
      <c r="S179" s="23"/>
      <c r="T179" s="23"/>
    </row>
    <row r="180" spans="2:20" s="1" customFormat="1" ht="16.5" customHeight="1" x14ac:dyDescent="0.2">
      <c r="B180" s="33" t="s">
        <v>262</v>
      </c>
      <c r="C180" s="33"/>
      <c r="D180" s="29">
        <v>27</v>
      </c>
      <c r="E180" s="29"/>
      <c r="F180" s="6">
        <v>0</v>
      </c>
      <c r="G180" s="26">
        <v>3.7037037037037E-2</v>
      </c>
      <c r="H180" s="26"/>
      <c r="I180" s="6">
        <v>0.92592592592592604</v>
      </c>
      <c r="J180" s="6">
        <v>3.7037037037037E-2</v>
      </c>
      <c r="K180" s="6">
        <v>0</v>
      </c>
      <c r="L180" s="6">
        <v>0</v>
      </c>
      <c r="M180" s="6">
        <v>0</v>
      </c>
      <c r="N180" s="6">
        <v>-4.3478260869565202E-2</v>
      </c>
      <c r="O180" s="6">
        <v>0</v>
      </c>
      <c r="P180" s="6">
        <v>0</v>
      </c>
      <c r="Q180" s="7">
        <v>-5.1724137931034503E-2</v>
      </c>
      <c r="R180" s="7">
        <v>0</v>
      </c>
      <c r="S180" s="7">
        <v>0</v>
      </c>
      <c r="T180" s="7">
        <v>0</v>
      </c>
    </row>
    <row r="181" spans="2:20" s="1" customFormat="1" ht="16.5" customHeight="1" x14ac:dyDescent="0.2">
      <c r="B181" s="33" t="s">
        <v>231</v>
      </c>
      <c r="C181" s="33"/>
      <c r="D181" s="29">
        <v>25</v>
      </c>
      <c r="E181" s="29"/>
      <c r="F181" s="6">
        <v>0</v>
      </c>
      <c r="G181" s="26">
        <v>0.04</v>
      </c>
      <c r="H181" s="26"/>
      <c r="I181" s="6">
        <v>0.92</v>
      </c>
      <c r="J181" s="6">
        <v>0.04</v>
      </c>
      <c r="K181" s="6">
        <v>0</v>
      </c>
      <c r="L181" s="6">
        <v>0</v>
      </c>
      <c r="M181" s="6">
        <v>0</v>
      </c>
      <c r="N181" s="6">
        <v>-4.7619047619047603E-2</v>
      </c>
      <c r="O181" s="6">
        <v>5.8823529411764698E-2</v>
      </c>
      <c r="P181" s="6">
        <v>-0.125</v>
      </c>
      <c r="Q181" s="7">
        <v>-5.7692307692307702E-2</v>
      </c>
      <c r="R181" s="7">
        <v>0</v>
      </c>
      <c r="S181" s="7">
        <v>0</v>
      </c>
      <c r="T181" s="7">
        <v>0</v>
      </c>
    </row>
    <row r="182" spans="2:20" s="1" customFormat="1" ht="11.1" customHeight="1" x14ac:dyDescent="0.2"/>
    <row r="183" spans="2:20" s="1" customFormat="1" ht="18.600000000000001" customHeight="1" x14ac:dyDescent="0.2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</row>
    <row r="184" spans="2:20" s="1" customFormat="1" ht="17.649999999999999" customHeight="1" x14ac:dyDescent="0.2">
      <c r="B184" s="31" t="s">
        <v>263</v>
      </c>
      <c r="C184" s="31"/>
      <c r="D184" s="23" t="s">
        <v>1</v>
      </c>
      <c r="E184" s="23"/>
      <c r="F184" s="27" t="s">
        <v>2</v>
      </c>
      <c r="G184" s="27"/>
      <c r="H184" s="27"/>
      <c r="I184" s="27"/>
      <c r="J184" s="27"/>
      <c r="K184" s="27"/>
      <c r="L184" s="25"/>
      <c r="M184" s="24" t="s">
        <v>3</v>
      </c>
      <c r="N184" s="24"/>
      <c r="O184" s="24"/>
      <c r="P184" s="24"/>
      <c r="Q184" s="24" t="s">
        <v>4</v>
      </c>
      <c r="R184" s="24"/>
      <c r="S184" s="24"/>
      <c r="T184" s="24"/>
    </row>
    <row r="185" spans="2:20" s="1" customFormat="1" ht="16.5" customHeight="1" x14ac:dyDescent="0.2">
      <c r="B185" s="31"/>
      <c r="C185" s="31"/>
      <c r="D185" s="23"/>
      <c r="E185" s="23"/>
      <c r="F185" s="27"/>
      <c r="G185" s="27"/>
      <c r="H185" s="27"/>
      <c r="I185" s="27"/>
      <c r="J185" s="27"/>
      <c r="K185" s="27"/>
      <c r="L185" s="25"/>
      <c r="M185" s="24"/>
      <c r="N185" s="24"/>
      <c r="O185" s="24"/>
      <c r="P185" s="24"/>
      <c r="Q185" s="24" t="s">
        <v>5</v>
      </c>
      <c r="R185" s="24"/>
      <c r="S185" s="24" t="s">
        <v>6</v>
      </c>
      <c r="T185" s="24"/>
    </row>
    <row r="186" spans="2:20" s="1" customFormat="1" ht="48.6" customHeight="1" x14ac:dyDescent="0.2">
      <c r="B186" s="31"/>
      <c r="C186" s="31"/>
      <c r="D186" s="23"/>
      <c r="E186" s="23"/>
      <c r="F186" s="24" t="s">
        <v>159</v>
      </c>
      <c r="G186" s="24" t="s">
        <v>160</v>
      </c>
      <c r="H186" s="24"/>
      <c r="I186" s="24" t="s">
        <v>161</v>
      </c>
      <c r="J186" s="24" t="s">
        <v>162</v>
      </c>
      <c r="K186" s="24" t="s">
        <v>163</v>
      </c>
      <c r="L186" s="3" t="s">
        <v>5</v>
      </c>
      <c r="M186" s="3" t="s">
        <v>6</v>
      </c>
      <c r="N186" s="3" t="s">
        <v>12</v>
      </c>
      <c r="O186" s="3" t="s">
        <v>13</v>
      </c>
      <c r="P186" s="3" t="s">
        <v>14</v>
      </c>
      <c r="Q186" s="23" t="s">
        <v>353</v>
      </c>
      <c r="R186" s="23" t="s">
        <v>354</v>
      </c>
      <c r="S186" s="23" t="s">
        <v>353</v>
      </c>
      <c r="T186" s="23" t="s">
        <v>354</v>
      </c>
    </row>
    <row r="187" spans="2:20" s="1" customFormat="1" ht="16.5" customHeight="1" x14ac:dyDescent="0.2">
      <c r="B187" s="31"/>
      <c r="C187" s="31"/>
      <c r="D187" s="23"/>
      <c r="E187" s="23"/>
      <c r="F187" s="24"/>
      <c r="G187" s="24"/>
      <c r="H187" s="24"/>
      <c r="I187" s="24"/>
      <c r="J187" s="24"/>
      <c r="K187" s="24"/>
      <c r="L187" s="23" t="s">
        <v>18</v>
      </c>
      <c r="M187" s="23"/>
      <c r="N187" s="23"/>
      <c r="O187" s="23"/>
      <c r="P187" s="23"/>
      <c r="Q187" s="23"/>
      <c r="R187" s="23"/>
      <c r="S187" s="23"/>
      <c r="T187" s="23"/>
    </row>
    <row r="188" spans="2:20" s="1" customFormat="1" ht="16.5" customHeight="1" x14ac:dyDescent="0.2">
      <c r="B188" s="33" t="s">
        <v>227</v>
      </c>
      <c r="C188" s="33"/>
      <c r="D188" s="29">
        <v>26</v>
      </c>
      <c r="E188" s="29"/>
      <c r="F188" s="6">
        <v>0</v>
      </c>
      <c r="G188" s="26">
        <v>0</v>
      </c>
      <c r="H188" s="26"/>
      <c r="I188" s="6">
        <v>0.76923076923076905</v>
      </c>
      <c r="J188" s="6">
        <v>0.19230769230769201</v>
      </c>
      <c r="K188" s="6">
        <v>3.8461538461538498E-2</v>
      </c>
      <c r="L188" s="6">
        <v>0.230769230769231</v>
      </c>
      <c r="M188" s="6">
        <v>0</v>
      </c>
      <c r="N188" s="6">
        <v>0.22727272727272699</v>
      </c>
      <c r="O188" s="6">
        <v>0.23529411764705899</v>
      </c>
      <c r="P188" s="6">
        <v>0.22222222222222199</v>
      </c>
      <c r="Q188" s="7">
        <v>1.85185185185185E-2</v>
      </c>
      <c r="R188" s="7">
        <v>0.134615384615385</v>
      </c>
      <c r="S188" s="7">
        <v>-0.1</v>
      </c>
      <c r="T188" s="7">
        <v>0</v>
      </c>
    </row>
    <row r="189" spans="2:20" s="1" customFormat="1" ht="16.5" customHeight="1" x14ac:dyDescent="0.2">
      <c r="B189" s="33" t="s">
        <v>228</v>
      </c>
      <c r="C189" s="33"/>
      <c r="D189" s="29">
        <v>30</v>
      </c>
      <c r="E189" s="29"/>
      <c r="F189" s="6">
        <v>0</v>
      </c>
      <c r="G189" s="26">
        <v>6.6666666666666693E-2</v>
      </c>
      <c r="H189" s="26"/>
      <c r="I189" s="6">
        <v>0.63333333333333297</v>
      </c>
      <c r="J189" s="6">
        <v>0.233333333333333</v>
      </c>
      <c r="K189" s="6">
        <v>6.6666666666666693E-2</v>
      </c>
      <c r="L189" s="6">
        <v>0.233333333333333</v>
      </c>
      <c r="M189" s="6">
        <v>0.5</v>
      </c>
      <c r="N189" s="6">
        <v>0.15384615384615399</v>
      </c>
      <c r="O189" s="6">
        <v>0.27777777777777801</v>
      </c>
      <c r="P189" s="6">
        <v>0.16666666666666699</v>
      </c>
      <c r="Q189" s="7">
        <v>6.4516129032258104E-2</v>
      </c>
      <c r="R189" s="7">
        <v>0.15</v>
      </c>
      <c r="S189" s="7">
        <v>-0.1</v>
      </c>
      <c r="T189" s="7">
        <v>0.25</v>
      </c>
    </row>
    <row r="190" spans="2:20" s="1" customFormat="1" ht="16.5" customHeight="1" x14ac:dyDescent="0.2">
      <c r="B190" s="33" t="s">
        <v>19</v>
      </c>
      <c r="C190" s="33"/>
      <c r="D190" s="29"/>
      <c r="E190" s="29"/>
      <c r="F190" s="6"/>
      <c r="G190" s="26"/>
      <c r="H190" s="26"/>
      <c r="I190" s="6"/>
      <c r="J190" s="6"/>
      <c r="K190" s="6"/>
      <c r="L190" s="6"/>
      <c r="M190" s="6"/>
      <c r="N190" s="6"/>
      <c r="O190" s="6"/>
      <c r="P190" s="6"/>
      <c r="Q190" s="7"/>
      <c r="R190" s="7"/>
      <c r="S190" s="7"/>
      <c r="T190" s="7"/>
    </row>
    <row r="191" spans="2:20" s="1" customFormat="1" ht="16.5" customHeight="1" x14ac:dyDescent="0.2">
      <c r="B191" s="33" t="s">
        <v>229</v>
      </c>
      <c r="C191" s="33"/>
      <c r="D191" s="29">
        <v>28</v>
      </c>
      <c r="E191" s="29"/>
      <c r="F191" s="6">
        <v>0</v>
      </c>
      <c r="G191" s="26">
        <v>7.1428571428571397E-2</v>
      </c>
      <c r="H191" s="26"/>
      <c r="I191" s="6">
        <v>0.67857142857142905</v>
      </c>
      <c r="J191" s="6">
        <v>0.17857142857142899</v>
      </c>
      <c r="K191" s="6">
        <v>7.1428571428571397E-2</v>
      </c>
      <c r="L191" s="6">
        <v>0.17857142857142899</v>
      </c>
      <c r="M191" s="6">
        <v>0.25</v>
      </c>
      <c r="N191" s="6">
        <v>0.125</v>
      </c>
      <c r="O191" s="6">
        <v>0.17647058823529399</v>
      </c>
      <c r="P191" s="6">
        <v>0.18181818181818199</v>
      </c>
      <c r="Q191" s="7">
        <v>5.3571428571428603E-2</v>
      </c>
      <c r="R191" s="7">
        <v>0.125</v>
      </c>
      <c r="S191" s="7">
        <v>-0.1</v>
      </c>
      <c r="T191" s="7">
        <v>0.125</v>
      </c>
    </row>
    <row r="192" spans="2:20" s="1" customFormat="1" ht="16.5" customHeight="1" x14ac:dyDescent="0.2">
      <c r="B192" s="33" t="s">
        <v>230</v>
      </c>
      <c r="C192" s="33"/>
      <c r="D192" s="29">
        <v>27</v>
      </c>
      <c r="E192" s="29"/>
      <c r="F192" s="6">
        <v>0</v>
      </c>
      <c r="G192" s="26">
        <v>3.7037037037037E-2</v>
      </c>
      <c r="H192" s="26"/>
      <c r="I192" s="6">
        <v>0.66666666666666696</v>
      </c>
      <c r="J192" s="6">
        <v>0.22222222222222199</v>
      </c>
      <c r="K192" s="6">
        <v>7.4074074074074098E-2</v>
      </c>
      <c r="L192" s="6">
        <v>0.25925925925925902</v>
      </c>
      <c r="M192" s="6">
        <v>0.5</v>
      </c>
      <c r="N192" s="6">
        <v>0.173913043478261</v>
      </c>
      <c r="O192" s="6">
        <v>0.23529411764705899</v>
      </c>
      <c r="P192" s="6">
        <v>0.3</v>
      </c>
      <c r="Q192" s="7">
        <v>8.6206896551724199E-2</v>
      </c>
      <c r="R192" s="7">
        <v>0.16666666666666699</v>
      </c>
      <c r="S192" s="7">
        <v>-0.1</v>
      </c>
      <c r="T192" s="7">
        <v>0.25</v>
      </c>
    </row>
    <row r="193" spans="2:20" s="1" customFormat="1" ht="16.5" customHeight="1" x14ac:dyDescent="0.2">
      <c r="B193" s="33" t="s">
        <v>231</v>
      </c>
      <c r="C193" s="33"/>
      <c r="D193" s="29">
        <v>25</v>
      </c>
      <c r="E193" s="29"/>
      <c r="F193" s="6">
        <v>0</v>
      </c>
      <c r="G193" s="26">
        <v>0</v>
      </c>
      <c r="H193" s="26"/>
      <c r="I193" s="6">
        <v>0.84</v>
      </c>
      <c r="J193" s="6">
        <v>0.12</v>
      </c>
      <c r="K193" s="6">
        <v>0.04</v>
      </c>
      <c r="L193" s="6">
        <v>0.16</v>
      </c>
      <c r="M193" s="6">
        <v>0.25</v>
      </c>
      <c r="N193" s="6">
        <v>0.14285714285714299</v>
      </c>
      <c r="O193" s="6">
        <v>0.11764705882352899</v>
      </c>
      <c r="P193" s="6">
        <v>0.25</v>
      </c>
      <c r="Q193" s="7">
        <v>5.7692307692307702E-2</v>
      </c>
      <c r="R193" s="7">
        <v>0.1</v>
      </c>
      <c r="S193" s="7">
        <v>0</v>
      </c>
      <c r="T193" s="7">
        <v>0.125</v>
      </c>
    </row>
    <row r="194" spans="2:20" s="1" customFormat="1" ht="11.1" customHeight="1" x14ac:dyDescent="0.2"/>
    <row r="195" spans="2:20" s="1" customFormat="1" ht="18.600000000000001" customHeight="1" x14ac:dyDescent="0.2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</row>
    <row r="196" spans="2:20" s="1" customFormat="1" ht="17.649999999999999" customHeight="1" x14ac:dyDescent="0.2">
      <c r="B196" s="31" t="s">
        <v>264</v>
      </c>
      <c r="C196" s="31"/>
      <c r="D196" s="23" t="s">
        <v>1</v>
      </c>
      <c r="E196" s="23"/>
      <c r="F196" s="27" t="s">
        <v>2</v>
      </c>
      <c r="G196" s="27"/>
      <c r="H196" s="27"/>
      <c r="I196" s="27"/>
      <c r="J196" s="27"/>
      <c r="K196" s="27"/>
      <c r="L196" s="25"/>
      <c r="M196" s="24" t="s">
        <v>3</v>
      </c>
      <c r="N196" s="24"/>
      <c r="O196" s="24"/>
      <c r="P196" s="24"/>
      <c r="Q196" s="24" t="s">
        <v>4</v>
      </c>
      <c r="R196" s="24"/>
      <c r="S196" s="24"/>
      <c r="T196" s="24"/>
    </row>
    <row r="197" spans="2:20" s="1" customFormat="1" ht="16.5" customHeight="1" x14ac:dyDescent="0.2">
      <c r="B197" s="31"/>
      <c r="C197" s="31"/>
      <c r="D197" s="23"/>
      <c r="E197" s="23"/>
      <c r="F197" s="27"/>
      <c r="G197" s="27"/>
      <c r="H197" s="27"/>
      <c r="I197" s="27"/>
      <c r="J197" s="27"/>
      <c r="K197" s="27"/>
      <c r="L197" s="25"/>
      <c r="M197" s="24"/>
      <c r="N197" s="24"/>
      <c r="O197" s="24"/>
      <c r="P197" s="24"/>
      <c r="Q197" s="24" t="s">
        <v>5</v>
      </c>
      <c r="R197" s="24"/>
      <c r="S197" s="24" t="s">
        <v>6</v>
      </c>
      <c r="T197" s="24"/>
    </row>
    <row r="198" spans="2:20" s="1" customFormat="1" ht="48.6" customHeight="1" x14ac:dyDescent="0.2">
      <c r="B198" s="31"/>
      <c r="C198" s="31"/>
      <c r="D198" s="23"/>
      <c r="E198" s="23"/>
      <c r="F198" s="24" t="s">
        <v>159</v>
      </c>
      <c r="G198" s="24" t="s">
        <v>160</v>
      </c>
      <c r="H198" s="24"/>
      <c r="I198" s="24" t="s">
        <v>161</v>
      </c>
      <c r="J198" s="24" t="s">
        <v>162</v>
      </c>
      <c r="K198" s="24" t="s">
        <v>163</v>
      </c>
      <c r="L198" s="3" t="s">
        <v>5</v>
      </c>
      <c r="M198" s="3" t="s">
        <v>6</v>
      </c>
      <c r="N198" s="3" t="s">
        <v>12</v>
      </c>
      <c r="O198" s="3" t="s">
        <v>13</v>
      </c>
      <c r="P198" s="3" t="s">
        <v>14</v>
      </c>
      <c r="Q198" s="23" t="s">
        <v>355</v>
      </c>
      <c r="R198" s="23" t="s">
        <v>356</v>
      </c>
      <c r="S198" s="23" t="s">
        <v>355</v>
      </c>
      <c r="T198" s="23" t="s">
        <v>356</v>
      </c>
    </row>
    <row r="199" spans="2:20" s="1" customFormat="1" ht="16.5" customHeight="1" x14ac:dyDescent="0.2">
      <c r="B199" s="31"/>
      <c r="C199" s="31"/>
      <c r="D199" s="23"/>
      <c r="E199" s="23"/>
      <c r="F199" s="24"/>
      <c r="G199" s="24"/>
      <c r="H199" s="24"/>
      <c r="I199" s="24"/>
      <c r="J199" s="24"/>
      <c r="K199" s="24"/>
      <c r="L199" s="23" t="s">
        <v>18</v>
      </c>
      <c r="M199" s="23"/>
      <c r="N199" s="23"/>
      <c r="O199" s="23"/>
      <c r="P199" s="23"/>
      <c r="Q199" s="23"/>
      <c r="R199" s="23"/>
      <c r="S199" s="23"/>
      <c r="T199" s="23"/>
    </row>
    <row r="200" spans="2:20" s="1" customFormat="1" ht="16.5" customHeight="1" x14ac:dyDescent="0.2">
      <c r="B200" s="33" t="s">
        <v>227</v>
      </c>
      <c r="C200" s="33"/>
      <c r="D200" s="29">
        <v>26</v>
      </c>
      <c r="E200" s="29"/>
      <c r="F200" s="6">
        <v>0</v>
      </c>
      <c r="G200" s="26">
        <v>3.8461538461538498E-2</v>
      </c>
      <c r="H200" s="26"/>
      <c r="I200" s="6">
        <v>0.80769230769230804</v>
      </c>
      <c r="J200" s="6">
        <v>7.69230769230769E-2</v>
      </c>
      <c r="K200" s="6">
        <v>7.69230769230769E-2</v>
      </c>
      <c r="L200" s="6">
        <v>0.115384615384615</v>
      </c>
      <c r="M200" s="6">
        <v>0</v>
      </c>
      <c r="N200" s="6">
        <v>9.0909090909090898E-2</v>
      </c>
      <c r="O200" s="6">
        <v>0.11764705882352899</v>
      </c>
      <c r="P200" s="6">
        <v>0.11111111111111099</v>
      </c>
      <c r="Q200" s="7">
        <v>3.8461538461538498E-2</v>
      </c>
      <c r="R200" s="7">
        <v>9.6153846153846201E-2</v>
      </c>
      <c r="S200" s="7">
        <v>0</v>
      </c>
      <c r="T200" s="7">
        <v>0</v>
      </c>
    </row>
    <row r="201" spans="2:20" s="1" customFormat="1" ht="16.5" customHeight="1" x14ac:dyDescent="0.2">
      <c r="B201" s="33" t="s">
        <v>228</v>
      </c>
      <c r="C201" s="33"/>
      <c r="D201" s="29">
        <v>30</v>
      </c>
      <c r="E201" s="29"/>
      <c r="F201" s="6">
        <v>0</v>
      </c>
      <c r="G201" s="26">
        <v>0</v>
      </c>
      <c r="H201" s="26"/>
      <c r="I201" s="6">
        <v>0.76666666666666705</v>
      </c>
      <c r="J201" s="6">
        <v>0.2</v>
      </c>
      <c r="K201" s="6">
        <v>3.3333333333333298E-2</v>
      </c>
      <c r="L201" s="6">
        <v>0.233333333333333</v>
      </c>
      <c r="M201" s="6">
        <v>0.25</v>
      </c>
      <c r="N201" s="6">
        <v>0.230769230769231</v>
      </c>
      <c r="O201" s="6">
        <v>0.27777777777777801</v>
      </c>
      <c r="P201" s="6">
        <v>0.16666666666666699</v>
      </c>
      <c r="Q201" s="7">
        <v>6.6666666666666693E-2</v>
      </c>
      <c r="R201" s="7">
        <v>0.133333333333333</v>
      </c>
      <c r="S201" s="7">
        <v>0.125</v>
      </c>
      <c r="T201" s="7">
        <v>0.125</v>
      </c>
    </row>
    <row r="202" spans="2:20" s="1" customFormat="1" ht="16.5" customHeight="1" x14ac:dyDescent="0.2">
      <c r="B202" s="33" t="s">
        <v>19</v>
      </c>
      <c r="C202" s="33"/>
      <c r="D202" s="29"/>
      <c r="E202" s="29"/>
      <c r="F202" s="6"/>
      <c r="G202" s="26"/>
      <c r="H202" s="26"/>
      <c r="I202" s="6"/>
      <c r="J202" s="6"/>
      <c r="K202" s="6"/>
      <c r="L202" s="6"/>
      <c r="M202" s="6"/>
      <c r="N202" s="6"/>
      <c r="O202" s="6"/>
      <c r="P202" s="6"/>
      <c r="Q202" s="7"/>
      <c r="R202" s="7"/>
      <c r="S202" s="7"/>
      <c r="T202" s="7"/>
    </row>
    <row r="203" spans="2:20" s="1" customFormat="1" ht="16.5" customHeight="1" x14ac:dyDescent="0.2">
      <c r="B203" s="33" t="s">
        <v>229</v>
      </c>
      <c r="C203" s="33"/>
      <c r="D203" s="29">
        <v>28</v>
      </c>
      <c r="E203" s="29"/>
      <c r="F203" s="6">
        <v>0</v>
      </c>
      <c r="G203" s="26">
        <v>0</v>
      </c>
      <c r="H203" s="26"/>
      <c r="I203" s="6">
        <v>0.75</v>
      </c>
      <c r="J203" s="6">
        <v>0.17857142857142899</v>
      </c>
      <c r="K203" s="6">
        <v>7.1428571428571397E-2</v>
      </c>
      <c r="L203" s="6">
        <v>0.25</v>
      </c>
      <c r="M203" s="6">
        <v>0.25</v>
      </c>
      <c r="N203" s="6">
        <v>0.25</v>
      </c>
      <c r="O203" s="6">
        <v>0.29411764705882398</v>
      </c>
      <c r="P203" s="6">
        <v>0.18181818181818199</v>
      </c>
      <c r="Q203" s="7">
        <v>8.9285714285714302E-2</v>
      </c>
      <c r="R203" s="7">
        <v>0.160714285714286</v>
      </c>
      <c r="S203" s="7">
        <v>0.125</v>
      </c>
      <c r="T203" s="7">
        <v>0.125</v>
      </c>
    </row>
    <row r="204" spans="2:20" s="1" customFormat="1" ht="16.5" customHeight="1" x14ac:dyDescent="0.2">
      <c r="B204" s="33" t="s">
        <v>230</v>
      </c>
      <c r="C204" s="33"/>
      <c r="D204" s="29">
        <v>27</v>
      </c>
      <c r="E204" s="29"/>
      <c r="F204" s="6">
        <v>0</v>
      </c>
      <c r="G204" s="26">
        <v>0</v>
      </c>
      <c r="H204" s="26"/>
      <c r="I204" s="6">
        <v>0.77777777777777801</v>
      </c>
      <c r="J204" s="6">
        <v>0.18518518518518501</v>
      </c>
      <c r="K204" s="6">
        <v>3.7037037037037E-2</v>
      </c>
      <c r="L204" s="6">
        <v>0.22222222222222199</v>
      </c>
      <c r="M204" s="6">
        <v>0.25</v>
      </c>
      <c r="N204" s="6">
        <v>0.217391304347826</v>
      </c>
      <c r="O204" s="6">
        <v>0.23529411764705899</v>
      </c>
      <c r="P204" s="6">
        <v>0.2</v>
      </c>
      <c r="Q204" s="7">
        <v>7.4074074074074098E-2</v>
      </c>
      <c r="R204" s="7">
        <v>0.12962962962963001</v>
      </c>
      <c r="S204" s="7">
        <v>0.125</v>
      </c>
      <c r="T204" s="7">
        <v>0.125</v>
      </c>
    </row>
    <row r="205" spans="2:20" s="1" customFormat="1" ht="16.5" customHeight="1" x14ac:dyDescent="0.2">
      <c r="B205" s="33" t="s">
        <v>231</v>
      </c>
      <c r="C205" s="33"/>
      <c r="D205" s="29">
        <v>25</v>
      </c>
      <c r="E205" s="29"/>
      <c r="F205" s="6">
        <v>0</v>
      </c>
      <c r="G205" s="26">
        <v>0</v>
      </c>
      <c r="H205" s="26"/>
      <c r="I205" s="6">
        <v>0.84</v>
      </c>
      <c r="J205" s="6">
        <v>0.12</v>
      </c>
      <c r="K205" s="6">
        <v>0.04</v>
      </c>
      <c r="L205" s="6">
        <v>0.16</v>
      </c>
      <c r="M205" s="6">
        <v>0.25</v>
      </c>
      <c r="N205" s="6">
        <v>0.14285714285714299</v>
      </c>
      <c r="O205" s="6">
        <v>5.8823529411764698E-2</v>
      </c>
      <c r="P205" s="6">
        <v>0.375</v>
      </c>
      <c r="Q205" s="7">
        <v>0.06</v>
      </c>
      <c r="R205" s="7">
        <v>0.1</v>
      </c>
      <c r="S205" s="7">
        <v>0.125</v>
      </c>
      <c r="T205" s="7">
        <v>0.125</v>
      </c>
    </row>
    <row r="206" spans="2:20" s="1" customFormat="1" ht="11.1" customHeight="1" x14ac:dyDescent="0.2"/>
    <row r="207" spans="2:20" s="1" customFormat="1" ht="18.600000000000001" customHeight="1" x14ac:dyDescent="0.2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</row>
    <row r="208" spans="2:20" s="1" customFormat="1" ht="17.649999999999999" customHeight="1" x14ac:dyDescent="0.2">
      <c r="B208" s="31" t="s">
        <v>265</v>
      </c>
      <c r="C208" s="31"/>
      <c r="D208" s="23" t="s">
        <v>1</v>
      </c>
      <c r="E208" s="23"/>
      <c r="F208" s="27" t="s">
        <v>2</v>
      </c>
      <c r="G208" s="27"/>
      <c r="H208" s="27"/>
      <c r="I208" s="27"/>
      <c r="J208" s="27"/>
      <c r="K208" s="27"/>
      <c r="L208" s="25"/>
      <c r="M208" s="24" t="s">
        <v>3</v>
      </c>
      <c r="N208" s="24"/>
      <c r="O208" s="24"/>
      <c r="P208" s="24"/>
      <c r="Q208" s="24" t="s">
        <v>4</v>
      </c>
      <c r="R208" s="24"/>
      <c r="S208" s="24"/>
      <c r="T208" s="24"/>
    </row>
    <row r="209" spans="2:20" s="1" customFormat="1" ht="16.5" customHeight="1" x14ac:dyDescent="0.2">
      <c r="B209" s="31"/>
      <c r="C209" s="31"/>
      <c r="D209" s="23"/>
      <c r="E209" s="23"/>
      <c r="F209" s="27"/>
      <c r="G209" s="27"/>
      <c r="H209" s="27"/>
      <c r="I209" s="27"/>
      <c r="J209" s="27"/>
      <c r="K209" s="27"/>
      <c r="L209" s="25"/>
      <c r="M209" s="24"/>
      <c r="N209" s="24"/>
      <c r="O209" s="24"/>
      <c r="P209" s="24"/>
      <c r="Q209" s="24" t="s">
        <v>5</v>
      </c>
      <c r="R209" s="24"/>
      <c r="S209" s="24" t="s">
        <v>6</v>
      </c>
      <c r="T209" s="24"/>
    </row>
    <row r="210" spans="2:20" s="1" customFormat="1" ht="48.6" customHeight="1" x14ac:dyDescent="0.2">
      <c r="B210" s="31"/>
      <c r="C210" s="31"/>
      <c r="D210" s="23"/>
      <c r="E210" s="23"/>
      <c r="F210" s="24" t="s">
        <v>169</v>
      </c>
      <c r="G210" s="24" t="s">
        <v>170</v>
      </c>
      <c r="H210" s="24"/>
      <c r="I210" s="24" t="s">
        <v>161</v>
      </c>
      <c r="J210" s="24" t="s">
        <v>171</v>
      </c>
      <c r="K210" s="24" t="s">
        <v>172</v>
      </c>
      <c r="L210" s="3" t="s">
        <v>5</v>
      </c>
      <c r="M210" s="3" t="s">
        <v>6</v>
      </c>
      <c r="N210" s="3" t="s">
        <v>12</v>
      </c>
      <c r="O210" s="3" t="s">
        <v>13</v>
      </c>
      <c r="P210" s="3" t="s">
        <v>14</v>
      </c>
      <c r="Q210" s="23" t="s">
        <v>355</v>
      </c>
      <c r="R210" s="23" t="s">
        <v>356</v>
      </c>
      <c r="S210" s="23" t="s">
        <v>355</v>
      </c>
      <c r="T210" s="23" t="s">
        <v>356</v>
      </c>
    </row>
    <row r="211" spans="2:20" s="1" customFormat="1" ht="16.5" customHeight="1" x14ac:dyDescent="0.2">
      <c r="B211" s="31"/>
      <c r="C211" s="31"/>
      <c r="D211" s="23"/>
      <c r="E211" s="23"/>
      <c r="F211" s="24"/>
      <c r="G211" s="24"/>
      <c r="H211" s="24"/>
      <c r="I211" s="24"/>
      <c r="J211" s="24"/>
      <c r="K211" s="24"/>
      <c r="L211" s="23" t="s">
        <v>18</v>
      </c>
      <c r="M211" s="23"/>
      <c r="N211" s="23"/>
      <c r="O211" s="23"/>
      <c r="P211" s="23"/>
      <c r="Q211" s="23"/>
      <c r="R211" s="23"/>
      <c r="S211" s="23"/>
      <c r="T211" s="23"/>
    </row>
    <row r="212" spans="2:20" s="1" customFormat="1" ht="16.5" customHeight="1" x14ac:dyDescent="0.2">
      <c r="B212" s="33" t="s">
        <v>227</v>
      </c>
      <c r="C212" s="33"/>
      <c r="D212" s="29">
        <v>26</v>
      </c>
      <c r="E212" s="29"/>
      <c r="F212" s="6">
        <v>0</v>
      </c>
      <c r="G212" s="26">
        <v>0</v>
      </c>
      <c r="H212" s="26"/>
      <c r="I212" s="6">
        <v>0.92307692307692302</v>
      </c>
      <c r="J212" s="6">
        <v>7.69230769230769E-2</v>
      </c>
      <c r="K212" s="6">
        <v>0</v>
      </c>
      <c r="L212" s="6">
        <v>7.69230769230769E-2</v>
      </c>
      <c r="M212" s="6">
        <v>0</v>
      </c>
      <c r="N212" s="6">
        <v>4.5454545454545497E-2</v>
      </c>
      <c r="O212" s="6">
        <v>0.11764705882352899</v>
      </c>
      <c r="P212" s="6">
        <v>0</v>
      </c>
      <c r="Q212" s="7">
        <v>0</v>
      </c>
      <c r="R212" s="7">
        <v>3.8461538461538498E-2</v>
      </c>
      <c r="S212" s="7">
        <v>0.125</v>
      </c>
      <c r="T212" s="7">
        <v>0</v>
      </c>
    </row>
    <row r="213" spans="2:20" s="1" customFormat="1" ht="16.5" customHeight="1" x14ac:dyDescent="0.2">
      <c r="B213" s="33" t="s">
        <v>228</v>
      </c>
      <c r="C213" s="33"/>
      <c r="D213" s="29">
        <v>30</v>
      </c>
      <c r="E213" s="29"/>
      <c r="F213" s="6">
        <v>0</v>
      </c>
      <c r="G213" s="26">
        <v>6.6666666666666693E-2</v>
      </c>
      <c r="H213" s="26"/>
      <c r="I213" s="6">
        <v>0.86666666666666703</v>
      </c>
      <c r="J213" s="6">
        <v>6.6666666666666693E-2</v>
      </c>
      <c r="K213" s="6">
        <v>0</v>
      </c>
      <c r="L213" s="6">
        <v>0</v>
      </c>
      <c r="M213" s="6">
        <v>0.25</v>
      </c>
      <c r="N213" s="6">
        <v>-3.8461538461538498E-2</v>
      </c>
      <c r="O213" s="6">
        <v>0</v>
      </c>
      <c r="P213" s="6">
        <v>0</v>
      </c>
      <c r="Q213" s="7">
        <v>0</v>
      </c>
      <c r="R213" s="7">
        <v>0</v>
      </c>
      <c r="S213" s="7">
        <v>0.125</v>
      </c>
      <c r="T213" s="7">
        <v>0.125</v>
      </c>
    </row>
    <row r="214" spans="2:20" s="1" customFormat="1" ht="16.5" customHeight="1" x14ac:dyDescent="0.2">
      <c r="B214" s="33" t="s">
        <v>19</v>
      </c>
      <c r="C214" s="33"/>
      <c r="D214" s="29"/>
      <c r="E214" s="29"/>
      <c r="F214" s="6"/>
      <c r="G214" s="26"/>
      <c r="H214" s="26"/>
      <c r="I214" s="6"/>
      <c r="J214" s="6"/>
      <c r="K214" s="6"/>
      <c r="L214" s="6"/>
      <c r="M214" s="6"/>
      <c r="N214" s="6"/>
      <c r="O214" s="6"/>
      <c r="P214" s="6"/>
      <c r="Q214" s="7"/>
      <c r="R214" s="7"/>
      <c r="S214" s="7"/>
      <c r="T214" s="7"/>
    </row>
    <row r="215" spans="2:20" s="1" customFormat="1" ht="16.5" customHeight="1" x14ac:dyDescent="0.2">
      <c r="B215" s="33" t="s">
        <v>229</v>
      </c>
      <c r="C215" s="33"/>
      <c r="D215" s="29">
        <v>28</v>
      </c>
      <c r="E215" s="29"/>
      <c r="F215" s="6">
        <v>0</v>
      </c>
      <c r="G215" s="26">
        <v>3.5714285714285698E-2</v>
      </c>
      <c r="H215" s="26"/>
      <c r="I215" s="6">
        <v>0.89285714285714302</v>
      </c>
      <c r="J215" s="6">
        <v>7.1428571428571397E-2</v>
      </c>
      <c r="K215" s="6">
        <v>0</v>
      </c>
      <c r="L215" s="6">
        <v>3.5714285714285698E-2</v>
      </c>
      <c r="M215" s="6">
        <v>0.25</v>
      </c>
      <c r="N215" s="6">
        <v>0</v>
      </c>
      <c r="O215" s="6">
        <v>0</v>
      </c>
      <c r="P215" s="6">
        <v>9.0909090909090898E-2</v>
      </c>
      <c r="Q215" s="7">
        <v>-3.5714285714285698E-2</v>
      </c>
      <c r="R215" s="7">
        <v>1.7857142857142901E-2</v>
      </c>
      <c r="S215" s="7">
        <v>0.125</v>
      </c>
      <c r="T215" s="7">
        <v>0.125</v>
      </c>
    </row>
    <row r="216" spans="2:20" s="1" customFormat="1" ht="16.5" customHeight="1" x14ac:dyDescent="0.2">
      <c r="B216" s="33" t="s">
        <v>230</v>
      </c>
      <c r="C216" s="33"/>
      <c r="D216" s="29">
        <v>27</v>
      </c>
      <c r="E216" s="29"/>
      <c r="F216" s="6">
        <v>0</v>
      </c>
      <c r="G216" s="26">
        <v>7.4074074074074098E-2</v>
      </c>
      <c r="H216" s="26"/>
      <c r="I216" s="6">
        <v>0.85185185185185197</v>
      </c>
      <c r="J216" s="6">
        <v>7.4074074074074098E-2</v>
      </c>
      <c r="K216" s="6">
        <v>0</v>
      </c>
      <c r="L216" s="6">
        <v>0</v>
      </c>
      <c r="M216" s="6">
        <v>0.25</v>
      </c>
      <c r="N216" s="6">
        <v>-4.3478260869565202E-2</v>
      </c>
      <c r="O216" s="6">
        <v>0</v>
      </c>
      <c r="P216" s="6">
        <v>0</v>
      </c>
      <c r="Q216" s="7">
        <v>1.85185185185185E-2</v>
      </c>
      <c r="R216" s="7">
        <v>0</v>
      </c>
      <c r="S216" s="7">
        <v>0.125</v>
      </c>
      <c r="T216" s="7">
        <v>0.125</v>
      </c>
    </row>
    <row r="217" spans="2:20" s="1" customFormat="1" ht="16.5" customHeight="1" x14ac:dyDescent="0.2">
      <c r="B217" s="33" t="s">
        <v>231</v>
      </c>
      <c r="C217" s="33"/>
      <c r="D217" s="29">
        <v>26</v>
      </c>
      <c r="E217" s="29"/>
      <c r="F217" s="6">
        <v>0</v>
      </c>
      <c r="G217" s="26">
        <v>3.8461538461538498E-2</v>
      </c>
      <c r="H217" s="26"/>
      <c r="I217" s="6">
        <v>0.88461538461538503</v>
      </c>
      <c r="J217" s="6">
        <v>7.69230769230769E-2</v>
      </c>
      <c r="K217" s="6">
        <v>0</v>
      </c>
      <c r="L217" s="6">
        <v>3.8461538461538498E-2</v>
      </c>
      <c r="M217" s="6">
        <v>0.25</v>
      </c>
      <c r="N217" s="6">
        <v>0</v>
      </c>
      <c r="O217" s="6">
        <v>5.8823529411764698E-2</v>
      </c>
      <c r="P217" s="6">
        <v>0</v>
      </c>
      <c r="Q217" s="7">
        <v>0</v>
      </c>
      <c r="R217" s="7">
        <v>1.9230769230769201E-2</v>
      </c>
      <c r="S217" s="7">
        <v>0.125</v>
      </c>
      <c r="T217" s="7">
        <v>0.125</v>
      </c>
    </row>
    <row r="218" spans="2:20" s="1" customFormat="1" ht="11.1" customHeight="1" x14ac:dyDescent="0.2"/>
    <row r="219" spans="2:20" s="1" customFormat="1" ht="18.600000000000001" customHeight="1" x14ac:dyDescent="0.2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</row>
    <row r="220" spans="2:20" s="1" customFormat="1" ht="17.649999999999999" customHeight="1" x14ac:dyDescent="0.2">
      <c r="B220" s="31" t="s">
        <v>266</v>
      </c>
      <c r="C220" s="31"/>
      <c r="D220" s="23" t="s">
        <v>1</v>
      </c>
      <c r="E220" s="23"/>
      <c r="F220" s="27" t="s">
        <v>2</v>
      </c>
      <c r="G220" s="27"/>
      <c r="H220" s="27"/>
      <c r="I220" s="27"/>
      <c r="J220" s="27"/>
      <c r="K220" s="27"/>
      <c r="L220" s="25"/>
      <c r="M220" s="24" t="s">
        <v>3</v>
      </c>
      <c r="N220" s="24"/>
      <c r="O220" s="24"/>
      <c r="P220" s="24"/>
      <c r="Q220" s="24" t="s">
        <v>4</v>
      </c>
      <c r="R220" s="24"/>
      <c r="S220" s="24"/>
      <c r="T220" s="24"/>
    </row>
    <row r="221" spans="2:20" s="1" customFormat="1" ht="16.5" customHeight="1" x14ac:dyDescent="0.2">
      <c r="B221" s="31"/>
      <c r="C221" s="31"/>
      <c r="D221" s="23"/>
      <c r="E221" s="23"/>
      <c r="F221" s="27"/>
      <c r="G221" s="27"/>
      <c r="H221" s="27"/>
      <c r="I221" s="27"/>
      <c r="J221" s="27"/>
      <c r="K221" s="27"/>
      <c r="L221" s="25"/>
      <c r="M221" s="24"/>
      <c r="N221" s="24"/>
      <c r="O221" s="24"/>
      <c r="P221" s="24"/>
      <c r="Q221" s="24" t="s">
        <v>5</v>
      </c>
      <c r="R221" s="24"/>
      <c r="S221" s="24" t="s">
        <v>6</v>
      </c>
      <c r="T221" s="24"/>
    </row>
    <row r="222" spans="2:20" s="1" customFormat="1" ht="48.6" customHeight="1" x14ac:dyDescent="0.2">
      <c r="B222" s="31"/>
      <c r="C222" s="31"/>
      <c r="D222" s="23"/>
      <c r="E222" s="23"/>
      <c r="F222" s="24" t="s">
        <v>174</v>
      </c>
      <c r="G222" s="24" t="s">
        <v>175</v>
      </c>
      <c r="H222" s="24"/>
      <c r="I222" s="24" t="s">
        <v>176</v>
      </c>
      <c r="J222" s="24" t="s">
        <v>177</v>
      </c>
      <c r="K222" s="24" t="s">
        <v>178</v>
      </c>
      <c r="L222" s="3" t="s">
        <v>5</v>
      </c>
      <c r="M222" s="3" t="s">
        <v>6</v>
      </c>
      <c r="N222" s="3" t="s">
        <v>12</v>
      </c>
      <c r="O222" s="3" t="s">
        <v>13</v>
      </c>
      <c r="P222" s="3" t="s">
        <v>14</v>
      </c>
      <c r="Q222" s="23" t="s">
        <v>357</v>
      </c>
      <c r="R222" s="23" t="s">
        <v>356</v>
      </c>
      <c r="S222" s="23" t="s">
        <v>357</v>
      </c>
      <c r="T222" s="23" t="s">
        <v>356</v>
      </c>
    </row>
    <row r="223" spans="2:20" s="1" customFormat="1" ht="16.5" customHeight="1" x14ac:dyDescent="0.2">
      <c r="B223" s="31"/>
      <c r="C223" s="31"/>
      <c r="D223" s="23"/>
      <c r="E223" s="23"/>
      <c r="F223" s="24"/>
      <c r="G223" s="24"/>
      <c r="H223" s="24"/>
      <c r="I223" s="24"/>
      <c r="J223" s="24"/>
      <c r="K223" s="24"/>
      <c r="L223" s="23" t="s">
        <v>18</v>
      </c>
      <c r="M223" s="23"/>
      <c r="N223" s="23"/>
      <c r="O223" s="23"/>
      <c r="P223" s="23"/>
      <c r="Q223" s="23"/>
      <c r="R223" s="23"/>
      <c r="S223" s="23"/>
      <c r="T223" s="23"/>
    </row>
    <row r="224" spans="2:20" s="1" customFormat="1" ht="16.5" customHeight="1" x14ac:dyDescent="0.2">
      <c r="B224" s="31" t="s">
        <v>110</v>
      </c>
      <c r="C224" s="31"/>
      <c r="D224" s="29"/>
      <c r="E224" s="29"/>
      <c r="F224" s="6"/>
      <c r="G224" s="26"/>
      <c r="H224" s="26"/>
      <c r="I224" s="6"/>
      <c r="J224" s="6"/>
      <c r="K224" s="6"/>
      <c r="L224" s="6"/>
      <c r="M224" s="6"/>
      <c r="N224" s="6"/>
      <c r="O224" s="6"/>
      <c r="P224" s="6"/>
      <c r="Q224" s="7"/>
      <c r="R224" s="7"/>
      <c r="S224" s="7"/>
      <c r="T224" s="7"/>
    </row>
    <row r="225" spans="2:20" s="1" customFormat="1" ht="37.9" customHeight="1" x14ac:dyDescent="0.2">
      <c r="B225" s="33" t="s">
        <v>267</v>
      </c>
      <c r="C225" s="33"/>
      <c r="D225" s="29">
        <v>26</v>
      </c>
      <c r="E225" s="29"/>
      <c r="F225" s="6">
        <v>0</v>
      </c>
      <c r="G225" s="26">
        <v>3.8461538461538498E-2</v>
      </c>
      <c r="H225" s="26"/>
      <c r="I225" s="6">
        <v>0.96153846153846101</v>
      </c>
      <c r="J225" s="6">
        <v>0</v>
      </c>
      <c r="K225" s="6">
        <v>0</v>
      </c>
      <c r="L225" s="6">
        <v>-3.8461538461538498E-2</v>
      </c>
      <c r="M225" s="6">
        <v>0</v>
      </c>
      <c r="N225" s="6">
        <v>-4.5454545454545497E-2</v>
      </c>
      <c r="O225" s="6">
        <v>-5.8823529411764698E-2</v>
      </c>
      <c r="P225" s="6">
        <v>0</v>
      </c>
      <c r="Q225" s="7">
        <v>-3.7037037037037E-2</v>
      </c>
      <c r="R225" s="7">
        <v>-1.9230769230769201E-2</v>
      </c>
      <c r="S225" s="7">
        <v>0</v>
      </c>
      <c r="T225" s="7">
        <v>0</v>
      </c>
    </row>
    <row r="226" spans="2:20" s="1" customFormat="1" ht="16.5" customHeight="1" x14ac:dyDescent="0.2">
      <c r="B226" s="33" t="s">
        <v>255</v>
      </c>
      <c r="C226" s="33"/>
      <c r="D226" s="29">
        <v>26</v>
      </c>
      <c r="E226" s="29"/>
      <c r="F226" s="6">
        <v>0</v>
      </c>
      <c r="G226" s="26">
        <v>0</v>
      </c>
      <c r="H226" s="26"/>
      <c r="I226" s="6">
        <v>1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-1.85185185185185E-2</v>
      </c>
      <c r="R226" s="7">
        <v>0</v>
      </c>
      <c r="S226" s="7">
        <v>0</v>
      </c>
      <c r="T226" s="7">
        <v>0</v>
      </c>
    </row>
    <row r="227" spans="2:20" s="1" customFormat="1" ht="16.5" customHeight="1" x14ac:dyDescent="0.2">
      <c r="B227" s="31" t="s">
        <v>113</v>
      </c>
      <c r="C227" s="31"/>
      <c r="D227" s="29"/>
      <c r="E227" s="29"/>
      <c r="F227" s="6"/>
      <c r="G227" s="26"/>
      <c r="H227" s="26"/>
      <c r="I227" s="6"/>
      <c r="J227" s="6"/>
      <c r="K227" s="6"/>
      <c r="L227" s="6"/>
      <c r="M227" s="6"/>
      <c r="N227" s="6"/>
      <c r="O227" s="6"/>
      <c r="P227" s="6"/>
      <c r="Q227" s="7"/>
      <c r="R227" s="7"/>
      <c r="S227" s="7"/>
      <c r="T227" s="7"/>
    </row>
    <row r="228" spans="2:20" s="1" customFormat="1" ht="27.2" customHeight="1" x14ac:dyDescent="0.2">
      <c r="B228" s="33" t="s">
        <v>243</v>
      </c>
      <c r="C228" s="33"/>
      <c r="D228" s="29">
        <v>26</v>
      </c>
      <c r="E228" s="29"/>
      <c r="F228" s="6">
        <v>0</v>
      </c>
      <c r="G228" s="26">
        <v>0</v>
      </c>
      <c r="H228" s="26"/>
      <c r="I228" s="6">
        <v>1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-3.7037037037037E-2</v>
      </c>
      <c r="R228" s="7">
        <v>0</v>
      </c>
      <c r="S228" s="7">
        <v>0</v>
      </c>
      <c r="T228" s="7">
        <v>0</v>
      </c>
    </row>
    <row r="229" spans="2:20" s="1" customFormat="1" ht="27.2" customHeight="1" x14ac:dyDescent="0.2">
      <c r="B229" s="33" t="s">
        <v>268</v>
      </c>
      <c r="C229" s="33"/>
      <c r="D229" s="29">
        <v>26</v>
      </c>
      <c r="E229" s="29"/>
      <c r="F229" s="6">
        <v>0</v>
      </c>
      <c r="G229" s="26">
        <v>0</v>
      </c>
      <c r="H229" s="26"/>
      <c r="I229" s="6">
        <v>0.96153846153846101</v>
      </c>
      <c r="J229" s="6">
        <v>3.8461538461538498E-2</v>
      </c>
      <c r="K229" s="6">
        <v>0</v>
      </c>
      <c r="L229" s="6">
        <v>3.8461538461538498E-2</v>
      </c>
      <c r="M229" s="6">
        <v>0</v>
      </c>
      <c r="N229" s="6">
        <v>4.5454545454545497E-2</v>
      </c>
      <c r="O229" s="6">
        <v>5.8823529411764698E-2</v>
      </c>
      <c r="P229" s="6">
        <v>0</v>
      </c>
      <c r="Q229" s="7">
        <v>1.85185185185185E-2</v>
      </c>
      <c r="R229" s="7">
        <v>1.9230769230769201E-2</v>
      </c>
      <c r="S229" s="7">
        <v>0</v>
      </c>
      <c r="T229" s="7">
        <v>0</v>
      </c>
    </row>
    <row r="230" spans="2:20" s="1" customFormat="1" ht="16.5" customHeight="1" x14ac:dyDescent="0.2">
      <c r="B230" s="33" t="s">
        <v>245</v>
      </c>
      <c r="C230" s="33"/>
      <c r="D230" s="29">
        <v>26</v>
      </c>
      <c r="E230" s="29"/>
      <c r="F230" s="6">
        <v>0</v>
      </c>
      <c r="G230" s="26">
        <v>0</v>
      </c>
      <c r="H230" s="26"/>
      <c r="I230" s="6">
        <v>1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-3.7037037037037E-2</v>
      </c>
      <c r="R230" s="7">
        <v>0</v>
      </c>
      <c r="S230" s="7">
        <v>0</v>
      </c>
      <c r="T230" s="7">
        <v>0</v>
      </c>
    </row>
    <row r="231" spans="2:20" s="1" customFormat="1" ht="27.2" customHeight="1" x14ac:dyDescent="0.2">
      <c r="B231" s="33" t="s">
        <v>246</v>
      </c>
      <c r="C231" s="33"/>
      <c r="D231" s="29">
        <v>26</v>
      </c>
      <c r="E231" s="29"/>
      <c r="F231" s="6">
        <v>0</v>
      </c>
      <c r="G231" s="26">
        <v>3.8461538461538498E-2</v>
      </c>
      <c r="H231" s="26"/>
      <c r="I231" s="6">
        <v>0.92307692307692302</v>
      </c>
      <c r="J231" s="6">
        <v>3.8461538461538498E-2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</row>
    <row r="232" spans="2:20" s="1" customFormat="1" ht="37.9" customHeight="1" x14ac:dyDescent="0.2">
      <c r="B232" s="33" t="s">
        <v>247</v>
      </c>
      <c r="C232" s="33"/>
      <c r="D232" s="29">
        <v>26</v>
      </c>
      <c r="E232" s="29"/>
      <c r="F232" s="6">
        <v>0</v>
      </c>
      <c r="G232" s="26">
        <v>0</v>
      </c>
      <c r="H232" s="26"/>
      <c r="I232" s="6">
        <v>0.96153846153846101</v>
      </c>
      <c r="J232" s="6">
        <v>3.8461538461538498E-2</v>
      </c>
      <c r="K232" s="6">
        <v>0</v>
      </c>
      <c r="L232" s="6">
        <v>3.8461538461538498E-2</v>
      </c>
      <c r="M232" s="6">
        <v>0</v>
      </c>
      <c r="N232" s="6">
        <v>4.5454545454545497E-2</v>
      </c>
      <c r="O232" s="6">
        <v>5.8823529411764698E-2</v>
      </c>
      <c r="P232" s="6">
        <v>0</v>
      </c>
      <c r="Q232" s="7">
        <v>-3.7037037037037E-2</v>
      </c>
      <c r="R232" s="7">
        <v>1.9230769230769201E-2</v>
      </c>
      <c r="S232" s="7">
        <v>0</v>
      </c>
      <c r="T232" s="7">
        <v>0</v>
      </c>
    </row>
    <row r="233" spans="2:20" s="1" customFormat="1" ht="27.2" customHeight="1" x14ac:dyDescent="0.2">
      <c r="B233" s="33" t="s">
        <v>248</v>
      </c>
      <c r="C233" s="33"/>
      <c r="D233" s="29">
        <v>26</v>
      </c>
      <c r="E233" s="29"/>
      <c r="F233" s="6">
        <v>0</v>
      </c>
      <c r="G233" s="26">
        <v>0</v>
      </c>
      <c r="H233" s="26"/>
      <c r="I233" s="6">
        <v>1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7">
        <v>-1.85185185185185E-2</v>
      </c>
      <c r="R233" s="7">
        <v>0</v>
      </c>
      <c r="S233" s="7">
        <v>-0.1</v>
      </c>
      <c r="T233" s="7">
        <v>0</v>
      </c>
    </row>
    <row r="234" spans="2:20" s="1" customFormat="1" ht="37.9" customHeight="1" x14ac:dyDescent="0.2">
      <c r="B234" s="33" t="s">
        <v>269</v>
      </c>
      <c r="C234" s="33"/>
      <c r="D234" s="29">
        <v>26</v>
      </c>
      <c r="E234" s="29"/>
      <c r="F234" s="6">
        <v>0</v>
      </c>
      <c r="G234" s="26">
        <v>0</v>
      </c>
      <c r="H234" s="26"/>
      <c r="I234" s="6">
        <v>1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7">
        <v>-3.7037037037037E-2</v>
      </c>
      <c r="R234" s="7">
        <v>0</v>
      </c>
      <c r="S234" s="7">
        <v>0</v>
      </c>
      <c r="T234" s="7">
        <v>0</v>
      </c>
    </row>
    <row r="235" spans="2:20" s="1" customFormat="1" ht="11.1" customHeight="1" x14ac:dyDescent="0.2"/>
    <row r="236" spans="2:20" s="1" customFormat="1" ht="18.600000000000001" customHeight="1" x14ac:dyDescent="0.2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</row>
    <row r="237" spans="2:20" s="1" customFormat="1" ht="17.649999999999999" customHeight="1" x14ac:dyDescent="0.2">
      <c r="B237" s="31" t="s">
        <v>270</v>
      </c>
      <c r="C237" s="31"/>
      <c r="D237" s="23" t="s">
        <v>1</v>
      </c>
      <c r="E237" s="23"/>
      <c r="F237" s="27" t="s">
        <v>2</v>
      </c>
      <c r="G237" s="27"/>
      <c r="H237" s="27"/>
      <c r="I237" s="27"/>
      <c r="J237" s="27"/>
      <c r="K237" s="27"/>
      <c r="L237" s="25"/>
      <c r="M237" s="24" t="s">
        <v>3</v>
      </c>
      <c r="N237" s="24"/>
      <c r="O237" s="24"/>
      <c r="P237" s="24"/>
      <c r="Q237" s="24" t="s">
        <v>4</v>
      </c>
      <c r="R237" s="24"/>
      <c r="S237" s="24"/>
      <c r="T237" s="24"/>
    </row>
    <row r="238" spans="2:20" s="1" customFormat="1" ht="16.5" customHeight="1" x14ac:dyDescent="0.2">
      <c r="B238" s="31"/>
      <c r="C238" s="31"/>
      <c r="D238" s="23"/>
      <c r="E238" s="23"/>
      <c r="F238" s="27"/>
      <c r="G238" s="27"/>
      <c r="H238" s="27"/>
      <c r="I238" s="27"/>
      <c r="J238" s="27"/>
      <c r="K238" s="27"/>
      <c r="L238" s="25"/>
      <c r="M238" s="24"/>
      <c r="N238" s="24"/>
      <c r="O238" s="24"/>
      <c r="P238" s="24"/>
      <c r="Q238" s="24" t="s">
        <v>5</v>
      </c>
      <c r="R238" s="24"/>
      <c r="S238" s="24" t="s">
        <v>6</v>
      </c>
      <c r="T238" s="24"/>
    </row>
    <row r="239" spans="2:20" s="1" customFormat="1" ht="48.6" customHeight="1" x14ac:dyDescent="0.2">
      <c r="B239" s="31"/>
      <c r="C239" s="31"/>
      <c r="D239" s="23"/>
      <c r="E239" s="23"/>
      <c r="F239" s="24" t="s">
        <v>174</v>
      </c>
      <c r="G239" s="24" t="s">
        <v>175</v>
      </c>
      <c r="H239" s="24"/>
      <c r="I239" s="24" t="s">
        <v>176</v>
      </c>
      <c r="J239" s="24" t="s">
        <v>177</v>
      </c>
      <c r="K239" s="24" t="s">
        <v>178</v>
      </c>
      <c r="L239" s="3" t="s">
        <v>5</v>
      </c>
      <c r="M239" s="3" t="s">
        <v>6</v>
      </c>
      <c r="N239" s="3" t="s">
        <v>12</v>
      </c>
      <c r="O239" s="3" t="s">
        <v>13</v>
      </c>
      <c r="P239" s="3" t="s">
        <v>14</v>
      </c>
      <c r="Q239" s="23" t="s">
        <v>357</v>
      </c>
      <c r="R239" s="23" t="s">
        <v>356</v>
      </c>
      <c r="S239" s="23" t="s">
        <v>357</v>
      </c>
      <c r="T239" s="23" t="s">
        <v>356</v>
      </c>
    </row>
    <row r="240" spans="2:20" s="1" customFormat="1" ht="16.5" customHeight="1" x14ac:dyDescent="0.2">
      <c r="B240" s="31"/>
      <c r="C240" s="31"/>
      <c r="D240" s="23"/>
      <c r="E240" s="23"/>
      <c r="F240" s="24"/>
      <c r="G240" s="24"/>
      <c r="H240" s="24"/>
      <c r="I240" s="24"/>
      <c r="J240" s="24"/>
      <c r="K240" s="24"/>
      <c r="L240" s="23" t="s">
        <v>18</v>
      </c>
      <c r="M240" s="23"/>
      <c r="N240" s="23"/>
      <c r="O240" s="23"/>
      <c r="P240" s="23"/>
      <c r="Q240" s="23"/>
      <c r="R240" s="23"/>
      <c r="S240" s="23"/>
      <c r="T240" s="23"/>
    </row>
    <row r="241" spans="2:20" s="1" customFormat="1" ht="16.5" customHeight="1" x14ac:dyDescent="0.2">
      <c r="B241" s="31" t="s">
        <v>110</v>
      </c>
      <c r="C241" s="31"/>
      <c r="D241" s="29"/>
      <c r="E241" s="29"/>
      <c r="F241" s="6"/>
      <c r="G241" s="26"/>
      <c r="H241" s="26"/>
      <c r="I241" s="6"/>
      <c r="J241" s="6"/>
      <c r="K241" s="6"/>
      <c r="L241" s="6"/>
      <c r="M241" s="6"/>
      <c r="N241" s="6"/>
      <c r="O241" s="6"/>
      <c r="P241" s="6"/>
      <c r="Q241" s="7"/>
      <c r="R241" s="7"/>
      <c r="S241" s="7"/>
      <c r="T241" s="7"/>
    </row>
    <row r="242" spans="2:20" s="1" customFormat="1" ht="37.9" customHeight="1" x14ac:dyDescent="0.2">
      <c r="B242" s="33" t="s">
        <v>254</v>
      </c>
      <c r="C242" s="33"/>
      <c r="D242" s="29">
        <v>30</v>
      </c>
      <c r="E242" s="29"/>
      <c r="F242" s="6">
        <v>0</v>
      </c>
      <c r="G242" s="26">
        <v>3.3333333333333298E-2</v>
      </c>
      <c r="H242" s="26"/>
      <c r="I242" s="6">
        <v>0.93333333333333302</v>
      </c>
      <c r="J242" s="6">
        <v>3.3333333333333298E-2</v>
      </c>
      <c r="K242" s="6">
        <v>0</v>
      </c>
      <c r="L242" s="6">
        <v>0</v>
      </c>
      <c r="M242" s="6">
        <v>0.25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0.125</v>
      </c>
    </row>
    <row r="243" spans="2:20" s="1" customFormat="1" ht="16.5" customHeight="1" x14ac:dyDescent="0.2">
      <c r="B243" s="33" t="s">
        <v>255</v>
      </c>
      <c r="C243" s="33"/>
      <c r="D243" s="29">
        <v>30</v>
      </c>
      <c r="E243" s="29"/>
      <c r="F243" s="6">
        <v>0</v>
      </c>
      <c r="G243" s="26">
        <v>3.3333333333333298E-2</v>
      </c>
      <c r="H243" s="26"/>
      <c r="I243" s="6">
        <v>0.96666666666666701</v>
      </c>
      <c r="J243" s="6">
        <v>0</v>
      </c>
      <c r="K243" s="6">
        <v>0</v>
      </c>
      <c r="L243" s="6">
        <v>-3.3333333333333298E-2</v>
      </c>
      <c r="M243" s="6">
        <v>0</v>
      </c>
      <c r="N243" s="6">
        <v>-3.8461538461538498E-2</v>
      </c>
      <c r="O243" s="6">
        <v>0</v>
      </c>
      <c r="P243" s="6">
        <v>-8.3333333333333301E-2</v>
      </c>
      <c r="Q243" s="7">
        <v>0</v>
      </c>
      <c r="R243" s="7">
        <v>-1.6666666666666701E-2</v>
      </c>
      <c r="S243" s="7">
        <v>0</v>
      </c>
      <c r="T243" s="7">
        <v>0</v>
      </c>
    </row>
    <row r="244" spans="2:20" s="1" customFormat="1" ht="16.5" customHeight="1" x14ac:dyDescent="0.2">
      <c r="B244" s="31" t="s">
        <v>113</v>
      </c>
      <c r="C244" s="31"/>
      <c r="D244" s="29"/>
      <c r="E244" s="29"/>
      <c r="F244" s="6"/>
      <c r="G244" s="26"/>
      <c r="H244" s="26"/>
      <c r="I244" s="6"/>
      <c r="J244" s="6"/>
      <c r="K244" s="6"/>
      <c r="L244" s="6"/>
      <c r="M244" s="6"/>
      <c r="N244" s="6"/>
      <c r="O244" s="6"/>
      <c r="P244" s="6"/>
      <c r="Q244" s="7"/>
      <c r="R244" s="7"/>
      <c r="S244" s="7"/>
      <c r="T244" s="7"/>
    </row>
    <row r="245" spans="2:20" s="1" customFormat="1" ht="16.5" customHeight="1" x14ac:dyDescent="0.2">
      <c r="B245" s="33" t="s">
        <v>271</v>
      </c>
      <c r="C245" s="33"/>
      <c r="D245" s="29">
        <v>29</v>
      </c>
      <c r="E245" s="29"/>
      <c r="F245" s="6">
        <v>0</v>
      </c>
      <c r="G245" s="26">
        <v>0</v>
      </c>
      <c r="H245" s="26"/>
      <c r="I245" s="6">
        <v>0.96551724137931005</v>
      </c>
      <c r="J245" s="6">
        <v>3.4482758620689703E-2</v>
      </c>
      <c r="K245" s="6">
        <v>0</v>
      </c>
      <c r="L245" s="6">
        <v>3.4482758620689703E-2</v>
      </c>
      <c r="M245" s="6">
        <v>0.25</v>
      </c>
      <c r="N245" s="6">
        <v>0.04</v>
      </c>
      <c r="O245" s="6">
        <v>0</v>
      </c>
      <c r="P245" s="6">
        <v>8.3333333333333301E-2</v>
      </c>
      <c r="Q245" s="7">
        <v>1.6666666666666701E-2</v>
      </c>
      <c r="R245" s="7">
        <v>1.72413793103448E-2</v>
      </c>
      <c r="S245" s="7">
        <v>0</v>
      </c>
      <c r="T245" s="7">
        <v>0.125</v>
      </c>
    </row>
    <row r="246" spans="2:20" s="1" customFormat="1" ht="27.2" customHeight="1" x14ac:dyDescent="0.2">
      <c r="B246" s="33" t="s">
        <v>257</v>
      </c>
      <c r="C246" s="33"/>
      <c r="D246" s="29">
        <v>30</v>
      </c>
      <c r="E246" s="29"/>
      <c r="F246" s="6">
        <v>0</v>
      </c>
      <c r="G246" s="26">
        <v>0</v>
      </c>
      <c r="H246" s="26"/>
      <c r="I246" s="6">
        <v>0.96666666666666701</v>
      </c>
      <c r="J246" s="6">
        <v>3.3333333333333298E-2</v>
      </c>
      <c r="K246" s="6">
        <v>0</v>
      </c>
      <c r="L246" s="6">
        <v>3.3333333333333298E-2</v>
      </c>
      <c r="M246" s="6">
        <v>0</v>
      </c>
      <c r="N246" s="6">
        <v>3.8461538461538498E-2</v>
      </c>
      <c r="O246" s="6">
        <v>5.5555555555555601E-2</v>
      </c>
      <c r="P246" s="6">
        <v>0</v>
      </c>
      <c r="Q246" s="7">
        <v>-1.6129032258064498E-2</v>
      </c>
      <c r="R246" s="7">
        <v>1.6666666666666701E-2</v>
      </c>
      <c r="S246" s="7">
        <v>0</v>
      </c>
      <c r="T246" s="7">
        <v>0</v>
      </c>
    </row>
    <row r="247" spans="2:20" s="1" customFormat="1" ht="16.5" customHeight="1" x14ac:dyDescent="0.2">
      <c r="B247" s="33" t="s">
        <v>245</v>
      </c>
      <c r="C247" s="33"/>
      <c r="D247" s="29">
        <v>29</v>
      </c>
      <c r="E247" s="29"/>
      <c r="F247" s="6">
        <v>0</v>
      </c>
      <c r="G247" s="26">
        <v>0</v>
      </c>
      <c r="H247" s="26"/>
      <c r="I247" s="6">
        <v>1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-1.6666666666666701E-2</v>
      </c>
      <c r="R247" s="7">
        <v>0</v>
      </c>
      <c r="S247" s="7">
        <v>0</v>
      </c>
      <c r="T247" s="7">
        <v>0</v>
      </c>
    </row>
    <row r="248" spans="2:20" s="1" customFormat="1" ht="27.2" customHeight="1" x14ac:dyDescent="0.2">
      <c r="B248" s="33" t="s">
        <v>246</v>
      </c>
      <c r="C248" s="33"/>
      <c r="D248" s="29">
        <v>30</v>
      </c>
      <c r="E248" s="29"/>
      <c r="F248" s="6">
        <v>0</v>
      </c>
      <c r="G248" s="26">
        <v>3.3333333333333298E-2</v>
      </c>
      <c r="H248" s="26"/>
      <c r="I248" s="6">
        <v>0.96666666666666701</v>
      </c>
      <c r="J248" s="6">
        <v>0</v>
      </c>
      <c r="K248" s="6">
        <v>0</v>
      </c>
      <c r="L248" s="6">
        <v>-3.3333333333333298E-2</v>
      </c>
      <c r="M248" s="6">
        <v>0</v>
      </c>
      <c r="N248" s="6">
        <v>-3.8461538461538498E-2</v>
      </c>
      <c r="O248" s="6">
        <v>-5.5555555555555601E-2</v>
      </c>
      <c r="P248" s="6">
        <v>0</v>
      </c>
      <c r="Q248" s="7">
        <v>0</v>
      </c>
      <c r="R248" s="7">
        <v>-1.6666666666666701E-2</v>
      </c>
      <c r="S248" s="7">
        <v>0</v>
      </c>
      <c r="T248" s="7">
        <v>0</v>
      </c>
    </row>
    <row r="249" spans="2:20" s="1" customFormat="1" ht="27.2" customHeight="1" x14ac:dyDescent="0.2">
      <c r="B249" s="33" t="s">
        <v>258</v>
      </c>
      <c r="C249" s="33"/>
      <c r="D249" s="29">
        <v>30</v>
      </c>
      <c r="E249" s="29"/>
      <c r="F249" s="6">
        <v>0</v>
      </c>
      <c r="G249" s="26">
        <v>3.3333333333333298E-2</v>
      </c>
      <c r="H249" s="26"/>
      <c r="I249" s="6">
        <v>0.96666666666666701</v>
      </c>
      <c r="J249" s="6">
        <v>0</v>
      </c>
      <c r="K249" s="6">
        <v>0</v>
      </c>
      <c r="L249" s="6">
        <v>-3.3333333333333298E-2</v>
      </c>
      <c r="M249" s="6">
        <v>0</v>
      </c>
      <c r="N249" s="6">
        <v>-3.8461538461538498E-2</v>
      </c>
      <c r="O249" s="6">
        <v>-5.5555555555555601E-2</v>
      </c>
      <c r="P249" s="6">
        <v>0</v>
      </c>
      <c r="Q249" s="7">
        <v>3.2258064516128997E-2</v>
      </c>
      <c r="R249" s="7">
        <v>-1.6666666666666701E-2</v>
      </c>
      <c r="S249" s="7">
        <v>0</v>
      </c>
      <c r="T249" s="7">
        <v>0</v>
      </c>
    </row>
    <row r="250" spans="2:20" s="1" customFormat="1" ht="27.2" customHeight="1" x14ac:dyDescent="0.2">
      <c r="B250" s="33" t="s">
        <v>248</v>
      </c>
      <c r="C250" s="33"/>
      <c r="D250" s="29">
        <v>30</v>
      </c>
      <c r="E250" s="29"/>
      <c r="F250" s="6">
        <v>0</v>
      </c>
      <c r="G250" s="26">
        <v>3.3333333333333298E-2</v>
      </c>
      <c r="H250" s="26"/>
      <c r="I250" s="6">
        <v>0.93333333333333302</v>
      </c>
      <c r="J250" s="6">
        <v>3.3333333333333298E-2</v>
      </c>
      <c r="K250" s="6">
        <v>0</v>
      </c>
      <c r="L250" s="6">
        <v>0</v>
      </c>
      <c r="M250" s="6">
        <v>0.25</v>
      </c>
      <c r="N250" s="6">
        <v>0</v>
      </c>
      <c r="O250" s="6">
        <v>-5.5555555555555601E-2</v>
      </c>
      <c r="P250" s="6">
        <v>8.3333333333333301E-2</v>
      </c>
      <c r="Q250" s="7">
        <v>-3.2258064516128997E-2</v>
      </c>
      <c r="R250" s="7">
        <v>0</v>
      </c>
      <c r="S250" s="7">
        <v>-0.1</v>
      </c>
      <c r="T250" s="7">
        <v>0.125</v>
      </c>
    </row>
    <row r="251" spans="2:20" s="1" customFormat="1" ht="37.9" customHeight="1" x14ac:dyDescent="0.2">
      <c r="B251" s="33" t="s">
        <v>272</v>
      </c>
      <c r="C251" s="33"/>
      <c r="D251" s="29">
        <v>29</v>
      </c>
      <c r="E251" s="29"/>
      <c r="F251" s="6">
        <v>0</v>
      </c>
      <c r="G251" s="26">
        <v>0</v>
      </c>
      <c r="H251" s="26"/>
      <c r="I251" s="6">
        <v>1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</row>
    <row r="252" spans="2:20" s="1" customFormat="1" ht="11.1" customHeight="1" x14ac:dyDescent="0.2"/>
    <row r="253" spans="2:20" s="1" customFormat="1" ht="18.600000000000001" customHeight="1" x14ac:dyDescent="0.2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</row>
    <row r="254" spans="2:20" s="1" customFormat="1" ht="17.649999999999999" customHeight="1" x14ac:dyDescent="0.2">
      <c r="B254" s="31" t="s">
        <v>273</v>
      </c>
      <c r="C254" s="31"/>
      <c r="D254" s="23" t="s">
        <v>1</v>
      </c>
      <c r="E254" s="23"/>
      <c r="F254" s="27" t="s">
        <v>2</v>
      </c>
      <c r="G254" s="27"/>
      <c r="H254" s="27"/>
      <c r="I254" s="27"/>
      <c r="J254" s="27"/>
      <c r="K254" s="27"/>
      <c r="L254" s="25"/>
      <c r="M254" s="24" t="s">
        <v>3</v>
      </c>
      <c r="N254" s="24"/>
      <c r="O254" s="24"/>
      <c r="P254" s="24"/>
      <c r="Q254" s="24" t="s">
        <v>4</v>
      </c>
      <c r="R254" s="24"/>
      <c r="S254" s="24"/>
      <c r="T254" s="24"/>
    </row>
    <row r="255" spans="2:20" s="1" customFormat="1" ht="16.5" customHeight="1" x14ac:dyDescent="0.2">
      <c r="B255" s="31"/>
      <c r="C255" s="31"/>
      <c r="D255" s="23"/>
      <c r="E255" s="23"/>
      <c r="F255" s="27"/>
      <c r="G255" s="27"/>
      <c r="H255" s="27"/>
      <c r="I255" s="27"/>
      <c r="J255" s="27"/>
      <c r="K255" s="27"/>
      <c r="L255" s="25"/>
      <c r="M255" s="24"/>
      <c r="N255" s="24"/>
      <c r="O255" s="24"/>
      <c r="P255" s="24"/>
      <c r="Q255" s="24" t="s">
        <v>5</v>
      </c>
      <c r="R255" s="24"/>
      <c r="S255" s="24" t="s">
        <v>6</v>
      </c>
      <c r="T255" s="24"/>
    </row>
    <row r="256" spans="2:20" s="1" customFormat="1" ht="48.6" customHeight="1" x14ac:dyDescent="0.2">
      <c r="B256" s="31"/>
      <c r="C256" s="31"/>
      <c r="D256" s="23"/>
      <c r="E256" s="23"/>
      <c r="F256" s="24" t="s">
        <v>274</v>
      </c>
      <c r="G256" s="24" t="s">
        <v>275</v>
      </c>
      <c r="H256" s="24"/>
      <c r="I256" s="24" t="s">
        <v>161</v>
      </c>
      <c r="J256" s="24" t="s">
        <v>276</v>
      </c>
      <c r="K256" s="24" t="s">
        <v>277</v>
      </c>
      <c r="L256" s="3" t="s">
        <v>5</v>
      </c>
      <c r="M256" s="3" t="s">
        <v>6</v>
      </c>
      <c r="N256" s="3" t="s">
        <v>12</v>
      </c>
      <c r="O256" s="3" t="s">
        <v>13</v>
      </c>
      <c r="P256" s="3" t="s">
        <v>14</v>
      </c>
      <c r="Q256" s="23" t="s">
        <v>357</v>
      </c>
      <c r="R256" s="23" t="s">
        <v>356</v>
      </c>
      <c r="S256" s="23" t="s">
        <v>357</v>
      </c>
      <c r="T256" s="23" t="s">
        <v>356</v>
      </c>
    </row>
    <row r="257" spans="2:20" s="1" customFormat="1" ht="16.5" customHeight="1" x14ac:dyDescent="0.2">
      <c r="B257" s="31"/>
      <c r="C257" s="31"/>
      <c r="D257" s="23"/>
      <c r="E257" s="23"/>
      <c r="F257" s="24"/>
      <c r="G257" s="24"/>
      <c r="H257" s="24"/>
      <c r="I257" s="24"/>
      <c r="J257" s="24"/>
      <c r="K257" s="24"/>
      <c r="L257" s="23" t="s">
        <v>18</v>
      </c>
      <c r="M257" s="23"/>
      <c r="N257" s="23"/>
      <c r="O257" s="23"/>
      <c r="P257" s="23"/>
      <c r="Q257" s="23"/>
      <c r="R257" s="23"/>
      <c r="S257" s="23"/>
      <c r="T257" s="23"/>
    </row>
    <row r="258" spans="2:20" s="1" customFormat="1" ht="16.5" customHeight="1" x14ac:dyDescent="0.2">
      <c r="B258" s="33" t="s">
        <v>278</v>
      </c>
      <c r="C258" s="33"/>
      <c r="D258" s="29">
        <v>31</v>
      </c>
      <c r="E258" s="29"/>
      <c r="F258" s="6">
        <v>0</v>
      </c>
      <c r="G258" s="26">
        <v>0.29032258064516098</v>
      </c>
      <c r="H258" s="26"/>
      <c r="I258" s="6">
        <v>0.67741935483870996</v>
      </c>
      <c r="J258" s="6">
        <v>3.2258064516128997E-2</v>
      </c>
      <c r="K258" s="6">
        <v>0</v>
      </c>
      <c r="L258" s="6">
        <v>-0.25806451612903197</v>
      </c>
      <c r="M258" s="6">
        <v>-0.25</v>
      </c>
      <c r="N258" s="6">
        <v>-0.296296296296296</v>
      </c>
      <c r="O258" s="6">
        <v>-0.21052631578947401</v>
      </c>
      <c r="P258" s="6">
        <v>-0.33333333333333298</v>
      </c>
      <c r="Q258" s="7">
        <v>-4.6875E-2</v>
      </c>
      <c r="R258" s="7">
        <v>-0.12903225806451599</v>
      </c>
      <c r="S258" s="7">
        <v>-0.1</v>
      </c>
      <c r="T258" s="7">
        <v>-0.125</v>
      </c>
    </row>
    <row r="259" spans="2:20" s="1" customFormat="1" ht="16.5" customHeight="1" x14ac:dyDescent="0.2">
      <c r="B259" s="33" t="s">
        <v>279</v>
      </c>
      <c r="C259" s="33"/>
      <c r="D259" s="29">
        <v>31</v>
      </c>
      <c r="E259" s="29"/>
      <c r="F259" s="6">
        <v>0</v>
      </c>
      <c r="G259" s="26">
        <v>0.32258064516128998</v>
      </c>
      <c r="H259" s="26"/>
      <c r="I259" s="6">
        <v>0.64516129032258096</v>
      </c>
      <c r="J259" s="6">
        <v>3.2258064516128997E-2</v>
      </c>
      <c r="K259" s="6">
        <v>0</v>
      </c>
      <c r="L259" s="6">
        <v>-0.29032258064516098</v>
      </c>
      <c r="M259" s="6">
        <v>-0.25</v>
      </c>
      <c r="N259" s="6">
        <v>-0.33333333333333298</v>
      </c>
      <c r="O259" s="6">
        <v>-0.26315789473684198</v>
      </c>
      <c r="P259" s="6">
        <v>-0.33333333333333298</v>
      </c>
      <c r="Q259" s="7">
        <v>-7.8125E-2</v>
      </c>
      <c r="R259" s="7">
        <v>-0.14516129032258099</v>
      </c>
      <c r="S259" s="7">
        <v>-0.1</v>
      </c>
      <c r="T259" s="7">
        <v>-0.125</v>
      </c>
    </row>
    <row r="260" spans="2:20" s="1" customFormat="1" ht="11.1" customHeight="1" x14ac:dyDescent="0.2"/>
    <row r="261" spans="2:20" s="1" customFormat="1" ht="18.600000000000001" customHeight="1" x14ac:dyDescent="0.2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</row>
    <row r="262" spans="2:20" s="1" customFormat="1" ht="17.649999999999999" customHeight="1" x14ac:dyDescent="0.2">
      <c r="B262" s="31" t="s">
        <v>280</v>
      </c>
      <c r="C262" s="31"/>
      <c r="D262" s="23" t="s">
        <v>1</v>
      </c>
      <c r="E262" s="23"/>
      <c r="F262" s="27" t="s">
        <v>2</v>
      </c>
      <c r="G262" s="27"/>
      <c r="H262" s="27"/>
      <c r="I262" s="27"/>
      <c r="J262" s="27"/>
      <c r="K262" s="27"/>
      <c r="L262" s="25"/>
      <c r="M262" s="24" t="s">
        <v>3</v>
      </c>
      <c r="N262" s="24"/>
      <c r="O262" s="24"/>
      <c r="P262" s="24"/>
      <c r="Q262" s="24" t="s">
        <v>4</v>
      </c>
      <c r="R262" s="24"/>
      <c r="S262" s="24"/>
      <c r="T262" s="24"/>
    </row>
    <row r="263" spans="2:20" s="1" customFormat="1" ht="16.5" customHeight="1" x14ac:dyDescent="0.2">
      <c r="B263" s="31"/>
      <c r="C263" s="31"/>
      <c r="D263" s="23"/>
      <c r="E263" s="23"/>
      <c r="F263" s="27"/>
      <c r="G263" s="27"/>
      <c r="H263" s="27"/>
      <c r="I263" s="27"/>
      <c r="J263" s="27"/>
      <c r="K263" s="27"/>
      <c r="L263" s="25"/>
      <c r="M263" s="24"/>
      <c r="N263" s="24"/>
      <c r="O263" s="24"/>
      <c r="P263" s="24"/>
      <c r="Q263" s="24" t="s">
        <v>5</v>
      </c>
      <c r="R263" s="24"/>
      <c r="S263" s="24" t="s">
        <v>6</v>
      </c>
      <c r="T263" s="24"/>
    </row>
    <row r="264" spans="2:20" s="1" customFormat="1" ht="48.6" customHeight="1" x14ac:dyDescent="0.2">
      <c r="B264" s="31"/>
      <c r="C264" s="31"/>
      <c r="D264" s="23"/>
      <c r="E264" s="23"/>
      <c r="F264" s="24" t="s">
        <v>163</v>
      </c>
      <c r="G264" s="24" t="s">
        <v>162</v>
      </c>
      <c r="H264" s="24"/>
      <c r="I264" s="24" t="s">
        <v>176</v>
      </c>
      <c r="J264" s="24" t="s">
        <v>160</v>
      </c>
      <c r="K264" s="24" t="s">
        <v>159</v>
      </c>
      <c r="L264" s="3" t="s">
        <v>5</v>
      </c>
      <c r="M264" s="3" t="s">
        <v>6</v>
      </c>
      <c r="N264" s="3" t="s">
        <v>12</v>
      </c>
      <c r="O264" s="3" t="s">
        <v>13</v>
      </c>
      <c r="P264" s="3" t="s">
        <v>14</v>
      </c>
      <c r="Q264" s="23" t="s">
        <v>357</v>
      </c>
      <c r="R264" s="23" t="s">
        <v>356</v>
      </c>
      <c r="S264" s="23" t="s">
        <v>357</v>
      </c>
      <c r="T264" s="23" t="s">
        <v>356</v>
      </c>
    </row>
    <row r="265" spans="2:20" s="1" customFormat="1" ht="16.5" customHeight="1" x14ac:dyDescent="0.2">
      <c r="B265" s="31"/>
      <c r="C265" s="31"/>
      <c r="D265" s="23"/>
      <c r="E265" s="23"/>
      <c r="F265" s="24"/>
      <c r="G265" s="24"/>
      <c r="H265" s="24"/>
      <c r="I265" s="24"/>
      <c r="J265" s="24"/>
      <c r="K265" s="24"/>
      <c r="L265" s="23" t="s">
        <v>18</v>
      </c>
      <c r="M265" s="23"/>
      <c r="N265" s="23"/>
      <c r="O265" s="23"/>
      <c r="P265" s="23"/>
      <c r="Q265" s="23"/>
      <c r="R265" s="23"/>
      <c r="S265" s="23"/>
      <c r="T265" s="23"/>
    </row>
    <row r="266" spans="2:20" s="1" customFormat="1" ht="16.5" customHeight="1" x14ac:dyDescent="0.2">
      <c r="B266" s="33" t="s">
        <v>227</v>
      </c>
      <c r="C266" s="33"/>
      <c r="D266" s="29">
        <v>26</v>
      </c>
      <c r="E266" s="29"/>
      <c r="F266" s="6">
        <v>0</v>
      </c>
      <c r="G266" s="26">
        <v>0.115384615384615</v>
      </c>
      <c r="H266" s="26"/>
      <c r="I266" s="6">
        <v>0.88461538461538503</v>
      </c>
      <c r="J266" s="6">
        <v>0</v>
      </c>
      <c r="K266" s="6">
        <v>0</v>
      </c>
      <c r="L266" s="6">
        <v>-0.115384615384615</v>
      </c>
      <c r="M266" s="6">
        <v>0</v>
      </c>
      <c r="N266" s="6">
        <v>-9.0909090909090898E-2</v>
      </c>
      <c r="O266" s="6">
        <v>-0.11764705882352899</v>
      </c>
      <c r="P266" s="6">
        <v>-0.11111111111111099</v>
      </c>
      <c r="Q266" s="7">
        <v>-1.9230769230769201E-2</v>
      </c>
      <c r="R266" s="7">
        <v>-5.7692307692307702E-2</v>
      </c>
      <c r="S266" s="7">
        <v>0.2</v>
      </c>
      <c r="T266" s="7">
        <v>0</v>
      </c>
    </row>
    <row r="267" spans="2:20" s="1" customFormat="1" ht="16.5" customHeight="1" x14ac:dyDescent="0.2">
      <c r="B267" s="33" t="s">
        <v>228</v>
      </c>
      <c r="C267" s="33"/>
      <c r="D267" s="29">
        <v>30</v>
      </c>
      <c r="E267" s="29"/>
      <c r="F267" s="6">
        <v>0</v>
      </c>
      <c r="G267" s="26">
        <v>0.133333333333333</v>
      </c>
      <c r="H267" s="26"/>
      <c r="I267" s="6">
        <v>0.8</v>
      </c>
      <c r="J267" s="6">
        <v>6.6666666666666693E-2</v>
      </c>
      <c r="K267" s="6">
        <v>0</v>
      </c>
      <c r="L267" s="6">
        <v>-6.6666666666666693E-2</v>
      </c>
      <c r="M267" s="6">
        <v>0.25</v>
      </c>
      <c r="N267" s="6">
        <v>-7.69230769230769E-2</v>
      </c>
      <c r="O267" s="6">
        <v>-5.5555555555555601E-2</v>
      </c>
      <c r="P267" s="6">
        <v>-8.3333333333333301E-2</v>
      </c>
      <c r="Q267" s="7">
        <v>1.6129032258064498E-2</v>
      </c>
      <c r="R267" s="7">
        <v>-3.3333333333333298E-2</v>
      </c>
      <c r="S267" s="7">
        <v>0.2</v>
      </c>
      <c r="T267" s="7">
        <v>0.125</v>
      </c>
    </row>
    <row r="268" spans="2:20" s="1" customFormat="1" ht="16.5" customHeight="1" x14ac:dyDescent="0.2">
      <c r="B268" s="33" t="s">
        <v>19</v>
      </c>
      <c r="C268" s="33"/>
      <c r="D268" s="29"/>
      <c r="E268" s="29"/>
      <c r="F268" s="6"/>
      <c r="G268" s="26"/>
      <c r="H268" s="26"/>
      <c r="I268" s="6"/>
      <c r="J268" s="6"/>
      <c r="K268" s="6"/>
      <c r="L268" s="6"/>
      <c r="M268" s="6"/>
      <c r="N268" s="6"/>
      <c r="O268" s="6"/>
      <c r="P268" s="6"/>
      <c r="Q268" s="7"/>
      <c r="R268" s="7"/>
      <c r="S268" s="7"/>
      <c r="T268" s="7"/>
    </row>
    <row r="269" spans="2:20" s="1" customFormat="1" ht="16.5" customHeight="1" x14ac:dyDescent="0.2">
      <c r="B269" s="33" t="s">
        <v>229</v>
      </c>
      <c r="C269" s="33"/>
      <c r="D269" s="29">
        <v>28</v>
      </c>
      <c r="E269" s="29"/>
      <c r="F269" s="6">
        <v>0</v>
      </c>
      <c r="G269" s="26">
        <v>0.107142857142857</v>
      </c>
      <c r="H269" s="26"/>
      <c r="I269" s="6">
        <v>0.78571428571428603</v>
      </c>
      <c r="J269" s="6">
        <v>0.107142857142857</v>
      </c>
      <c r="K269" s="6">
        <v>0</v>
      </c>
      <c r="L269" s="6">
        <v>0</v>
      </c>
      <c r="M269" s="6">
        <v>0.25</v>
      </c>
      <c r="N269" s="6">
        <v>-4.1666666666666699E-2</v>
      </c>
      <c r="O269" s="6">
        <v>0</v>
      </c>
      <c r="P269" s="6">
        <v>0</v>
      </c>
      <c r="Q269" s="7">
        <v>0</v>
      </c>
      <c r="R269" s="7">
        <v>0</v>
      </c>
      <c r="S269" s="7">
        <v>0.2</v>
      </c>
      <c r="T269" s="7">
        <v>0.125</v>
      </c>
    </row>
    <row r="270" spans="2:20" s="1" customFormat="1" ht="16.5" customHeight="1" x14ac:dyDescent="0.2">
      <c r="B270" s="33" t="s">
        <v>230</v>
      </c>
      <c r="C270" s="33"/>
      <c r="D270" s="29">
        <v>28</v>
      </c>
      <c r="E270" s="29"/>
      <c r="F270" s="6">
        <v>0</v>
      </c>
      <c r="G270" s="26">
        <v>0.107142857142857</v>
      </c>
      <c r="H270" s="26"/>
      <c r="I270" s="6">
        <v>0.82142857142857095</v>
      </c>
      <c r="J270" s="6">
        <v>7.1428571428571397E-2</v>
      </c>
      <c r="K270" s="6">
        <v>0</v>
      </c>
      <c r="L270" s="6">
        <v>-3.5714285714285698E-2</v>
      </c>
      <c r="M270" s="6">
        <v>0.25</v>
      </c>
      <c r="N270" s="6">
        <v>-4.1666666666666699E-2</v>
      </c>
      <c r="O270" s="6">
        <v>0</v>
      </c>
      <c r="P270" s="6">
        <v>-0.1</v>
      </c>
      <c r="Q270" s="7">
        <v>1.72413793103448E-2</v>
      </c>
      <c r="R270" s="7">
        <v>-1.7857142857142901E-2</v>
      </c>
      <c r="S270" s="7">
        <v>0.1</v>
      </c>
      <c r="T270" s="7">
        <v>0.125</v>
      </c>
    </row>
    <row r="271" spans="2:20" s="1" customFormat="1" ht="16.5" customHeight="1" x14ac:dyDescent="0.2">
      <c r="B271" s="33" t="s">
        <v>231</v>
      </c>
      <c r="C271" s="33"/>
      <c r="D271" s="29">
        <v>25</v>
      </c>
      <c r="E271" s="29"/>
      <c r="F271" s="6">
        <v>0</v>
      </c>
      <c r="G271" s="26">
        <v>0.12</v>
      </c>
      <c r="H271" s="26"/>
      <c r="I271" s="6">
        <v>0.8</v>
      </c>
      <c r="J271" s="6">
        <v>0.08</v>
      </c>
      <c r="K271" s="6">
        <v>0</v>
      </c>
      <c r="L271" s="6">
        <v>-0.04</v>
      </c>
      <c r="M271" s="6">
        <v>0.25</v>
      </c>
      <c r="N271" s="6">
        <v>-4.7619047619047603E-2</v>
      </c>
      <c r="O271" s="6">
        <v>-5.8823529411764698E-2</v>
      </c>
      <c r="P271" s="6">
        <v>0</v>
      </c>
      <c r="Q271" s="7">
        <v>7.69230769230769E-2</v>
      </c>
      <c r="R271" s="7">
        <v>-0.02</v>
      </c>
      <c r="S271" s="7">
        <v>0.4</v>
      </c>
      <c r="T271" s="7">
        <v>0.125</v>
      </c>
    </row>
    <row r="272" spans="2:20" s="1" customFormat="1" ht="11.1" customHeight="1" x14ac:dyDescent="0.2"/>
    <row r="273" spans="2:20" s="1" customFormat="1" ht="18.600000000000001" customHeight="1" x14ac:dyDescent="0.2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</row>
    <row r="274" spans="2:20" s="1" customFormat="1" ht="17.649999999999999" customHeight="1" x14ac:dyDescent="0.2">
      <c r="B274" s="31" t="s">
        <v>281</v>
      </c>
      <c r="C274" s="31"/>
      <c r="D274" s="23" t="s">
        <v>1</v>
      </c>
      <c r="E274" s="23"/>
      <c r="F274" s="27" t="s">
        <v>2</v>
      </c>
      <c r="G274" s="27"/>
      <c r="H274" s="27"/>
      <c r="I274" s="27"/>
      <c r="J274" s="27"/>
      <c r="K274" s="27"/>
      <c r="L274" s="25"/>
      <c r="M274" s="24" t="s">
        <v>3</v>
      </c>
      <c r="N274" s="24"/>
      <c r="O274" s="24"/>
      <c r="P274" s="24"/>
      <c r="Q274" s="24" t="s">
        <v>4</v>
      </c>
      <c r="R274" s="24"/>
      <c r="S274" s="24"/>
      <c r="T274" s="24"/>
    </row>
    <row r="275" spans="2:20" s="1" customFormat="1" ht="16.5" customHeight="1" x14ac:dyDescent="0.2">
      <c r="B275" s="31"/>
      <c r="C275" s="31"/>
      <c r="D275" s="23"/>
      <c r="E275" s="23"/>
      <c r="F275" s="27"/>
      <c r="G275" s="27"/>
      <c r="H275" s="27"/>
      <c r="I275" s="27"/>
      <c r="J275" s="27"/>
      <c r="K275" s="27"/>
      <c r="L275" s="25"/>
      <c r="M275" s="24"/>
      <c r="N275" s="24"/>
      <c r="O275" s="24"/>
      <c r="P275" s="24"/>
      <c r="Q275" s="24" t="s">
        <v>5</v>
      </c>
      <c r="R275" s="24"/>
      <c r="S275" s="24" t="s">
        <v>6</v>
      </c>
      <c r="T275" s="24"/>
    </row>
    <row r="276" spans="2:20" s="1" customFormat="1" ht="48.6" customHeight="1" x14ac:dyDescent="0.2">
      <c r="B276" s="31"/>
      <c r="C276" s="31"/>
      <c r="D276" s="23"/>
      <c r="E276" s="23"/>
      <c r="F276" s="24" t="s">
        <v>174</v>
      </c>
      <c r="G276" s="24" t="s">
        <v>175</v>
      </c>
      <c r="H276" s="24"/>
      <c r="I276" s="24" t="s">
        <v>176</v>
      </c>
      <c r="J276" s="24" t="s">
        <v>177</v>
      </c>
      <c r="K276" s="24" t="s">
        <v>178</v>
      </c>
      <c r="L276" s="3" t="s">
        <v>5</v>
      </c>
      <c r="M276" s="3" t="s">
        <v>6</v>
      </c>
      <c r="N276" s="3" t="s">
        <v>12</v>
      </c>
      <c r="O276" s="3" t="s">
        <v>13</v>
      </c>
      <c r="P276" s="3" t="s">
        <v>14</v>
      </c>
      <c r="Q276" s="23" t="s">
        <v>357</v>
      </c>
      <c r="R276" s="23" t="s">
        <v>356</v>
      </c>
      <c r="S276" s="23" t="s">
        <v>357</v>
      </c>
      <c r="T276" s="23" t="s">
        <v>356</v>
      </c>
    </row>
    <row r="277" spans="2:20" s="1" customFormat="1" ht="16.5" customHeight="1" x14ac:dyDescent="0.2">
      <c r="B277" s="31"/>
      <c r="C277" s="31"/>
      <c r="D277" s="23"/>
      <c r="E277" s="23"/>
      <c r="F277" s="24"/>
      <c r="G277" s="24"/>
      <c r="H277" s="24"/>
      <c r="I277" s="24"/>
      <c r="J277" s="24"/>
      <c r="K277" s="24"/>
      <c r="L277" s="23" t="s">
        <v>18</v>
      </c>
      <c r="M277" s="23"/>
      <c r="N277" s="23"/>
      <c r="O277" s="23"/>
      <c r="P277" s="23"/>
      <c r="Q277" s="23"/>
      <c r="R277" s="23"/>
      <c r="S277" s="23"/>
      <c r="T277" s="23"/>
    </row>
    <row r="278" spans="2:20" s="1" customFormat="1" ht="16.5" customHeight="1" x14ac:dyDescent="0.2">
      <c r="B278" s="33" t="s">
        <v>262</v>
      </c>
      <c r="C278" s="33"/>
      <c r="D278" s="29">
        <v>28</v>
      </c>
      <c r="E278" s="29"/>
      <c r="F278" s="6">
        <v>0</v>
      </c>
      <c r="G278" s="26">
        <v>3.5714285714285698E-2</v>
      </c>
      <c r="H278" s="26"/>
      <c r="I278" s="6">
        <v>0.92857142857142905</v>
      </c>
      <c r="J278" s="6">
        <v>3.5714285714285698E-2</v>
      </c>
      <c r="K278" s="6">
        <v>0</v>
      </c>
      <c r="L278" s="6">
        <v>0</v>
      </c>
      <c r="M278" s="6">
        <v>0</v>
      </c>
      <c r="N278" s="6">
        <v>-4.1666666666666699E-2</v>
      </c>
      <c r="O278" s="6">
        <v>0</v>
      </c>
      <c r="P278" s="6">
        <v>0</v>
      </c>
      <c r="Q278" s="7">
        <v>1.72413793103448E-2</v>
      </c>
      <c r="R278" s="7">
        <v>0</v>
      </c>
      <c r="S278" s="7">
        <v>0.1</v>
      </c>
      <c r="T278" s="7">
        <v>0</v>
      </c>
    </row>
    <row r="279" spans="2:20" s="1" customFormat="1" ht="16.5" customHeight="1" x14ac:dyDescent="0.2">
      <c r="B279" s="33" t="s">
        <v>231</v>
      </c>
      <c r="C279" s="33"/>
      <c r="D279" s="29">
        <v>25</v>
      </c>
      <c r="E279" s="29"/>
      <c r="F279" s="6">
        <v>0</v>
      </c>
      <c r="G279" s="26">
        <v>0</v>
      </c>
      <c r="H279" s="26"/>
      <c r="I279" s="6">
        <v>0.96</v>
      </c>
      <c r="J279" s="6">
        <v>0.04</v>
      </c>
      <c r="K279" s="6">
        <v>0</v>
      </c>
      <c r="L279" s="6">
        <v>0.04</v>
      </c>
      <c r="M279" s="6">
        <v>0</v>
      </c>
      <c r="N279" s="6">
        <v>0</v>
      </c>
      <c r="O279" s="6">
        <v>5.8823529411764698E-2</v>
      </c>
      <c r="P279" s="6">
        <v>0</v>
      </c>
      <c r="Q279" s="7">
        <v>0</v>
      </c>
      <c r="R279" s="7">
        <v>0.02</v>
      </c>
      <c r="S279" s="7">
        <v>0</v>
      </c>
      <c r="T279" s="7">
        <v>0</v>
      </c>
    </row>
    <row r="280" spans="2:20" s="1" customFormat="1" ht="11.1" customHeight="1" x14ac:dyDescent="0.2"/>
    <row r="281" spans="2:20" s="1" customFormat="1" ht="18.600000000000001" customHeight="1" x14ac:dyDescent="0.2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</row>
    <row r="282" spans="2:20" s="1" customFormat="1" ht="17.649999999999999" customHeight="1" x14ac:dyDescent="0.2">
      <c r="B282" s="31" t="s">
        <v>282</v>
      </c>
      <c r="C282" s="31"/>
      <c r="D282" s="23" t="s">
        <v>1</v>
      </c>
      <c r="E282" s="23"/>
      <c r="F282" s="27" t="s">
        <v>2</v>
      </c>
      <c r="G282" s="27"/>
      <c r="H282" s="27"/>
      <c r="I282" s="27"/>
      <c r="J282" s="27"/>
      <c r="K282" s="27"/>
      <c r="L282" s="25"/>
      <c r="M282" s="24" t="s">
        <v>3</v>
      </c>
      <c r="N282" s="24"/>
      <c r="O282" s="24"/>
      <c r="P282" s="24"/>
      <c r="Q282" s="24" t="s">
        <v>4</v>
      </c>
      <c r="R282" s="24"/>
      <c r="S282" s="24"/>
      <c r="T282" s="24"/>
    </row>
    <row r="283" spans="2:20" s="1" customFormat="1" ht="16.5" customHeight="1" x14ac:dyDescent="0.2">
      <c r="B283" s="31"/>
      <c r="C283" s="31"/>
      <c r="D283" s="23"/>
      <c r="E283" s="23"/>
      <c r="F283" s="27"/>
      <c r="G283" s="27"/>
      <c r="H283" s="27"/>
      <c r="I283" s="27"/>
      <c r="J283" s="27"/>
      <c r="K283" s="27"/>
      <c r="L283" s="25"/>
      <c r="M283" s="24"/>
      <c r="N283" s="24"/>
      <c r="O283" s="24"/>
      <c r="P283" s="24"/>
      <c r="Q283" s="24" t="s">
        <v>5</v>
      </c>
      <c r="R283" s="24"/>
      <c r="S283" s="24" t="s">
        <v>6</v>
      </c>
      <c r="T283" s="24"/>
    </row>
    <row r="284" spans="2:20" s="1" customFormat="1" ht="48.6" customHeight="1" x14ac:dyDescent="0.2">
      <c r="B284" s="31"/>
      <c r="C284" s="31"/>
      <c r="D284" s="23"/>
      <c r="E284" s="23"/>
      <c r="F284" s="24" t="s">
        <v>159</v>
      </c>
      <c r="G284" s="24" t="s">
        <v>160</v>
      </c>
      <c r="H284" s="24"/>
      <c r="I284" s="24" t="s">
        <v>161</v>
      </c>
      <c r="J284" s="24" t="s">
        <v>162</v>
      </c>
      <c r="K284" s="24" t="s">
        <v>163</v>
      </c>
      <c r="L284" s="3" t="s">
        <v>5</v>
      </c>
      <c r="M284" s="3" t="s">
        <v>6</v>
      </c>
      <c r="N284" s="3" t="s">
        <v>12</v>
      </c>
      <c r="O284" s="3" t="s">
        <v>13</v>
      </c>
      <c r="P284" s="3" t="s">
        <v>14</v>
      </c>
      <c r="Q284" s="23" t="s">
        <v>357</v>
      </c>
      <c r="R284" s="23" t="s">
        <v>356</v>
      </c>
      <c r="S284" s="23" t="s">
        <v>357</v>
      </c>
      <c r="T284" s="23" t="s">
        <v>356</v>
      </c>
    </row>
    <row r="285" spans="2:20" s="1" customFormat="1" ht="16.5" customHeight="1" x14ac:dyDescent="0.2">
      <c r="B285" s="31" t="s">
        <v>185</v>
      </c>
      <c r="C285" s="31"/>
      <c r="D285" s="23"/>
      <c r="E285" s="23"/>
      <c r="F285" s="24"/>
      <c r="G285" s="24"/>
      <c r="H285" s="24"/>
      <c r="I285" s="24"/>
      <c r="J285" s="24"/>
      <c r="K285" s="24"/>
      <c r="L285" s="23" t="s">
        <v>18</v>
      </c>
      <c r="M285" s="23"/>
      <c r="N285" s="23"/>
      <c r="O285" s="23"/>
      <c r="P285" s="23"/>
      <c r="Q285" s="23"/>
      <c r="R285" s="23"/>
      <c r="S285" s="23"/>
      <c r="T285" s="23"/>
    </row>
    <row r="286" spans="2:20" s="1" customFormat="1" ht="37.9" customHeight="1" x14ac:dyDescent="0.2">
      <c r="B286" s="33" t="s">
        <v>283</v>
      </c>
      <c r="C286" s="33"/>
      <c r="D286" s="29">
        <v>31</v>
      </c>
      <c r="E286" s="29"/>
      <c r="F286" s="6">
        <v>0</v>
      </c>
      <c r="G286" s="26">
        <v>6.4516129032258104E-2</v>
      </c>
      <c r="H286" s="26"/>
      <c r="I286" s="6">
        <v>0.70967741935483897</v>
      </c>
      <c r="J286" s="6">
        <v>0.225806451612903</v>
      </c>
      <c r="K286" s="6">
        <v>0</v>
      </c>
      <c r="L286" s="6">
        <v>0.16129032258064499</v>
      </c>
      <c r="M286" s="6">
        <v>0.75</v>
      </c>
      <c r="N286" s="6">
        <v>0.148148148148148</v>
      </c>
      <c r="O286" s="6">
        <v>0.157894736842105</v>
      </c>
      <c r="P286" s="6">
        <v>0.16666666666666699</v>
      </c>
      <c r="Q286" s="7">
        <v>4.6875E-2</v>
      </c>
      <c r="R286" s="7">
        <v>8.0645161290322606E-2</v>
      </c>
      <c r="S286" s="7">
        <v>0.2</v>
      </c>
      <c r="T286" s="7">
        <v>0.375</v>
      </c>
    </row>
    <row r="287" spans="2:20" s="1" customFormat="1" ht="16.5" customHeight="1" x14ac:dyDescent="0.2">
      <c r="B287" s="33" t="s">
        <v>190</v>
      </c>
      <c r="C287" s="33"/>
      <c r="D287" s="29">
        <v>31</v>
      </c>
      <c r="E287" s="29"/>
      <c r="F287" s="6">
        <v>0</v>
      </c>
      <c r="G287" s="26">
        <v>6.4516129032258104E-2</v>
      </c>
      <c r="H287" s="26"/>
      <c r="I287" s="6">
        <v>0.61290322580645196</v>
      </c>
      <c r="J287" s="6">
        <v>0.32258064516128998</v>
      </c>
      <c r="K287" s="6">
        <v>0</v>
      </c>
      <c r="L287" s="6">
        <v>0.25806451612903197</v>
      </c>
      <c r="M287" s="6">
        <v>0.75</v>
      </c>
      <c r="N287" s="6">
        <v>0.25925925925925902</v>
      </c>
      <c r="O287" s="6">
        <v>0.26315789473684198</v>
      </c>
      <c r="P287" s="6">
        <v>0.25</v>
      </c>
      <c r="Q287" s="7">
        <v>0.140625</v>
      </c>
      <c r="R287" s="7">
        <v>0.12903225806451599</v>
      </c>
      <c r="S287" s="7">
        <v>0.2</v>
      </c>
      <c r="T287" s="7">
        <v>0.375</v>
      </c>
    </row>
    <row r="288" spans="2:20" s="1" customFormat="1" ht="27.2" customHeight="1" x14ac:dyDescent="0.2">
      <c r="B288" s="33" t="s">
        <v>191</v>
      </c>
      <c r="C288" s="33"/>
      <c r="D288" s="29">
        <v>28</v>
      </c>
      <c r="E288" s="29"/>
      <c r="F288" s="6">
        <v>0</v>
      </c>
      <c r="G288" s="26">
        <v>7.1428571428571397E-2</v>
      </c>
      <c r="H288" s="26"/>
      <c r="I288" s="6">
        <v>0.78571428571428603</v>
      </c>
      <c r="J288" s="6">
        <v>0.14285714285714299</v>
      </c>
      <c r="K288" s="6">
        <v>0</v>
      </c>
      <c r="L288" s="6">
        <v>7.1428571428571397E-2</v>
      </c>
      <c r="M288" s="6">
        <v>0.5</v>
      </c>
      <c r="N288" s="6">
        <v>8.3333333333333301E-2</v>
      </c>
      <c r="O288" s="6">
        <v>5.5555555555555601E-2</v>
      </c>
      <c r="P288" s="6">
        <v>0.1</v>
      </c>
      <c r="Q288" s="7">
        <v>5.1724137931034503E-2</v>
      </c>
      <c r="R288" s="7">
        <v>3.5714285714285698E-2</v>
      </c>
      <c r="S288" s="7">
        <v>0</v>
      </c>
      <c r="T288" s="7">
        <v>0.25</v>
      </c>
    </row>
    <row r="289" spans="2:20" s="1" customFormat="1" ht="16.5" customHeight="1" x14ac:dyDescent="0.2">
      <c r="B289" s="33" t="s">
        <v>192</v>
      </c>
      <c r="C289" s="33"/>
      <c r="D289" s="29">
        <v>31</v>
      </c>
      <c r="E289" s="29"/>
      <c r="F289" s="6">
        <v>0</v>
      </c>
      <c r="G289" s="26">
        <v>3.2258064516128997E-2</v>
      </c>
      <c r="H289" s="26"/>
      <c r="I289" s="6">
        <v>0.70967741935483897</v>
      </c>
      <c r="J289" s="6">
        <v>0.25806451612903197</v>
      </c>
      <c r="K289" s="6">
        <v>0</v>
      </c>
      <c r="L289" s="6">
        <v>0.225806451612903</v>
      </c>
      <c r="M289" s="6">
        <v>0.75</v>
      </c>
      <c r="N289" s="6">
        <v>0.22222222222222199</v>
      </c>
      <c r="O289" s="6">
        <v>0.26315789473684198</v>
      </c>
      <c r="P289" s="6">
        <v>0.16666666666666699</v>
      </c>
      <c r="Q289" s="7">
        <v>0.125</v>
      </c>
      <c r="R289" s="7">
        <v>0.112903225806452</v>
      </c>
      <c r="S289" s="7">
        <v>0.1</v>
      </c>
      <c r="T289" s="7">
        <v>0.375</v>
      </c>
    </row>
    <row r="290" spans="2:20" s="1" customFormat="1" ht="16.5" customHeight="1" x14ac:dyDescent="0.2">
      <c r="B290" s="33" t="s">
        <v>284</v>
      </c>
      <c r="C290" s="33"/>
      <c r="D290" s="29">
        <v>31</v>
      </c>
      <c r="E290" s="29"/>
      <c r="F290" s="6">
        <v>3.2258064516128997E-2</v>
      </c>
      <c r="G290" s="26">
        <v>6.4516129032258104E-2</v>
      </c>
      <c r="H290" s="26"/>
      <c r="I290" s="6">
        <v>0.67741935483870996</v>
      </c>
      <c r="J290" s="6">
        <v>0.225806451612903</v>
      </c>
      <c r="K290" s="6">
        <v>0</v>
      </c>
      <c r="L290" s="6">
        <v>0.12903225806451599</v>
      </c>
      <c r="M290" s="6">
        <v>0.5</v>
      </c>
      <c r="N290" s="6">
        <v>0.148148148148148</v>
      </c>
      <c r="O290" s="6">
        <v>0.26315789473684198</v>
      </c>
      <c r="P290" s="6">
        <v>-8.3333333333333301E-2</v>
      </c>
      <c r="Q290" s="7">
        <v>0.109375</v>
      </c>
      <c r="R290" s="7">
        <v>4.8387096774193603E-2</v>
      </c>
      <c r="S290" s="7">
        <v>0</v>
      </c>
      <c r="T290" s="7">
        <v>0.25</v>
      </c>
    </row>
    <row r="291" spans="2:20" s="1" customFormat="1" ht="30.4" customHeight="1" x14ac:dyDescent="0.2"/>
  </sheetData>
  <mergeCells count="752">
    <mergeCell ref="L6:L7"/>
    <mergeCell ref="B10:C10"/>
    <mergeCell ref="B120:C120"/>
    <mergeCell ref="B121:C121"/>
    <mergeCell ref="B122:C122"/>
    <mergeCell ref="B107:L107"/>
    <mergeCell ref="B9:C9"/>
    <mergeCell ref="B109:C109"/>
    <mergeCell ref="B110:C110"/>
    <mergeCell ref="B111:C111"/>
    <mergeCell ref="B112:C112"/>
    <mergeCell ref="B113:C113"/>
    <mergeCell ref="B114:C114"/>
    <mergeCell ref="B115:C115"/>
    <mergeCell ref="F8:F9"/>
    <mergeCell ref="G8:H9"/>
    <mergeCell ref="G10:H10"/>
    <mergeCell ref="I8:I9"/>
    <mergeCell ref="K8:K9"/>
    <mergeCell ref="L9:P9"/>
    <mergeCell ref="B100:C100"/>
    <mergeCell ref="B6:C8"/>
    <mergeCell ref="B81:C81"/>
    <mergeCell ref="B83:L83"/>
    <mergeCell ref="G11:H11"/>
    <mergeCell ref="G12:H12"/>
    <mergeCell ref="G13:H13"/>
    <mergeCell ref="B116:C116"/>
    <mergeCell ref="B117:C117"/>
    <mergeCell ref="B102:C102"/>
    <mergeCell ref="B103:C103"/>
    <mergeCell ref="B104:C104"/>
    <mergeCell ref="B105:C105"/>
    <mergeCell ref="B91:C91"/>
    <mergeCell ref="B92:C92"/>
    <mergeCell ref="B93:C93"/>
    <mergeCell ref="B94:C94"/>
    <mergeCell ref="B95:C95"/>
    <mergeCell ref="B96:C96"/>
    <mergeCell ref="B13:C13"/>
    <mergeCell ref="B85:C85"/>
    <mergeCell ref="B86:C86"/>
    <mergeCell ref="B11:C11"/>
    <mergeCell ref="B88:C88"/>
    <mergeCell ref="F6:K7"/>
    <mergeCell ref="B141:C141"/>
    <mergeCell ref="B142:C142"/>
    <mergeCell ref="B143:C143"/>
    <mergeCell ref="B144:C144"/>
    <mergeCell ref="B130:C130"/>
    <mergeCell ref="B131:C131"/>
    <mergeCell ref="B132:C132"/>
    <mergeCell ref="B101:C101"/>
    <mergeCell ref="B24:C24"/>
    <mergeCell ref="B133:C133"/>
    <mergeCell ref="B12:C12"/>
    <mergeCell ref="B134:C134"/>
    <mergeCell ref="B135:C135"/>
    <mergeCell ref="B136:C136"/>
    <mergeCell ref="B137:C137"/>
    <mergeCell ref="B97:C97"/>
    <mergeCell ref="B98:C98"/>
    <mergeCell ref="B99:C99"/>
    <mergeCell ref="B14:C14"/>
    <mergeCell ref="B124:L124"/>
    <mergeCell ref="B126:C126"/>
    <mergeCell ref="B127:C127"/>
    <mergeCell ref="B128:C128"/>
    <mergeCell ref="B129:C129"/>
    <mergeCell ref="B118:C118"/>
    <mergeCell ref="B119:C119"/>
    <mergeCell ref="D129:E129"/>
    <mergeCell ref="D130:E130"/>
    <mergeCell ref="D131:E131"/>
    <mergeCell ref="D132:E132"/>
    <mergeCell ref="B22:C22"/>
    <mergeCell ref="B23:C23"/>
    <mergeCell ref="D17:E17"/>
    <mergeCell ref="D15:E15"/>
    <mergeCell ref="D144:E144"/>
    <mergeCell ref="D24:E24"/>
    <mergeCell ref="I166:I167"/>
    <mergeCell ref="F43:J43"/>
    <mergeCell ref="F60:K61"/>
    <mergeCell ref="F62:F63"/>
    <mergeCell ref="F72:K73"/>
    <mergeCell ref="F74:F75"/>
    <mergeCell ref="G81:H81"/>
    <mergeCell ref="F164:K165"/>
    <mergeCell ref="D95:E95"/>
    <mergeCell ref="D96:E96"/>
    <mergeCell ref="D97:E97"/>
    <mergeCell ref="D98:E98"/>
    <mergeCell ref="D99:E99"/>
    <mergeCell ref="D100:E100"/>
    <mergeCell ref="D101:E101"/>
    <mergeCell ref="D16:E16"/>
    <mergeCell ref="B20:L20"/>
    <mergeCell ref="D126:E127"/>
    <mergeCell ref="D128:E128"/>
    <mergeCell ref="D18:E18"/>
    <mergeCell ref="B15:C15"/>
    <mergeCell ref="K85:M85"/>
    <mergeCell ref="K109:M109"/>
    <mergeCell ref="K126:M126"/>
    <mergeCell ref="B16:C16"/>
    <mergeCell ref="B89:C89"/>
    <mergeCell ref="D112:E112"/>
    <mergeCell ref="D113:E113"/>
    <mergeCell ref="D114:E114"/>
    <mergeCell ref="D115:E115"/>
    <mergeCell ref="D116:E116"/>
    <mergeCell ref="D117:E117"/>
    <mergeCell ref="D118:E118"/>
    <mergeCell ref="B25:C25"/>
    <mergeCell ref="B53:C53"/>
    <mergeCell ref="B87:C87"/>
    <mergeCell ref="B90:C90"/>
    <mergeCell ref="B5:L5"/>
    <mergeCell ref="D6:E9"/>
    <mergeCell ref="D10:E10"/>
    <mergeCell ref="D11:E11"/>
    <mergeCell ref="D12:E12"/>
    <mergeCell ref="D13:E13"/>
    <mergeCell ref="D148:E149"/>
    <mergeCell ref="D14:E14"/>
    <mergeCell ref="D150:E150"/>
    <mergeCell ref="K148:M148"/>
    <mergeCell ref="B149:C149"/>
    <mergeCell ref="B150:C150"/>
    <mergeCell ref="F86:J86"/>
    <mergeCell ref="F110:J110"/>
    <mergeCell ref="F127:J127"/>
    <mergeCell ref="F149:J149"/>
    <mergeCell ref="G14:H14"/>
    <mergeCell ref="G15:H15"/>
    <mergeCell ref="G16:H16"/>
    <mergeCell ref="G17:H17"/>
    <mergeCell ref="G18:H18"/>
    <mergeCell ref="B138:C138"/>
    <mergeCell ref="B139:C139"/>
    <mergeCell ref="B140:C140"/>
    <mergeCell ref="F208:K209"/>
    <mergeCell ref="B192:C192"/>
    <mergeCell ref="B193:C193"/>
    <mergeCell ref="B195:L195"/>
    <mergeCell ref="D193:E193"/>
    <mergeCell ref="B173:C173"/>
    <mergeCell ref="B17:C17"/>
    <mergeCell ref="B175:L175"/>
    <mergeCell ref="B176:C178"/>
    <mergeCell ref="B179:C179"/>
    <mergeCell ref="B180:C180"/>
    <mergeCell ref="B181:C181"/>
    <mergeCell ref="B183:L183"/>
    <mergeCell ref="B18:C18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B224:C224"/>
    <mergeCell ref="B225:C225"/>
    <mergeCell ref="B226:C226"/>
    <mergeCell ref="B227:C227"/>
    <mergeCell ref="B228:C228"/>
    <mergeCell ref="B207:L207"/>
    <mergeCell ref="B208:C210"/>
    <mergeCell ref="B211:C211"/>
    <mergeCell ref="D119:E119"/>
    <mergeCell ref="D120:E120"/>
    <mergeCell ref="D121:E121"/>
    <mergeCell ref="D122:E122"/>
    <mergeCell ref="F210:F211"/>
    <mergeCell ref="G216:H216"/>
    <mergeCell ref="G217:H217"/>
    <mergeCell ref="I210:I211"/>
    <mergeCell ref="K210:K211"/>
    <mergeCell ref="B196:C198"/>
    <mergeCell ref="B199:C199"/>
    <mergeCell ref="B200:C200"/>
    <mergeCell ref="B204:C204"/>
    <mergeCell ref="B205:C205"/>
    <mergeCell ref="F196:K197"/>
    <mergeCell ref="F198:F199"/>
    <mergeCell ref="B214:C214"/>
    <mergeCell ref="B215:C215"/>
    <mergeCell ref="B216:C216"/>
    <mergeCell ref="B217:C217"/>
    <mergeCell ref="B184:C186"/>
    <mergeCell ref="B187:C187"/>
    <mergeCell ref="B188:C188"/>
    <mergeCell ref="B223:C223"/>
    <mergeCell ref="B212:C212"/>
    <mergeCell ref="B213:C213"/>
    <mergeCell ref="B201:C201"/>
    <mergeCell ref="B202:C202"/>
    <mergeCell ref="B203:C203"/>
    <mergeCell ref="B172:C172"/>
    <mergeCell ref="D151:E151"/>
    <mergeCell ref="D152:E152"/>
    <mergeCell ref="D153:E153"/>
    <mergeCell ref="B159:C159"/>
    <mergeCell ref="B152:C152"/>
    <mergeCell ref="B153:C153"/>
    <mergeCell ref="B154:C154"/>
    <mergeCell ref="B155:C155"/>
    <mergeCell ref="B156:C156"/>
    <mergeCell ref="B157:C157"/>
    <mergeCell ref="B158:C158"/>
    <mergeCell ref="B170:C170"/>
    <mergeCell ref="B151:C151"/>
    <mergeCell ref="B254:C256"/>
    <mergeCell ref="B26:C26"/>
    <mergeCell ref="B27:C27"/>
    <mergeCell ref="D25:E25"/>
    <mergeCell ref="D232:E232"/>
    <mergeCell ref="D233:E233"/>
    <mergeCell ref="D234:E234"/>
    <mergeCell ref="D237:E240"/>
    <mergeCell ref="D230:E230"/>
    <mergeCell ref="D217:E217"/>
    <mergeCell ref="D220:E223"/>
    <mergeCell ref="D189:E189"/>
    <mergeCell ref="D190:E190"/>
    <mergeCell ref="D191:E191"/>
    <mergeCell ref="D192:E192"/>
    <mergeCell ref="D164:E167"/>
    <mergeCell ref="B244:C244"/>
    <mergeCell ref="B245:C245"/>
    <mergeCell ref="B246:C246"/>
    <mergeCell ref="B247:C247"/>
    <mergeCell ref="B229:C229"/>
    <mergeCell ref="B230:C230"/>
    <mergeCell ref="B231:C231"/>
    <mergeCell ref="B240:C240"/>
    <mergeCell ref="B243:C243"/>
    <mergeCell ref="D88:E88"/>
    <mergeCell ref="D80:E80"/>
    <mergeCell ref="D231:E231"/>
    <mergeCell ref="B189:C189"/>
    <mergeCell ref="B190:C190"/>
    <mergeCell ref="B191:C191"/>
    <mergeCell ref="B234:C234"/>
    <mergeCell ref="B236:L236"/>
    <mergeCell ref="B237:C239"/>
    <mergeCell ref="D87:E87"/>
    <mergeCell ref="B232:C232"/>
    <mergeCell ref="B233:C233"/>
    <mergeCell ref="B219:L219"/>
    <mergeCell ref="B220:C222"/>
    <mergeCell ref="D102:E102"/>
    <mergeCell ref="D103:E103"/>
    <mergeCell ref="D104:E104"/>
    <mergeCell ref="D105:E105"/>
    <mergeCell ref="D109:E110"/>
    <mergeCell ref="D111:E111"/>
    <mergeCell ref="D213:E213"/>
    <mergeCell ref="D143:E143"/>
    <mergeCell ref="B171:C171"/>
    <mergeCell ref="B267:C267"/>
    <mergeCell ref="B268:C268"/>
    <mergeCell ref="B269:C269"/>
    <mergeCell ref="B55:C55"/>
    <mergeCell ref="B56:C56"/>
    <mergeCell ref="B57:C57"/>
    <mergeCell ref="B59:L59"/>
    <mergeCell ref="B60:C62"/>
    <mergeCell ref="B63:C63"/>
    <mergeCell ref="B64:C64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B248:C248"/>
    <mergeCell ref="B249:C249"/>
    <mergeCell ref="B250:C250"/>
    <mergeCell ref="D79:E79"/>
    <mergeCell ref="B257:C257"/>
    <mergeCell ref="B258:C258"/>
    <mergeCell ref="B259:C259"/>
    <mergeCell ref="B261:L261"/>
    <mergeCell ref="B262:C264"/>
    <mergeCell ref="D78:E78"/>
    <mergeCell ref="B265:C265"/>
    <mergeCell ref="B266:C266"/>
    <mergeCell ref="B65:C65"/>
    <mergeCell ref="B66:C66"/>
    <mergeCell ref="B67:C67"/>
    <mergeCell ref="B68:C68"/>
    <mergeCell ref="B69:C69"/>
    <mergeCell ref="B71:L71"/>
    <mergeCell ref="B72:C74"/>
    <mergeCell ref="B75:C75"/>
    <mergeCell ref="B76:C76"/>
    <mergeCell ref="B77:C77"/>
    <mergeCell ref="B78:C78"/>
    <mergeCell ref="B79:C79"/>
    <mergeCell ref="B80:C80"/>
    <mergeCell ref="D81:E81"/>
    <mergeCell ref="D85:E86"/>
    <mergeCell ref="D181:E181"/>
    <mergeCell ref="B241:C241"/>
    <mergeCell ref="B242:C242"/>
    <mergeCell ref="B285:C285"/>
    <mergeCell ref="B286:C286"/>
    <mergeCell ref="B287:C287"/>
    <mergeCell ref="B288:C288"/>
    <mergeCell ref="B289:C289"/>
    <mergeCell ref="B290:C29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0:C270"/>
    <mergeCell ref="B271:C271"/>
    <mergeCell ref="B273:L273"/>
    <mergeCell ref="B251:C251"/>
    <mergeCell ref="B253:L253"/>
    <mergeCell ref="D89:E89"/>
    <mergeCell ref="B274:C276"/>
    <mergeCell ref="B277:C277"/>
    <mergeCell ref="D216:E216"/>
    <mergeCell ref="D184:E187"/>
    <mergeCell ref="D188:E188"/>
    <mergeCell ref="B282:C284"/>
    <mergeCell ref="B28:C28"/>
    <mergeCell ref="B278:C278"/>
    <mergeCell ref="B279:C279"/>
    <mergeCell ref="B281:L281"/>
    <mergeCell ref="B40:L40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D171:E171"/>
    <mergeCell ref="D172:E172"/>
    <mergeCell ref="B54:C54"/>
    <mergeCell ref="D176:E179"/>
    <mergeCell ref="D173:E173"/>
    <mergeCell ref="D90:E90"/>
    <mergeCell ref="D26:E26"/>
    <mergeCell ref="D266:E266"/>
    <mergeCell ref="D27:E27"/>
    <mergeCell ref="D22:E23"/>
    <mergeCell ref="D224:E224"/>
    <mergeCell ref="D225:E225"/>
    <mergeCell ref="D226:E226"/>
    <mergeCell ref="D227:E227"/>
    <mergeCell ref="D228:E228"/>
    <mergeCell ref="D229:E229"/>
    <mergeCell ref="D196:E199"/>
    <mergeCell ref="D200:E200"/>
    <mergeCell ref="D201:E201"/>
    <mergeCell ref="D202:E202"/>
    <mergeCell ref="D203:E203"/>
    <mergeCell ref="D204:E204"/>
    <mergeCell ref="D205:E205"/>
    <mergeCell ref="D208:E211"/>
    <mergeCell ref="D212:E212"/>
    <mergeCell ref="D180:E180"/>
    <mergeCell ref="D214:E214"/>
    <mergeCell ref="D215:E215"/>
    <mergeCell ref="D268:E268"/>
    <mergeCell ref="D269:E269"/>
    <mergeCell ref="D60:E63"/>
    <mergeCell ref="D64:E64"/>
    <mergeCell ref="D65:E65"/>
    <mergeCell ref="D66:E66"/>
    <mergeCell ref="D67:E67"/>
    <mergeCell ref="D68:E68"/>
    <mergeCell ref="D69:E69"/>
    <mergeCell ref="D72:E75"/>
    <mergeCell ref="D76:E76"/>
    <mergeCell ref="D77:E77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41:E241"/>
    <mergeCell ref="D168:E168"/>
    <mergeCell ref="D169:E169"/>
    <mergeCell ref="D170:E170"/>
    <mergeCell ref="D274:E277"/>
    <mergeCell ref="D278:E278"/>
    <mergeCell ref="D279:E279"/>
    <mergeCell ref="D282:E285"/>
    <mergeCell ref="D28:E28"/>
    <mergeCell ref="D286:E286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254:E257"/>
    <mergeCell ref="D258:E258"/>
    <mergeCell ref="D259:E259"/>
    <mergeCell ref="D262:E265"/>
    <mergeCell ref="D242:E242"/>
    <mergeCell ref="D267:E267"/>
    <mergeCell ref="D287:E287"/>
    <mergeCell ref="D288:E288"/>
    <mergeCell ref="D289:E289"/>
    <mergeCell ref="D290:E290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2:E43"/>
    <mergeCell ref="D44:E44"/>
    <mergeCell ref="D45:E45"/>
    <mergeCell ref="D270:E270"/>
    <mergeCell ref="D271:E271"/>
    <mergeCell ref="D243:E243"/>
    <mergeCell ref="D91:E91"/>
    <mergeCell ref="D92:E92"/>
    <mergeCell ref="D93:E93"/>
    <mergeCell ref="D94:E94"/>
    <mergeCell ref="I178:I179"/>
    <mergeCell ref="I186:I187"/>
    <mergeCell ref="I198:I199"/>
    <mergeCell ref="K166:K167"/>
    <mergeCell ref="K178:K179"/>
    <mergeCell ref="K186:K187"/>
    <mergeCell ref="K198:K199"/>
    <mergeCell ref="G189:H189"/>
    <mergeCell ref="G190:H190"/>
    <mergeCell ref="G172:H172"/>
    <mergeCell ref="G173:H173"/>
    <mergeCell ref="G178:H179"/>
    <mergeCell ref="G180:H180"/>
    <mergeCell ref="G181:H181"/>
    <mergeCell ref="G186:H187"/>
    <mergeCell ref="G188:H188"/>
    <mergeCell ref="F176:K177"/>
    <mergeCell ref="F178:F179"/>
    <mergeCell ref="F184:K185"/>
    <mergeCell ref="F186:F187"/>
    <mergeCell ref="G166:H167"/>
    <mergeCell ref="G168:H168"/>
    <mergeCell ref="G169:H169"/>
    <mergeCell ref="F166:F167"/>
    <mergeCell ref="F220:K221"/>
    <mergeCell ref="F222:F223"/>
    <mergeCell ref="F23:J23"/>
    <mergeCell ref="F237:K238"/>
    <mergeCell ref="F239:F240"/>
    <mergeCell ref="F254:K255"/>
    <mergeCell ref="F256:F257"/>
    <mergeCell ref="G191:H191"/>
    <mergeCell ref="G192:H192"/>
    <mergeCell ref="G193:H193"/>
    <mergeCell ref="G198:H199"/>
    <mergeCell ref="G200:H200"/>
    <mergeCell ref="G201:H201"/>
    <mergeCell ref="G202:H202"/>
    <mergeCell ref="G203:H203"/>
    <mergeCell ref="G204:H204"/>
    <mergeCell ref="G205:H205"/>
    <mergeCell ref="G210:H211"/>
    <mergeCell ref="G212:H212"/>
    <mergeCell ref="G213:H213"/>
    <mergeCell ref="G214:H214"/>
    <mergeCell ref="G215:H215"/>
    <mergeCell ref="G170:H170"/>
    <mergeCell ref="G171:H171"/>
    <mergeCell ref="G222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9:H240"/>
    <mergeCell ref="G241:H241"/>
    <mergeCell ref="G242:H242"/>
    <mergeCell ref="G243:H243"/>
    <mergeCell ref="G244:H244"/>
    <mergeCell ref="G245:H245"/>
    <mergeCell ref="G269:H269"/>
    <mergeCell ref="G270:H270"/>
    <mergeCell ref="G271:H271"/>
    <mergeCell ref="G276:H277"/>
    <mergeCell ref="G278:H278"/>
    <mergeCell ref="G246:H246"/>
    <mergeCell ref="G247:H247"/>
    <mergeCell ref="G248:H248"/>
    <mergeCell ref="G249:H249"/>
    <mergeCell ref="G250:H250"/>
    <mergeCell ref="G251:H251"/>
    <mergeCell ref="G256:H257"/>
    <mergeCell ref="G258:H258"/>
    <mergeCell ref="G259:H259"/>
    <mergeCell ref="F274:K275"/>
    <mergeCell ref="F276:F277"/>
    <mergeCell ref="F262:K263"/>
    <mergeCell ref="F264:F265"/>
    <mergeCell ref="G279:H279"/>
    <mergeCell ref="G284:H285"/>
    <mergeCell ref="G286:H286"/>
    <mergeCell ref="G287:H287"/>
    <mergeCell ref="G288:H288"/>
    <mergeCell ref="G289:H289"/>
    <mergeCell ref="G290:H290"/>
    <mergeCell ref="G62:H63"/>
    <mergeCell ref="G64:H64"/>
    <mergeCell ref="G65:H65"/>
    <mergeCell ref="G66:H66"/>
    <mergeCell ref="G67:H67"/>
    <mergeCell ref="G68:H68"/>
    <mergeCell ref="G69:H69"/>
    <mergeCell ref="G74:H75"/>
    <mergeCell ref="G76:H76"/>
    <mergeCell ref="G77:H77"/>
    <mergeCell ref="G78:H78"/>
    <mergeCell ref="G79:H79"/>
    <mergeCell ref="G80:H80"/>
    <mergeCell ref="G264:H265"/>
    <mergeCell ref="G266:H266"/>
    <mergeCell ref="G267:H267"/>
    <mergeCell ref="G268:H268"/>
    <mergeCell ref="I222:I223"/>
    <mergeCell ref="I239:I240"/>
    <mergeCell ref="I256:I257"/>
    <mergeCell ref="I264:I265"/>
    <mergeCell ref="I276:I277"/>
    <mergeCell ref="I284:I285"/>
    <mergeCell ref="I62:I63"/>
    <mergeCell ref="I74:I75"/>
    <mergeCell ref="J8:J9"/>
    <mergeCell ref="J166:J167"/>
    <mergeCell ref="J178:J179"/>
    <mergeCell ref="J186:J187"/>
    <mergeCell ref="J198:J199"/>
    <mergeCell ref="J210:J211"/>
    <mergeCell ref="J222:J223"/>
    <mergeCell ref="J239:J240"/>
    <mergeCell ref="J256:J257"/>
    <mergeCell ref="J264:J265"/>
    <mergeCell ref="J276:J277"/>
    <mergeCell ref="J284:J285"/>
    <mergeCell ref="J62:J63"/>
    <mergeCell ref="J74:J75"/>
    <mergeCell ref="F282:K283"/>
    <mergeCell ref="F284:F285"/>
    <mergeCell ref="K222:K223"/>
    <mergeCell ref="K22:M22"/>
    <mergeCell ref="K239:K240"/>
    <mergeCell ref="K256:K257"/>
    <mergeCell ref="K264:K265"/>
    <mergeCell ref="K276:K277"/>
    <mergeCell ref="K284:K285"/>
    <mergeCell ref="K42:M42"/>
    <mergeCell ref="K62:K63"/>
    <mergeCell ref="K74:K75"/>
    <mergeCell ref="L164:L165"/>
    <mergeCell ref="L167:P167"/>
    <mergeCell ref="L176:L177"/>
    <mergeCell ref="L179:P179"/>
    <mergeCell ref="L184:L185"/>
    <mergeCell ref="L187:P187"/>
    <mergeCell ref="L196:L197"/>
    <mergeCell ref="L199:P199"/>
    <mergeCell ref="L208:L209"/>
    <mergeCell ref="L211:P211"/>
    <mergeCell ref="L220:L221"/>
    <mergeCell ref="L223:P223"/>
    <mergeCell ref="L237:L238"/>
    <mergeCell ref="L240:P240"/>
    <mergeCell ref="L254:L255"/>
    <mergeCell ref="L257:P257"/>
    <mergeCell ref="L262:L263"/>
    <mergeCell ref="L265:P265"/>
    <mergeCell ref="L274:L275"/>
    <mergeCell ref="L277:P277"/>
    <mergeCell ref="L282:L283"/>
    <mergeCell ref="L285:P285"/>
    <mergeCell ref="L60:L61"/>
    <mergeCell ref="L63:P63"/>
    <mergeCell ref="L72:L73"/>
    <mergeCell ref="L75:P75"/>
    <mergeCell ref="M262:P263"/>
    <mergeCell ref="M274:P275"/>
    <mergeCell ref="M282:P283"/>
    <mergeCell ref="B146:L146"/>
    <mergeCell ref="B148:C148"/>
    <mergeCell ref="B160:C160"/>
    <mergeCell ref="B161:C161"/>
    <mergeCell ref="B163:L163"/>
    <mergeCell ref="B164:C166"/>
    <mergeCell ref="B167:C167"/>
    <mergeCell ref="B168:C168"/>
    <mergeCell ref="B169:C169"/>
    <mergeCell ref="M6:P7"/>
    <mergeCell ref="M164:P165"/>
    <mergeCell ref="M176:P177"/>
    <mergeCell ref="M184:P185"/>
    <mergeCell ref="M196:P197"/>
    <mergeCell ref="M208:P209"/>
    <mergeCell ref="M220:P221"/>
    <mergeCell ref="M237:P238"/>
    <mergeCell ref="M254:P255"/>
    <mergeCell ref="M60:P61"/>
    <mergeCell ref="M72:P73"/>
    <mergeCell ref="N85:P85"/>
    <mergeCell ref="N109:P109"/>
    <mergeCell ref="N126:P126"/>
    <mergeCell ref="N148:P148"/>
    <mergeCell ref="N22:P22"/>
    <mergeCell ref="N42:P42"/>
    <mergeCell ref="Q6:T6"/>
    <mergeCell ref="Q7:R7"/>
    <mergeCell ref="Q8:Q9"/>
    <mergeCell ref="Q164:T164"/>
    <mergeCell ref="Q165:R165"/>
    <mergeCell ref="Q166:Q167"/>
    <mergeCell ref="Q176:T176"/>
    <mergeCell ref="Q177:R177"/>
    <mergeCell ref="Q178:Q179"/>
    <mergeCell ref="Q60:T60"/>
    <mergeCell ref="Q61:R61"/>
    <mergeCell ref="Q62:Q63"/>
    <mergeCell ref="Q72:T72"/>
    <mergeCell ref="Q73:R73"/>
    <mergeCell ref="Q74:Q75"/>
    <mergeCell ref="R8:R9"/>
    <mergeCell ref="R166:R167"/>
    <mergeCell ref="R178:R179"/>
    <mergeCell ref="R62:R63"/>
    <mergeCell ref="R74:R75"/>
    <mergeCell ref="S7:T7"/>
    <mergeCell ref="S8:S9"/>
    <mergeCell ref="S165:T165"/>
    <mergeCell ref="S166:S167"/>
    <mergeCell ref="T256:T257"/>
    <mergeCell ref="Q184:T184"/>
    <mergeCell ref="Q185:R185"/>
    <mergeCell ref="Q186:Q187"/>
    <mergeCell ref="Q196:T196"/>
    <mergeCell ref="Q197:R197"/>
    <mergeCell ref="Q198:Q199"/>
    <mergeCell ref="Q208:T208"/>
    <mergeCell ref="Q209:R209"/>
    <mergeCell ref="Q210:Q211"/>
    <mergeCell ref="R186:R187"/>
    <mergeCell ref="R198:R199"/>
    <mergeCell ref="R210:R211"/>
    <mergeCell ref="S209:T209"/>
    <mergeCell ref="S210:S211"/>
    <mergeCell ref="S221:T221"/>
    <mergeCell ref="T210:T211"/>
    <mergeCell ref="Q276:Q277"/>
    <mergeCell ref="Q282:T282"/>
    <mergeCell ref="Q283:R283"/>
    <mergeCell ref="Q284:Q285"/>
    <mergeCell ref="R264:R265"/>
    <mergeCell ref="R276:R277"/>
    <mergeCell ref="R284:R285"/>
    <mergeCell ref="S263:T263"/>
    <mergeCell ref="S264:S265"/>
    <mergeCell ref="S275:T275"/>
    <mergeCell ref="S276:S277"/>
    <mergeCell ref="S283:T283"/>
    <mergeCell ref="S284:S285"/>
    <mergeCell ref="T264:T265"/>
    <mergeCell ref="T276:T277"/>
    <mergeCell ref="T284:T285"/>
    <mergeCell ref="Q262:T262"/>
    <mergeCell ref="Q263:R263"/>
    <mergeCell ref="Q264:Q265"/>
    <mergeCell ref="Q274:T274"/>
    <mergeCell ref="Q275:R275"/>
    <mergeCell ref="Q220:T220"/>
    <mergeCell ref="Q221:R221"/>
    <mergeCell ref="Q222:Q223"/>
    <mergeCell ref="Q237:T237"/>
    <mergeCell ref="Q238:R238"/>
    <mergeCell ref="Q239:Q240"/>
    <mergeCell ref="Q254:T254"/>
    <mergeCell ref="Q255:R255"/>
    <mergeCell ref="Q256:Q257"/>
    <mergeCell ref="R222:R223"/>
    <mergeCell ref="R239:R240"/>
    <mergeCell ref="R256:R257"/>
    <mergeCell ref="S222:S223"/>
    <mergeCell ref="S238:T238"/>
    <mergeCell ref="S239:S240"/>
    <mergeCell ref="S255:T255"/>
    <mergeCell ref="S256:S257"/>
    <mergeCell ref="T222:T223"/>
    <mergeCell ref="T239:T240"/>
    <mergeCell ref="S61:T61"/>
    <mergeCell ref="S62:S63"/>
    <mergeCell ref="S73:T73"/>
    <mergeCell ref="S74:S75"/>
    <mergeCell ref="T8:T9"/>
    <mergeCell ref="T166:T167"/>
    <mergeCell ref="T178:T179"/>
    <mergeCell ref="T186:T187"/>
    <mergeCell ref="T198:T199"/>
    <mergeCell ref="T62:T63"/>
    <mergeCell ref="T74:T75"/>
    <mergeCell ref="S177:T177"/>
    <mergeCell ref="S178:S179"/>
    <mergeCell ref="S185:T185"/>
    <mergeCell ref="S186:S187"/>
    <mergeCell ref="S197:T197"/>
    <mergeCell ref="S198:S199"/>
  </mergeCells>
  <pageMargins left="0.19685039370078741" right="0.19685039370078741" top="0.62992125984251968" bottom="0.31496062992125984" header="0.51181102362204722" footer="0.31496062992125984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W95"/>
  <sheetViews>
    <sheetView workbookViewId="0">
      <selection activeCell="B1" sqref="B1"/>
    </sheetView>
  </sheetViews>
  <sheetFormatPr defaultRowHeight="12.75" x14ac:dyDescent="0.2"/>
  <cols>
    <col min="1" max="1" width="1.140625" customWidth="1"/>
    <col min="2" max="2" width="40" customWidth="1"/>
    <col min="3" max="3" width="12.42578125" customWidth="1"/>
    <col min="4" max="4" width="7" customWidth="1"/>
    <col min="5" max="5" width="8.85546875" customWidth="1"/>
    <col min="6" max="6" width="13.7109375" customWidth="1"/>
    <col min="7" max="7" width="12.28515625" customWidth="1"/>
    <col min="8" max="8" width="6.42578125" customWidth="1"/>
    <col min="9" max="9" width="2" customWidth="1"/>
    <col min="10" max="10" width="4.140625" customWidth="1"/>
    <col min="11" max="11" width="7.7109375" customWidth="1"/>
    <col min="12" max="12" width="5.42578125" customWidth="1"/>
    <col min="13" max="13" width="9.140625" customWidth="1"/>
    <col min="14" max="14" width="5.140625" customWidth="1"/>
    <col min="15" max="15" width="4.85546875" customWidth="1"/>
    <col min="16" max="16" width="9.28515625" customWidth="1"/>
    <col min="17" max="17" width="14.5703125" customWidth="1"/>
    <col min="18" max="18" width="13" customWidth="1"/>
    <col min="19" max="19" width="12.7109375" customWidth="1"/>
    <col min="20" max="20" width="12" customWidth="1"/>
    <col min="21" max="22" width="11.85546875" customWidth="1"/>
    <col min="23" max="23" width="12.85546875" customWidth="1"/>
    <col min="24" max="24" width="4.7109375" customWidth="1"/>
  </cols>
  <sheetData>
    <row r="1" spans="2:23" s="1" customFormat="1" ht="8.4499999999999993" customHeight="1" x14ac:dyDescent="0.2"/>
    <row r="2" spans="2:23" s="1" customFormat="1" ht="10.15" customHeight="1" x14ac:dyDescent="0.2"/>
    <row r="3" spans="2:23" s="1" customFormat="1" ht="23.45" customHeight="1" x14ac:dyDescent="0.25">
      <c r="B3" s="8" t="s">
        <v>287</v>
      </c>
    </row>
    <row r="4" spans="2:23" s="1" customFormat="1" ht="12.75" customHeight="1" x14ac:dyDescent="0.2"/>
    <row r="5" spans="2:23" s="1" customFormat="1" ht="11.1" customHeight="1" x14ac:dyDescent="0.2">
      <c r="B5" s="42" t="s">
        <v>288</v>
      </c>
      <c r="C5" s="41" t="s">
        <v>1</v>
      </c>
      <c r="D5" s="27" t="s">
        <v>2</v>
      </c>
      <c r="E5" s="27"/>
      <c r="F5" s="27"/>
      <c r="G5" s="27"/>
      <c r="H5" s="27"/>
      <c r="I5" s="27"/>
      <c r="J5" s="27"/>
      <c r="K5" s="27"/>
      <c r="L5" s="27"/>
      <c r="M5" s="27"/>
      <c r="N5" s="25"/>
      <c r="O5" s="25"/>
      <c r="P5" s="39" t="s">
        <v>3</v>
      </c>
      <c r="Q5" s="39"/>
      <c r="R5" s="39"/>
      <c r="S5" s="39"/>
      <c r="T5" s="39" t="s">
        <v>4</v>
      </c>
      <c r="U5" s="39"/>
      <c r="V5" s="39"/>
      <c r="W5" s="39"/>
    </row>
    <row r="6" spans="2:23" s="1" customFormat="1" ht="11.1" customHeight="1" x14ac:dyDescent="0.2">
      <c r="B6" s="42"/>
      <c r="C6" s="41"/>
      <c r="D6" s="27"/>
      <c r="E6" s="27"/>
      <c r="F6" s="27"/>
      <c r="G6" s="27"/>
      <c r="H6" s="27"/>
      <c r="I6" s="27"/>
      <c r="J6" s="27"/>
      <c r="K6" s="27"/>
      <c r="L6" s="27"/>
      <c r="M6" s="27"/>
      <c r="N6" s="25"/>
      <c r="O6" s="25"/>
      <c r="P6" s="39"/>
      <c r="Q6" s="39"/>
      <c r="R6" s="39"/>
      <c r="S6" s="39"/>
      <c r="T6" s="39" t="s">
        <v>5</v>
      </c>
      <c r="U6" s="39"/>
      <c r="V6" s="39" t="s">
        <v>6</v>
      </c>
      <c r="W6" s="39"/>
    </row>
    <row r="7" spans="2:23" s="1" customFormat="1" ht="47.45" customHeight="1" x14ac:dyDescent="0.2">
      <c r="B7" s="42"/>
      <c r="C7" s="41"/>
      <c r="D7" s="24" t="s">
        <v>289</v>
      </c>
      <c r="E7" s="24"/>
      <c r="F7" s="24" t="s">
        <v>290</v>
      </c>
      <c r="G7" s="24" t="s">
        <v>161</v>
      </c>
      <c r="H7" s="24"/>
      <c r="I7" s="24" t="s">
        <v>291</v>
      </c>
      <c r="J7" s="24"/>
      <c r="K7" s="24"/>
      <c r="L7" s="24" t="s">
        <v>292</v>
      </c>
      <c r="M7" s="24"/>
      <c r="N7" s="39" t="s">
        <v>5</v>
      </c>
      <c r="O7" s="39"/>
      <c r="P7" s="10" t="s">
        <v>6</v>
      </c>
      <c r="Q7" s="10" t="s">
        <v>12</v>
      </c>
      <c r="R7" s="10" t="s">
        <v>13</v>
      </c>
      <c r="S7" s="10" t="s">
        <v>14</v>
      </c>
      <c r="T7" s="23" t="s">
        <v>357</v>
      </c>
      <c r="U7" s="23" t="s">
        <v>356</v>
      </c>
      <c r="V7" s="23" t="s">
        <v>357</v>
      </c>
      <c r="W7" s="23" t="s">
        <v>356</v>
      </c>
    </row>
    <row r="8" spans="2:23" s="1" customFormat="1" ht="10.7" customHeight="1" x14ac:dyDescent="0.2">
      <c r="B8" s="9"/>
      <c r="C8" s="41"/>
      <c r="D8" s="24"/>
      <c r="E8" s="24"/>
      <c r="F8" s="24"/>
      <c r="G8" s="24"/>
      <c r="H8" s="24"/>
      <c r="I8" s="24"/>
      <c r="J8" s="24"/>
      <c r="K8" s="24"/>
      <c r="L8" s="24"/>
      <c r="M8" s="24"/>
      <c r="N8" s="40" t="s">
        <v>18</v>
      </c>
      <c r="O8" s="40"/>
      <c r="P8" s="40"/>
      <c r="Q8" s="40"/>
      <c r="R8" s="40"/>
      <c r="S8" s="40"/>
      <c r="T8" s="23"/>
      <c r="U8" s="23"/>
      <c r="V8" s="23"/>
      <c r="W8" s="23"/>
    </row>
    <row r="9" spans="2:23" s="1" customFormat="1" ht="18.2" customHeight="1" x14ac:dyDescent="0.2">
      <c r="B9" s="11" t="s">
        <v>293</v>
      </c>
      <c r="C9" s="12">
        <v>34</v>
      </c>
      <c r="D9" s="26">
        <v>0</v>
      </c>
      <c r="E9" s="26"/>
      <c r="F9" s="6">
        <v>0.11764705882352899</v>
      </c>
      <c r="G9" s="26">
        <v>0.70588235294117696</v>
      </c>
      <c r="H9" s="26"/>
      <c r="I9" s="26">
        <v>0.17647058823529399</v>
      </c>
      <c r="J9" s="26"/>
      <c r="K9" s="26"/>
      <c r="L9" s="26">
        <v>0</v>
      </c>
      <c r="M9" s="26"/>
      <c r="N9" s="26">
        <v>5.8823529411764698E-2</v>
      </c>
      <c r="O9" s="26"/>
      <c r="P9" s="6">
        <v>-0.25</v>
      </c>
      <c r="Q9" s="6">
        <v>3.3333333333333298E-2</v>
      </c>
      <c r="R9" s="6">
        <v>0.157894736842105</v>
      </c>
      <c r="S9" s="6">
        <v>-6.6666666666666693E-2</v>
      </c>
      <c r="T9" s="7">
        <v>-1.4285714285714299E-2</v>
      </c>
      <c r="U9" s="7">
        <v>2.9411764705882401E-2</v>
      </c>
      <c r="V9" s="7">
        <v>-0.1</v>
      </c>
      <c r="W9" s="7">
        <v>-0.125</v>
      </c>
    </row>
    <row r="10" spans="2:23" s="1" customFormat="1" ht="18.2" customHeight="1" x14ac:dyDescent="0.2">
      <c r="B10" s="11" t="s">
        <v>19</v>
      </c>
      <c r="C10" s="12"/>
      <c r="D10" s="26"/>
      <c r="E10" s="26"/>
      <c r="F10" s="6"/>
      <c r="G10" s="26"/>
      <c r="H10" s="26"/>
      <c r="I10" s="26"/>
      <c r="J10" s="26"/>
      <c r="K10" s="26"/>
      <c r="L10" s="26"/>
      <c r="M10" s="26"/>
      <c r="N10" s="26"/>
      <c r="O10" s="26"/>
      <c r="P10" s="6"/>
      <c r="Q10" s="6"/>
      <c r="R10" s="6"/>
      <c r="S10" s="6"/>
      <c r="T10" s="7"/>
      <c r="U10" s="7"/>
      <c r="V10" s="7"/>
      <c r="W10" s="7"/>
    </row>
    <row r="11" spans="2:23" s="1" customFormat="1" ht="18.2" customHeight="1" x14ac:dyDescent="0.2">
      <c r="B11" s="11" t="s">
        <v>294</v>
      </c>
      <c r="C11" s="12">
        <v>32</v>
      </c>
      <c r="D11" s="26">
        <v>0</v>
      </c>
      <c r="E11" s="26"/>
      <c r="F11" s="6">
        <v>0.125</v>
      </c>
      <c r="G11" s="26">
        <v>0.65625</v>
      </c>
      <c r="H11" s="26"/>
      <c r="I11" s="26">
        <v>0.1875</v>
      </c>
      <c r="J11" s="26"/>
      <c r="K11" s="26"/>
      <c r="L11" s="26">
        <v>3.125E-2</v>
      </c>
      <c r="M11" s="26"/>
      <c r="N11" s="26">
        <v>9.375E-2</v>
      </c>
      <c r="O11" s="26"/>
      <c r="P11" s="6">
        <v>-0.5</v>
      </c>
      <c r="Q11" s="6">
        <v>7.1428571428571494E-2</v>
      </c>
      <c r="R11" s="6">
        <v>0.22222222222222199</v>
      </c>
      <c r="S11" s="6">
        <v>-7.1428571428571397E-2</v>
      </c>
      <c r="T11" s="7">
        <v>0</v>
      </c>
      <c r="U11" s="7">
        <v>6.25E-2</v>
      </c>
      <c r="V11" s="7">
        <v>-0.2</v>
      </c>
      <c r="W11" s="7">
        <v>-0.25</v>
      </c>
    </row>
    <row r="12" spans="2:23" s="1" customFormat="1" ht="18.2" customHeight="1" x14ac:dyDescent="0.2">
      <c r="B12" s="11" t="s">
        <v>19</v>
      </c>
      <c r="C12" s="12"/>
      <c r="D12" s="26"/>
      <c r="E12" s="26"/>
      <c r="F12" s="6"/>
      <c r="G12" s="26"/>
      <c r="H12" s="26"/>
      <c r="I12" s="26"/>
      <c r="J12" s="26"/>
      <c r="K12" s="26"/>
      <c r="L12" s="26"/>
      <c r="M12" s="26"/>
      <c r="N12" s="26"/>
      <c r="O12" s="26"/>
      <c r="P12" s="6"/>
      <c r="Q12" s="6"/>
      <c r="R12" s="6"/>
      <c r="S12" s="6"/>
      <c r="T12" s="7"/>
      <c r="U12" s="7"/>
      <c r="V12" s="7"/>
      <c r="W12" s="7"/>
    </row>
    <row r="13" spans="2:23" s="1" customFormat="1" ht="18.2" customHeight="1" x14ac:dyDescent="0.2">
      <c r="B13" s="11" t="s">
        <v>295</v>
      </c>
      <c r="C13" s="12">
        <v>28</v>
      </c>
      <c r="D13" s="26">
        <v>0</v>
      </c>
      <c r="E13" s="26"/>
      <c r="F13" s="6">
        <v>7.1428571428571397E-2</v>
      </c>
      <c r="G13" s="26">
        <v>0.85714285714285698</v>
      </c>
      <c r="H13" s="26"/>
      <c r="I13" s="26">
        <v>7.1428571428571397E-2</v>
      </c>
      <c r="J13" s="26"/>
      <c r="K13" s="26"/>
      <c r="L13" s="26">
        <v>0</v>
      </c>
      <c r="M13" s="26"/>
      <c r="N13" s="26">
        <v>0</v>
      </c>
      <c r="O13" s="26"/>
      <c r="P13" s="6">
        <v>-0.25</v>
      </c>
      <c r="Q13" s="6">
        <v>0</v>
      </c>
      <c r="R13" s="6">
        <v>6.25E-2</v>
      </c>
      <c r="S13" s="6">
        <v>-8.3333333333333301E-2</v>
      </c>
      <c r="T13" s="7">
        <v>-5.1724137931034503E-2</v>
      </c>
      <c r="U13" s="7">
        <v>0</v>
      </c>
      <c r="V13" s="7">
        <v>-0.1</v>
      </c>
      <c r="W13" s="7">
        <v>-0.125</v>
      </c>
    </row>
    <row r="14" spans="2:23" s="1" customFormat="1" ht="18.2" customHeight="1" x14ac:dyDescent="0.2">
      <c r="B14" s="11" t="s">
        <v>296</v>
      </c>
      <c r="C14" s="12">
        <v>31</v>
      </c>
      <c r="D14" s="26">
        <v>3.2258064516128997E-2</v>
      </c>
      <c r="E14" s="26"/>
      <c r="F14" s="6">
        <v>0.19354838709677399</v>
      </c>
      <c r="G14" s="26">
        <v>0.58064516129032295</v>
      </c>
      <c r="H14" s="26"/>
      <c r="I14" s="26">
        <v>0.19354838709677399</v>
      </c>
      <c r="J14" s="26"/>
      <c r="K14" s="26"/>
      <c r="L14" s="26">
        <v>0</v>
      </c>
      <c r="M14" s="26"/>
      <c r="N14" s="26">
        <v>-3.2258064516128997E-2</v>
      </c>
      <c r="O14" s="26"/>
      <c r="P14" s="6">
        <v>-0.5</v>
      </c>
      <c r="Q14" s="6">
        <v>-7.4074074074074098E-2</v>
      </c>
      <c r="R14" s="6">
        <v>-5.2631578947368397E-2</v>
      </c>
      <c r="S14" s="6">
        <v>0</v>
      </c>
      <c r="T14" s="7">
        <v>0</v>
      </c>
      <c r="U14" s="7">
        <v>-3.2258064516128997E-2</v>
      </c>
      <c r="V14" s="7">
        <v>0</v>
      </c>
      <c r="W14" s="7">
        <v>-0.375</v>
      </c>
    </row>
    <row r="15" spans="2:23" s="1" customFormat="1" ht="18.2" customHeight="1" x14ac:dyDescent="0.2">
      <c r="B15" s="11" t="s">
        <v>19</v>
      </c>
      <c r="C15" s="12"/>
      <c r="D15" s="26"/>
      <c r="E15" s="26"/>
      <c r="F15" s="6"/>
      <c r="G15" s="26"/>
      <c r="H15" s="26"/>
      <c r="I15" s="26"/>
      <c r="J15" s="26"/>
      <c r="K15" s="26"/>
      <c r="L15" s="26"/>
      <c r="M15" s="26"/>
      <c r="N15" s="26"/>
      <c r="O15" s="26"/>
      <c r="P15" s="6"/>
      <c r="Q15" s="6"/>
      <c r="R15" s="6"/>
      <c r="S15" s="6"/>
      <c r="T15" s="7"/>
      <c r="U15" s="7"/>
      <c r="V15" s="7"/>
      <c r="W15" s="7"/>
    </row>
    <row r="16" spans="2:23" s="1" customFormat="1" ht="18.2" customHeight="1" x14ac:dyDescent="0.2">
      <c r="B16" s="11" t="s">
        <v>297</v>
      </c>
      <c r="C16" s="12">
        <v>27</v>
      </c>
      <c r="D16" s="26">
        <v>3.7037037037037E-2</v>
      </c>
      <c r="E16" s="26"/>
      <c r="F16" s="6">
        <v>0.18518518518518501</v>
      </c>
      <c r="G16" s="26">
        <v>0.62962962962962998</v>
      </c>
      <c r="H16" s="26"/>
      <c r="I16" s="26">
        <v>0.148148148148148</v>
      </c>
      <c r="J16" s="26"/>
      <c r="K16" s="26"/>
      <c r="L16" s="26">
        <v>0</v>
      </c>
      <c r="M16" s="26"/>
      <c r="N16" s="26">
        <v>-7.4074074074074098E-2</v>
      </c>
      <c r="O16" s="26"/>
      <c r="P16" s="6">
        <v>-0.5</v>
      </c>
      <c r="Q16" s="6">
        <v>-0.13043478260869601</v>
      </c>
      <c r="R16" s="6">
        <v>-0.11111111111111099</v>
      </c>
      <c r="S16" s="6">
        <v>0</v>
      </c>
      <c r="T16" s="7">
        <v>-8.9285714285714302E-2</v>
      </c>
      <c r="U16" s="7">
        <v>-5.5555555555555601E-2</v>
      </c>
      <c r="V16" s="7">
        <v>0</v>
      </c>
      <c r="W16" s="7">
        <v>-0.375</v>
      </c>
    </row>
    <row r="17" spans="2:23" s="1" customFormat="1" ht="18.2" customHeight="1" x14ac:dyDescent="0.2">
      <c r="B17" s="11" t="s">
        <v>298</v>
      </c>
      <c r="C17" s="12">
        <v>30</v>
      </c>
      <c r="D17" s="26">
        <v>3.3333333333333298E-2</v>
      </c>
      <c r="E17" s="26"/>
      <c r="F17" s="6">
        <v>0.2</v>
      </c>
      <c r="G17" s="26">
        <v>0.56666666666666698</v>
      </c>
      <c r="H17" s="26"/>
      <c r="I17" s="26">
        <v>0.2</v>
      </c>
      <c r="J17" s="26"/>
      <c r="K17" s="26"/>
      <c r="L17" s="26">
        <v>0</v>
      </c>
      <c r="M17" s="26"/>
      <c r="N17" s="26">
        <v>-3.3333333333333298E-2</v>
      </c>
      <c r="O17" s="26"/>
      <c r="P17" s="6">
        <v>-0.5</v>
      </c>
      <c r="Q17" s="6">
        <v>-3.8461538461538498E-2</v>
      </c>
      <c r="R17" s="6">
        <v>5.5555555555555601E-2</v>
      </c>
      <c r="S17" s="6">
        <v>-0.16666666666666699</v>
      </c>
      <c r="T17" s="7">
        <v>-1.6129032258064498E-2</v>
      </c>
      <c r="U17" s="7">
        <v>-3.3333333333333298E-2</v>
      </c>
      <c r="V17" s="7">
        <v>0</v>
      </c>
      <c r="W17" s="7">
        <v>-0.375</v>
      </c>
    </row>
    <row r="18" spans="2:23" s="1" customFormat="1" ht="12.75" customHeight="1" x14ac:dyDescent="0.2"/>
    <row r="19" spans="2:23" s="1" customFormat="1" ht="11.1" customHeight="1" x14ac:dyDescent="0.2">
      <c r="B19" s="42" t="s">
        <v>299</v>
      </c>
      <c r="C19" s="41" t="s">
        <v>1</v>
      </c>
      <c r="D19" s="27" t="s">
        <v>2</v>
      </c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 t="s">
        <v>3</v>
      </c>
      <c r="Q19" s="39"/>
      <c r="R19" s="39"/>
      <c r="S19" s="39"/>
      <c r="T19" s="39" t="s">
        <v>4</v>
      </c>
      <c r="U19" s="39"/>
      <c r="V19" s="39"/>
      <c r="W19" s="39"/>
    </row>
    <row r="20" spans="2:23" s="1" customFormat="1" ht="11.1" customHeight="1" x14ac:dyDescent="0.2">
      <c r="B20" s="42"/>
      <c r="C20" s="41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5"/>
      <c r="O20" s="25"/>
      <c r="P20" s="39"/>
      <c r="Q20" s="39"/>
      <c r="R20" s="39"/>
      <c r="S20" s="39"/>
      <c r="T20" s="39" t="s">
        <v>5</v>
      </c>
      <c r="U20" s="39"/>
      <c r="V20" s="39" t="s">
        <v>6</v>
      </c>
      <c r="W20" s="39"/>
    </row>
    <row r="21" spans="2:23" s="1" customFormat="1" ht="47.45" customHeight="1" x14ac:dyDescent="0.2">
      <c r="B21" s="42"/>
      <c r="C21" s="41"/>
      <c r="D21" s="24" t="s">
        <v>65</v>
      </c>
      <c r="E21" s="24"/>
      <c r="F21" s="24" t="s">
        <v>66</v>
      </c>
      <c r="G21" s="24" t="s">
        <v>67</v>
      </c>
      <c r="H21" s="24"/>
      <c r="I21" s="24" t="s">
        <v>68</v>
      </c>
      <c r="J21" s="24"/>
      <c r="K21" s="24"/>
      <c r="L21" s="24" t="s">
        <v>69</v>
      </c>
      <c r="M21" s="24"/>
      <c r="N21" s="39" t="s">
        <v>5</v>
      </c>
      <c r="O21" s="39"/>
      <c r="P21" s="10" t="s">
        <v>6</v>
      </c>
      <c r="Q21" s="10" t="s">
        <v>12</v>
      </c>
      <c r="R21" s="10" t="s">
        <v>13</v>
      </c>
      <c r="S21" s="10" t="s">
        <v>14</v>
      </c>
      <c r="T21" s="23" t="s">
        <v>353</v>
      </c>
      <c r="U21" s="23" t="s">
        <v>354</v>
      </c>
      <c r="V21" s="23" t="s">
        <v>353</v>
      </c>
      <c r="W21" s="23" t="s">
        <v>354</v>
      </c>
    </row>
    <row r="22" spans="2:23" s="1" customFormat="1" ht="10.7" customHeight="1" x14ac:dyDescent="0.2">
      <c r="B22" s="9"/>
      <c r="C22" s="4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 t="s">
        <v>18</v>
      </c>
      <c r="O22" s="40"/>
      <c r="P22" s="40"/>
      <c r="Q22" s="40"/>
      <c r="R22" s="40"/>
      <c r="S22" s="40"/>
      <c r="T22" s="23"/>
      <c r="U22" s="23"/>
      <c r="V22" s="23"/>
      <c r="W22" s="23"/>
    </row>
    <row r="23" spans="2:23" s="1" customFormat="1" ht="18.2" customHeight="1" x14ac:dyDescent="0.2">
      <c r="B23" s="11" t="s">
        <v>300</v>
      </c>
      <c r="C23" s="12">
        <v>31</v>
      </c>
      <c r="D23" s="26">
        <v>0</v>
      </c>
      <c r="E23" s="26"/>
      <c r="F23" s="6">
        <v>9.6774193548387094E-2</v>
      </c>
      <c r="G23" s="26">
        <v>0.83870967741935498</v>
      </c>
      <c r="H23" s="26"/>
      <c r="I23" s="26">
        <v>6.4516129032258104E-2</v>
      </c>
      <c r="J23" s="26"/>
      <c r="K23" s="26"/>
      <c r="L23" s="26">
        <v>0</v>
      </c>
      <c r="M23" s="26"/>
      <c r="N23" s="26">
        <v>-3.2258064516128997E-2</v>
      </c>
      <c r="O23" s="26"/>
      <c r="P23" s="6">
        <v>-0.25</v>
      </c>
      <c r="Q23" s="6">
        <v>-3.7037037037037E-2</v>
      </c>
      <c r="R23" s="6">
        <v>-5.5555555555555601E-2</v>
      </c>
      <c r="S23" s="6">
        <v>0</v>
      </c>
      <c r="T23" s="7">
        <v>-1.5625E-2</v>
      </c>
      <c r="U23" s="7">
        <v>-1.6129032258064498E-2</v>
      </c>
      <c r="V23" s="7">
        <v>0</v>
      </c>
      <c r="W23" s="7">
        <v>-0.125</v>
      </c>
    </row>
    <row r="24" spans="2:23" s="1" customFormat="1" ht="18.2" customHeight="1" x14ac:dyDescent="0.2">
      <c r="B24" s="11" t="s">
        <v>301</v>
      </c>
      <c r="C24" s="12">
        <v>28</v>
      </c>
      <c r="D24" s="26">
        <v>0</v>
      </c>
      <c r="E24" s="26"/>
      <c r="F24" s="6">
        <v>0.107142857142857</v>
      </c>
      <c r="G24" s="26">
        <v>0.67857142857142905</v>
      </c>
      <c r="H24" s="26"/>
      <c r="I24" s="26">
        <v>0.214285714285714</v>
      </c>
      <c r="J24" s="26"/>
      <c r="K24" s="26"/>
      <c r="L24" s="26">
        <v>0</v>
      </c>
      <c r="M24" s="26"/>
      <c r="N24" s="26">
        <v>0.107142857142857</v>
      </c>
      <c r="O24" s="26"/>
      <c r="P24" s="6">
        <v>-0.25</v>
      </c>
      <c r="Q24" s="6">
        <v>8.3333333333333301E-2</v>
      </c>
      <c r="R24" s="6">
        <v>5.5555555555555601E-2</v>
      </c>
      <c r="S24" s="6">
        <v>0.2</v>
      </c>
      <c r="T24" s="7">
        <v>-3.4482758620689703E-2</v>
      </c>
      <c r="U24" s="7">
        <v>5.3571428571428603E-2</v>
      </c>
      <c r="V24" s="7">
        <v>-0.1</v>
      </c>
      <c r="W24" s="7">
        <v>-0.125</v>
      </c>
    </row>
    <row r="25" spans="2:23" s="1" customFormat="1" ht="18.2" customHeight="1" x14ac:dyDescent="0.2">
      <c r="B25" s="11" t="s">
        <v>19</v>
      </c>
      <c r="C25" s="12"/>
      <c r="D25" s="26"/>
      <c r="E25" s="26"/>
      <c r="F25" s="6"/>
      <c r="G25" s="26"/>
      <c r="H25" s="26"/>
      <c r="I25" s="26"/>
      <c r="J25" s="26"/>
      <c r="K25" s="26"/>
      <c r="L25" s="26"/>
      <c r="M25" s="26"/>
      <c r="N25" s="26"/>
      <c r="O25" s="26"/>
      <c r="P25" s="6"/>
      <c r="Q25" s="6"/>
      <c r="R25" s="6"/>
      <c r="S25" s="6"/>
      <c r="T25" s="7"/>
      <c r="U25" s="7"/>
      <c r="V25" s="7"/>
      <c r="W25" s="7"/>
    </row>
    <row r="26" spans="2:23" s="1" customFormat="1" ht="18.2" customHeight="1" x14ac:dyDescent="0.2">
      <c r="B26" s="11" t="s">
        <v>302</v>
      </c>
      <c r="C26" s="12">
        <v>27</v>
      </c>
      <c r="D26" s="26">
        <v>0</v>
      </c>
      <c r="E26" s="26"/>
      <c r="F26" s="6">
        <v>0.148148148148148</v>
      </c>
      <c r="G26" s="26">
        <v>0.70370370370370405</v>
      </c>
      <c r="H26" s="26"/>
      <c r="I26" s="26">
        <v>0.148148148148148</v>
      </c>
      <c r="J26" s="26"/>
      <c r="K26" s="26"/>
      <c r="L26" s="26">
        <v>0</v>
      </c>
      <c r="M26" s="26"/>
      <c r="N26" s="26">
        <v>0</v>
      </c>
      <c r="O26" s="26"/>
      <c r="P26" s="6">
        <v>-0.25</v>
      </c>
      <c r="Q26" s="6">
        <v>-4.3478260869565202E-2</v>
      </c>
      <c r="R26" s="6">
        <v>-5.5555555555555601E-2</v>
      </c>
      <c r="S26" s="6">
        <v>0.11111111111111099</v>
      </c>
      <c r="T26" s="7">
        <v>-5.3571428571428603E-2</v>
      </c>
      <c r="U26" s="7">
        <v>0</v>
      </c>
      <c r="V26" s="7">
        <v>-0.1</v>
      </c>
      <c r="W26" s="7">
        <v>-0.125</v>
      </c>
    </row>
    <row r="27" spans="2:23" s="1" customFormat="1" ht="18.2" customHeight="1" x14ac:dyDescent="0.2">
      <c r="B27" s="11" t="s">
        <v>303</v>
      </c>
      <c r="C27" s="12">
        <v>27</v>
      </c>
      <c r="D27" s="26">
        <v>0</v>
      </c>
      <c r="E27" s="26"/>
      <c r="F27" s="6">
        <v>0.11111111111111099</v>
      </c>
      <c r="G27" s="26">
        <v>0.74074074074074103</v>
      </c>
      <c r="H27" s="26"/>
      <c r="I27" s="26">
        <v>0.148148148148148</v>
      </c>
      <c r="J27" s="26"/>
      <c r="K27" s="26"/>
      <c r="L27" s="26">
        <v>0</v>
      </c>
      <c r="M27" s="26"/>
      <c r="N27" s="26">
        <v>3.7037037037037E-2</v>
      </c>
      <c r="O27" s="26"/>
      <c r="P27" s="6">
        <v>-0.25</v>
      </c>
      <c r="Q27" s="6">
        <v>0</v>
      </c>
      <c r="R27" s="6">
        <v>0</v>
      </c>
      <c r="S27" s="6">
        <v>0.1</v>
      </c>
      <c r="T27" s="7">
        <v>-5.3571428571428603E-2</v>
      </c>
      <c r="U27" s="7">
        <v>1.85185185185185E-2</v>
      </c>
      <c r="V27" s="7">
        <v>-0.1</v>
      </c>
      <c r="W27" s="7">
        <v>-0.125</v>
      </c>
    </row>
    <row r="28" spans="2:23" s="1" customFormat="1" ht="12.75" customHeight="1" x14ac:dyDescent="0.2"/>
    <row r="29" spans="2:23" s="1" customFormat="1" ht="11.1" customHeight="1" x14ac:dyDescent="0.2">
      <c r="B29" s="42" t="s">
        <v>304</v>
      </c>
      <c r="C29" s="41" t="s">
        <v>1</v>
      </c>
      <c r="D29" s="27" t="s">
        <v>2</v>
      </c>
      <c r="E29" s="27"/>
      <c r="F29" s="27"/>
      <c r="G29" s="27"/>
      <c r="H29" s="27"/>
      <c r="I29" s="27"/>
      <c r="J29" s="27"/>
      <c r="K29" s="27"/>
      <c r="L29" s="27"/>
      <c r="M29" s="27"/>
      <c r="N29" s="25"/>
      <c r="O29" s="25"/>
      <c r="P29" s="39" t="s">
        <v>3</v>
      </c>
      <c r="Q29" s="39"/>
      <c r="R29" s="39"/>
      <c r="S29" s="39"/>
      <c r="T29" s="39" t="s">
        <v>4</v>
      </c>
      <c r="U29" s="39"/>
      <c r="V29" s="39"/>
      <c r="W29" s="39"/>
    </row>
    <row r="30" spans="2:23" s="1" customFormat="1" ht="11.1" customHeight="1" x14ac:dyDescent="0.2">
      <c r="B30" s="42"/>
      <c r="C30" s="4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5"/>
      <c r="O30" s="25"/>
      <c r="P30" s="39"/>
      <c r="Q30" s="39"/>
      <c r="R30" s="39"/>
      <c r="S30" s="39"/>
      <c r="T30" s="39" t="s">
        <v>5</v>
      </c>
      <c r="U30" s="39"/>
      <c r="V30" s="39" t="s">
        <v>6</v>
      </c>
      <c r="W30" s="39"/>
    </row>
    <row r="31" spans="2:23" s="1" customFormat="1" ht="47.45" customHeight="1" x14ac:dyDescent="0.2">
      <c r="B31" s="42"/>
      <c r="C31" s="41"/>
      <c r="D31" s="24" t="s">
        <v>159</v>
      </c>
      <c r="E31" s="24"/>
      <c r="F31" s="24" t="s">
        <v>160</v>
      </c>
      <c r="G31" s="24" t="s">
        <v>161</v>
      </c>
      <c r="H31" s="24"/>
      <c r="I31" s="24" t="s">
        <v>162</v>
      </c>
      <c r="J31" s="24"/>
      <c r="K31" s="24"/>
      <c r="L31" s="24" t="s">
        <v>163</v>
      </c>
      <c r="M31" s="24"/>
      <c r="N31" s="39" t="s">
        <v>5</v>
      </c>
      <c r="O31" s="39"/>
      <c r="P31" s="10" t="s">
        <v>6</v>
      </c>
      <c r="Q31" s="10" t="s">
        <v>12</v>
      </c>
      <c r="R31" s="10" t="s">
        <v>13</v>
      </c>
      <c r="S31" s="10" t="s">
        <v>14</v>
      </c>
      <c r="T31" s="23" t="s">
        <v>357</v>
      </c>
      <c r="U31" s="23" t="s">
        <v>356</v>
      </c>
      <c r="V31" s="23" t="s">
        <v>357</v>
      </c>
      <c r="W31" s="23" t="s">
        <v>356</v>
      </c>
    </row>
    <row r="32" spans="2:23" s="1" customFormat="1" ht="10.7" customHeight="1" x14ac:dyDescent="0.2">
      <c r="B32" s="9"/>
      <c r="C32" s="4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40" t="s">
        <v>18</v>
      </c>
      <c r="O32" s="40"/>
      <c r="P32" s="40"/>
      <c r="Q32" s="40"/>
      <c r="R32" s="40"/>
      <c r="S32" s="40"/>
      <c r="T32" s="23"/>
      <c r="U32" s="23"/>
      <c r="V32" s="23"/>
      <c r="W32" s="23"/>
    </row>
    <row r="33" spans="2:23" s="1" customFormat="1" ht="18.2" customHeight="1" x14ac:dyDescent="0.2">
      <c r="B33" s="11" t="s">
        <v>300</v>
      </c>
      <c r="C33" s="12">
        <v>31</v>
      </c>
      <c r="D33" s="26">
        <v>0</v>
      </c>
      <c r="E33" s="26"/>
      <c r="F33" s="6">
        <v>6.4516129032258104E-2</v>
      </c>
      <c r="G33" s="26">
        <v>0.70967741935483897</v>
      </c>
      <c r="H33" s="26"/>
      <c r="I33" s="26">
        <v>0.225806451612903</v>
      </c>
      <c r="J33" s="26"/>
      <c r="K33" s="26"/>
      <c r="L33" s="26">
        <v>0</v>
      </c>
      <c r="M33" s="26"/>
      <c r="N33" s="26">
        <v>0.16129032258064499</v>
      </c>
      <c r="O33" s="26"/>
      <c r="P33" s="6">
        <v>0</v>
      </c>
      <c r="Q33" s="6">
        <v>0.148148148148148</v>
      </c>
      <c r="R33" s="6">
        <v>0.16666666666666699</v>
      </c>
      <c r="S33" s="6">
        <v>0.15384615384615399</v>
      </c>
      <c r="T33" s="7">
        <v>3.125E-2</v>
      </c>
      <c r="U33" s="7">
        <v>8.0645161290322606E-2</v>
      </c>
      <c r="V33" s="7">
        <v>0</v>
      </c>
      <c r="W33" s="7">
        <v>0</v>
      </c>
    </row>
    <row r="34" spans="2:23" s="1" customFormat="1" ht="18.2" customHeight="1" x14ac:dyDescent="0.2">
      <c r="B34" s="11" t="s">
        <v>301</v>
      </c>
      <c r="C34" s="12">
        <v>28</v>
      </c>
      <c r="D34" s="26">
        <v>3.5714285714285698E-2</v>
      </c>
      <c r="E34" s="26"/>
      <c r="F34" s="6">
        <v>0.107142857142857</v>
      </c>
      <c r="G34" s="26">
        <v>0.64285714285714302</v>
      </c>
      <c r="H34" s="26"/>
      <c r="I34" s="26">
        <v>0.17857142857142899</v>
      </c>
      <c r="J34" s="26"/>
      <c r="K34" s="26"/>
      <c r="L34" s="26">
        <v>3.5714285714285698E-2</v>
      </c>
      <c r="M34" s="26"/>
      <c r="N34" s="26">
        <v>7.1428571428571494E-2</v>
      </c>
      <c r="O34" s="26"/>
      <c r="P34" s="6">
        <v>-0.5</v>
      </c>
      <c r="Q34" s="6">
        <v>4.1666666666666699E-2</v>
      </c>
      <c r="R34" s="6">
        <v>-5.5555555555555601E-2</v>
      </c>
      <c r="S34" s="6">
        <v>0.3</v>
      </c>
      <c r="T34" s="7">
        <v>0</v>
      </c>
      <c r="U34" s="7">
        <v>3.5714285714285698E-2</v>
      </c>
      <c r="V34" s="7">
        <v>0.1</v>
      </c>
      <c r="W34" s="7">
        <v>-0.375</v>
      </c>
    </row>
    <row r="35" spans="2:23" s="1" customFormat="1" ht="18.2" customHeight="1" x14ac:dyDescent="0.2">
      <c r="B35" s="11" t="s">
        <v>19</v>
      </c>
      <c r="C35" s="12"/>
      <c r="D35" s="26"/>
      <c r="E35" s="26"/>
      <c r="F35" s="6"/>
      <c r="G35" s="26"/>
      <c r="H35" s="26"/>
      <c r="I35" s="26"/>
      <c r="J35" s="26"/>
      <c r="K35" s="26"/>
      <c r="L35" s="26"/>
      <c r="M35" s="26"/>
      <c r="N35" s="26"/>
      <c r="O35" s="26"/>
      <c r="P35" s="6"/>
      <c r="Q35" s="6"/>
      <c r="R35" s="6"/>
      <c r="S35" s="6"/>
      <c r="T35" s="7"/>
      <c r="U35" s="7"/>
      <c r="V35" s="7"/>
      <c r="W35" s="7"/>
    </row>
    <row r="36" spans="2:23" s="1" customFormat="1" ht="18.2" customHeight="1" x14ac:dyDescent="0.2">
      <c r="B36" s="11" t="s">
        <v>302</v>
      </c>
      <c r="C36" s="12">
        <v>27</v>
      </c>
      <c r="D36" s="26">
        <v>3.7037037037037E-2</v>
      </c>
      <c r="E36" s="26"/>
      <c r="F36" s="6">
        <v>0.148148148148148</v>
      </c>
      <c r="G36" s="26">
        <v>0.66666666666666696</v>
      </c>
      <c r="H36" s="26"/>
      <c r="I36" s="26">
        <v>0.11111111111111099</v>
      </c>
      <c r="J36" s="26"/>
      <c r="K36" s="26"/>
      <c r="L36" s="26">
        <v>3.7037037037037E-2</v>
      </c>
      <c r="M36" s="26"/>
      <c r="N36" s="26">
        <v>-3.7037037037037E-2</v>
      </c>
      <c r="O36" s="26"/>
      <c r="P36" s="6">
        <v>-0.5</v>
      </c>
      <c r="Q36" s="6">
        <v>0</v>
      </c>
      <c r="R36" s="6">
        <v>-0.16666666666666699</v>
      </c>
      <c r="S36" s="6">
        <v>0.22222222222222199</v>
      </c>
      <c r="T36" s="7">
        <v>-1.7857142857142901E-2</v>
      </c>
      <c r="U36" s="7">
        <v>-1.85185185185185E-2</v>
      </c>
      <c r="V36" s="7">
        <v>0.1</v>
      </c>
      <c r="W36" s="7">
        <v>-0.375</v>
      </c>
    </row>
    <row r="37" spans="2:23" s="1" customFormat="1" ht="18.2" customHeight="1" x14ac:dyDescent="0.2">
      <c r="B37" s="11" t="s">
        <v>303</v>
      </c>
      <c r="C37" s="12">
        <v>27</v>
      </c>
      <c r="D37" s="26">
        <v>3.7037037037037E-2</v>
      </c>
      <c r="E37" s="26"/>
      <c r="F37" s="6">
        <v>0.11111111111111099</v>
      </c>
      <c r="G37" s="26">
        <v>0.74074074074074103</v>
      </c>
      <c r="H37" s="26"/>
      <c r="I37" s="26">
        <v>0.11111111111111099</v>
      </c>
      <c r="J37" s="26"/>
      <c r="K37" s="26"/>
      <c r="L37" s="26">
        <v>0</v>
      </c>
      <c r="M37" s="26"/>
      <c r="N37" s="26">
        <v>-3.7037037037037E-2</v>
      </c>
      <c r="O37" s="26"/>
      <c r="P37" s="6">
        <v>-0.5</v>
      </c>
      <c r="Q37" s="6">
        <v>0</v>
      </c>
      <c r="R37" s="6">
        <v>-0.17647058823529399</v>
      </c>
      <c r="S37" s="6">
        <v>0.2</v>
      </c>
      <c r="T37" s="7">
        <v>1.7857142857142901E-2</v>
      </c>
      <c r="U37" s="7">
        <v>-3.7037037037037E-2</v>
      </c>
      <c r="V37" s="7">
        <v>0.1</v>
      </c>
      <c r="W37" s="7">
        <v>-0.375</v>
      </c>
    </row>
    <row r="38" spans="2:23" s="1" customFormat="1" ht="12.75" customHeight="1" x14ac:dyDescent="0.2">
      <c r="M38" s="21">
        <f>I36+L36</f>
        <v>0.148148148148148</v>
      </c>
      <c r="N38" s="21"/>
    </row>
    <row r="39" spans="2:23" s="1" customFormat="1" ht="11.1" customHeight="1" x14ac:dyDescent="0.2">
      <c r="B39" s="42" t="s">
        <v>305</v>
      </c>
      <c r="C39" s="41" t="s">
        <v>1</v>
      </c>
      <c r="D39" s="27" t="s">
        <v>2</v>
      </c>
      <c r="E39" s="27"/>
      <c r="F39" s="27"/>
      <c r="G39" s="27"/>
      <c r="H39" s="27"/>
      <c r="I39" s="27"/>
      <c r="J39" s="27"/>
      <c r="K39" s="27"/>
      <c r="L39" s="27"/>
      <c r="M39" s="27"/>
      <c r="N39" s="25"/>
      <c r="O39" s="25"/>
      <c r="P39" s="39" t="s">
        <v>3</v>
      </c>
      <c r="Q39" s="39"/>
      <c r="R39" s="39"/>
      <c r="S39" s="39"/>
      <c r="T39" s="39" t="s">
        <v>4</v>
      </c>
      <c r="U39" s="39"/>
      <c r="V39" s="39"/>
      <c r="W39" s="39"/>
    </row>
    <row r="40" spans="2:23" s="1" customFormat="1" ht="11.1" customHeight="1" x14ac:dyDescent="0.2">
      <c r="B40" s="42"/>
      <c r="C40" s="41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5"/>
      <c r="O40" s="25"/>
      <c r="P40" s="39"/>
      <c r="Q40" s="39"/>
      <c r="R40" s="39"/>
      <c r="S40" s="39"/>
      <c r="T40" s="39" t="s">
        <v>5</v>
      </c>
      <c r="U40" s="39"/>
      <c r="V40" s="39" t="s">
        <v>6</v>
      </c>
      <c r="W40" s="39"/>
    </row>
    <row r="41" spans="2:23" s="1" customFormat="1" ht="47.45" customHeight="1" x14ac:dyDescent="0.2">
      <c r="B41" s="42"/>
      <c r="C41" s="41"/>
      <c r="D41" s="24" t="s">
        <v>65</v>
      </c>
      <c r="E41" s="24"/>
      <c r="F41" s="24" t="s">
        <v>66</v>
      </c>
      <c r="G41" s="24" t="s">
        <v>67</v>
      </c>
      <c r="H41" s="24"/>
      <c r="I41" s="24" t="s">
        <v>68</v>
      </c>
      <c r="J41" s="24"/>
      <c r="K41" s="24"/>
      <c r="L41" s="24" t="s">
        <v>69</v>
      </c>
      <c r="M41" s="24"/>
      <c r="N41" s="39" t="s">
        <v>5</v>
      </c>
      <c r="O41" s="39"/>
      <c r="P41" s="10" t="s">
        <v>6</v>
      </c>
      <c r="Q41" s="10" t="s">
        <v>12</v>
      </c>
      <c r="R41" s="10" t="s">
        <v>13</v>
      </c>
      <c r="S41" s="10" t="s">
        <v>14</v>
      </c>
      <c r="T41" s="23" t="s">
        <v>353</v>
      </c>
      <c r="U41" s="23" t="s">
        <v>354</v>
      </c>
      <c r="V41" s="23" t="s">
        <v>353</v>
      </c>
      <c r="W41" s="23" t="s">
        <v>354</v>
      </c>
    </row>
    <row r="42" spans="2:23" s="1" customFormat="1" ht="10.7" customHeight="1" x14ac:dyDescent="0.2">
      <c r="B42" s="9"/>
      <c r="C42" s="4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40" t="s">
        <v>18</v>
      </c>
      <c r="O42" s="40"/>
      <c r="P42" s="40"/>
      <c r="Q42" s="40"/>
      <c r="R42" s="40"/>
      <c r="S42" s="40"/>
      <c r="T42" s="23"/>
      <c r="U42" s="23"/>
      <c r="V42" s="23"/>
      <c r="W42" s="23"/>
    </row>
    <row r="43" spans="2:23" s="1" customFormat="1" ht="18.2" customHeight="1" x14ac:dyDescent="0.2">
      <c r="B43" s="11" t="s">
        <v>306</v>
      </c>
      <c r="C43" s="12">
        <v>31</v>
      </c>
      <c r="D43" s="26">
        <v>0</v>
      </c>
      <c r="E43" s="26"/>
      <c r="F43" s="6">
        <v>6.4516129032258104E-2</v>
      </c>
      <c r="G43" s="26">
        <v>0.70967741935483897</v>
      </c>
      <c r="H43" s="26"/>
      <c r="I43" s="26">
        <v>0.225806451612903</v>
      </c>
      <c r="J43" s="26"/>
      <c r="K43" s="26"/>
      <c r="L43" s="26">
        <v>0</v>
      </c>
      <c r="M43" s="26"/>
      <c r="N43" s="26">
        <v>0.16129032258064499</v>
      </c>
      <c r="O43" s="26"/>
      <c r="P43" s="6">
        <v>0.25</v>
      </c>
      <c r="Q43" s="6">
        <v>0.148148148148148</v>
      </c>
      <c r="R43" s="6">
        <v>5.5555555555555601E-2</v>
      </c>
      <c r="S43" s="6">
        <v>0.30769230769230799</v>
      </c>
      <c r="T43" s="7">
        <v>7.8125E-2</v>
      </c>
      <c r="U43" s="7">
        <v>8.0645161290322606E-2</v>
      </c>
      <c r="V43" s="7">
        <v>0</v>
      </c>
      <c r="W43" s="7">
        <v>0.125</v>
      </c>
    </row>
    <row r="44" spans="2:23" s="1" customFormat="1" ht="18.2" customHeight="1" x14ac:dyDescent="0.2">
      <c r="B44" s="11" t="s">
        <v>301</v>
      </c>
      <c r="C44" s="12">
        <v>31</v>
      </c>
      <c r="D44" s="26">
        <v>0</v>
      </c>
      <c r="E44" s="26"/>
      <c r="F44" s="6">
        <v>3.2258064516128997E-2</v>
      </c>
      <c r="G44" s="26">
        <v>0.61290322580645196</v>
      </c>
      <c r="H44" s="26"/>
      <c r="I44" s="26">
        <v>0.35483870967741898</v>
      </c>
      <c r="J44" s="26"/>
      <c r="K44" s="26"/>
      <c r="L44" s="26">
        <v>0</v>
      </c>
      <c r="M44" s="26"/>
      <c r="N44" s="26">
        <v>0.32258064516128998</v>
      </c>
      <c r="O44" s="26"/>
      <c r="P44" s="6">
        <v>0.25</v>
      </c>
      <c r="Q44" s="6">
        <v>0.296296296296296</v>
      </c>
      <c r="R44" s="6">
        <v>0.21052631578947401</v>
      </c>
      <c r="S44" s="6">
        <v>0.5</v>
      </c>
      <c r="T44" s="7">
        <v>4.6875E-2</v>
      </c>
      <c r="U44" s="7">
        <v>0.16129032258064499</v>
      </c>
      <c r="V44" s="7">
        <v>0.1</v>
      </c>
      <c r="W44" s="7">
        <v>0.125</v>
      </c>
    </row>
    <row r="45" spans="2:23" s="1" customFormat="1" ht="18.2" customHeight="1" x14ac:dyDescent="0.2">
      <c r="B45" s="11" t="s">
        <v>19</v>
      </c>
      <c r="C45" s="12"/>
      <c r="D45" s="26"/>
      <c r="E45" s="26"/>
      <c r="F45" s="6"/>
      <c r="G45" s="26"/>
      <c r="H45" s="26"/>
      <c r="I45" s="26"/>
      <c r="J45" s="26"/>
      <c r="K45" s="26"/>
      <c r="L45" s="26"/>
      <c r="M45" s="26"/>
      <c r="N45" s="26"/>
      <c r="O45" s="26"/>
      <c r="P45" s="6"/>
      <c r="Q45" s="6"/>
      <c r="R45" s="6"/>
      <c r="S45" s="6"/>
      <c r="T45" s="7"/>
      <c r="U45" s="7"/>
      <c r="V45" s="7"/>
      <c r="W45" s="7"/>
    </row>
    <row r="46" spans="2:23" s="1" customFormat="1" ht="18.2" customHeight="1" x14ac:dyDescent="0.2">
      <c r="B46" s="11" t="s">
        <v>302</v>
      </c>
      <c r="C46" s="12">
        <v>27</v>
      </c>
      <c r="D46" s="26">
        <v>0</v>
      </c>
      <c r="E46" s="26"/>
      <c r="F46" s="6">
        <v>3.7037037037037E-2</v>
      </c>
      <c r="G46" s="26">
        <v>0.66666666666666696</v>
      </c>
      <c r="H46" s="26"/>
      <c r="I46" s="26">
        <v>0.296296296296296</v>
      </c>
      <c r="J46" s="26"/>
      <c r="K46" s="26"/>
      <c r="L46" s="26">
        <v>0</v>
      </c>
      <c r="M46" s="26"/>
      <c r="N46" s="26">
        <v>0.25925925925925902</v>
      </c>
      <c r="O46" s="26"/>
      <c r="P46" s="6">
        <v>0.25</v>
      </c>
      <c r="Q46" s="6">
        <v>0.217391304347826</v>
      </c>
      <c r="R46" s="6">
        <v>0.11111111111111099</v>
      </c>
      <c r="S46" s="6">
        <v>0.55555555555555602</v>
      </c>
      <c r="T46" s="7">
        <v>0</v>
      </c>
      <c r="U46" s="7">
        <v>0.12962962962963001</v>
      </c>
      <c r="V46" s="7">
        <v>0.1</v>
      </c>
      <c r="W46" s="7">
        <v>0.125</v>
      </c>
    </row>
    <row r="47" spans="2:23" s="1" customFormat="1" ht="18.2" customHeight="1" x14ac:dyDescent="0.2">
      <c r="B47" s="11" t="s">
        <v>303</v>
      </c>
      <c r="C47" s="12">
        <v>30</v>
      </c>
      <c r="D47" s="26">
        <v>0</v>
      </c>
      <c r="E47" s="26"/>
      <c r="F47" s="6">
        <v>0</v>
      </c>
      <c r="G47" s="26">
        <v>0.66666666666666696</v>
      </c>
      <c r="H47" s="26"/>
      <c r="I47" s="26">
        <v>0.33333333333333298</v>
      </c>
      <c r="J47" s="26"/>
      <c r="K47" s="26"/>
      <c r="L47" s="26">
        <v>0</v>
      </c>
      <c r="M47" s="26"/>
      <c r="N47" s="26">
        <v>0.33333333333333298</v>
      </c>
      <c r="O47" s="26"/>
      <c r="P47" s="6">
        <v>0.25</v>
      </c>
      <c r="Q47" s="6">
        <v>0.30769230769230799</v>
      </c>
      <c r="R47" s="6">
        <v>0.27777777777777801</v>
      </c>
      <c r="S47" s="6">
        <v>0.41666666666666702</v>
      </c>
      <c r="T47" s="7">
        <v>6.6666666666666693E-2</v>
      </c>
      <c r="U47" s="7">
        <v>0.16666666666666699</v>
      </c>
      <c r="V47" s="7">
        <v>0.1</v>
      </c>
      <c r="W47" s="7">
        <v>0.125</v>
      </c>
    </row>
    <row r="48" spans="2:23" s="1" customFormat="1" ht="12.75" customHeight="1" x14ac:dyDescent="0.2"/>
    <row r="49" spans="2:23" s="1" customFormat="1" ht="11.1" customHeight="1" x14ac:dyDescent="0.2">
      <c r="B49" s="42" t="s">
        <v>307</v>
      </c>
      <c r="C49" s="41" t="s">
        <v>1</v>
      </c>
      <c r="D49" s="27" t="s">
        <v>2</v>
      </c>
      <c r="E49" s="27"/>
      <c r="F49" s="27"/>
      <c r="G49" s="27"/>
      <c r="H49" s="27"/>
      <c r="I49" s="27"/>
      <c r="J49" s="27"/>
      <c r="K49" s="27"/>
      <c r="L49" s="27"/>
      <c r="M49" s="27"/>
      <c r="N49" s="25"/>
      <c r="O49" s="25"/>
      <c r="P49" s="39" t="s">
        <v>3</v>
      </c>
      <c r="Q49" s="39"/>
      <c r="R49" s="39"/>
      <c r="S49" s="39"/>
      <c r="T49" s="39" t="s">
        <v>4</v>
      </c>
      <c r="U49" s="39"/>
      <c r="V49" s="39"/>
      <c r="W49" s="39"/>
    </row>
    <row r="50" spans="2:23" s="1" customFormat="1" ht="11.1" customHeight="1" x14ac:dyDescent="0.2">
      <c r="B50" s="42"/>
      <c r="C50" s="4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5"/>
      <c r="O50" s="25"/>
      <c r="P50" s="39"/>
      <c r="Q50" s="39"/>
      <c r="R50" s="39"/>
      <c r="S50" s="39"/>
      <c r="T50" s="39" t="s">
        <v>5</v>
      </c>
      <c r="U50" s="39"/>
      <c r="V50" s="39" t="s">
        <v>6</v>
      </c>
      <c r="W50" s="39"/>
    </row>
    <row r="51" spans="2:23" s="1" customFormat="1" ht="47.45" customHeight="1" x14ac:dyDescent="0.2">
      <c r="B51" s="42"/>
      <c r="C51" s="41"/>
      <c r="D51" s="24" t="s">
        <v>159</v>
      </c>
      <c r="E51" s="24"/>
      <c r="F51" s="24" t="s">
        <v>160</v>
      </c>
      <c r="G51" s="24" t="s">
        <v>161</v>
      </c>
      <c r="H51" s="24"/>
      <c r="I51" s="24" t="s">
        <v>162</v>
      </c>
      <c r="J51" s="24"/>
      <c r="K51" s="24"/>
      <c r="L51" s="24" t="s">
        <v>163</v>
      </c>
      <c r="M51" s="24"/>
      <c r="N51" s="39" t="s">
        <v>5</v>
      </c>
      <c r="O51" s="39"/>
      <c r="P51" s="10" t="s">
        <v>6</v>
      </c>
      <c r="Q51" s="10" t="s">
        <v>12</v>
      </c>
      <c r="R51" s="10" t="s">
        <v>13</v>
      </c>
      <c r="S51" s="10" t="s">
        <v>14</v>
      </c>
      <c r="T51" s="23" t="s">
        <v>357</v>
      </c>
      <c r="U51" s="23" t="s">
        <v>356</v>
      </c>
      <c r="V51" s="23" t="s">
        <v>357</v>
      </c>
      <c r="W51" s="23" t="s">
        <v>356</v>
      </c>
    </row>
    <row r="52" spans="2:23" s="1" customFormat="1" ht="10.7" customHeight="1" x14ac:dyDescent="0.2">
      <c r="B52" s="9"/>
      <c r="C52" s="4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40" t="s">
        <v>18</v>
      </c>
      <c r="O52" s="40"/>
      <c r="P52" s="40"/>
      <c r="Q52" s="40"/>
      <c r="R52" s="40"/>
      <c r="S52" s="40"/>
      <c r="T52" s="23"/>
      <c r="U52" s="23"/>
      <c r="V52" s="23"/>
      <c r="W52" s="23"/>
    </row>
    <row r="53" spans="2:23" s="1" customFormat="1" ht="18.2" customHeight="1" x14ac:dyDescent="0.2">
      <c r="B53" s="11" t="s">
        <v>300</v>
      </c>
      <c r="C53" s="12">
        <v>31</v>
      </c>
      <c r="D53" s="26">
        <v>0</v>
      </c>
      <c r="E53" s="26"/>
      <c r="F53" s="6">
        <v>3.2258064516128997E-2</v>
      </c>
      <c r="G53" s="26">
        <v>0.77419354838709697</v>
      </c>
      <c r="H53" s="26"/>
      <c r="I53" s="26">
        <v>0.19354838709677399</v>
      </c>
      <c r="J53" s="26"/>
      <c r="K53" s="26"/>
      <c r="L53" s="26">
        <v>0</v>
      </c>
      <c r="M53" s="26"/>
      <c r="N53" s="26">
        <v>0.16129032258064499</v>
      </c>
      <c r="O53" s="26"/>
      <c r="P53" s="6">
        <v>0.25</v>
      </c>
      <c r="Q53" s="6">
        <v>0.18518518518518501</v>
      </c>
      <c r="R53" s="6">
        <v>5.5555555555555601E-2</v>
      </c>
      <c r="S53" s="6">
        <v>0.30769230769230799</v>
      </c>
      <c r="T53" s="7">
        <v>0.109375</v>
      </c>
      <c r="U53" s="7">
        <v>8.0645161290322606E-2</v>
      </c>
      <c r="V53" s="7">
        <v>0.1</v>
      </c>
      <c r="W53" s="7">
        <v>0.125</v>
      </c>
    </row>
    <row r="54" spans="2:23" s="1" customFormat="1" ht="18.2" customHeight="1" x14ac:dyDescent="0.2">
      <c r="B54" s="11" t="s">
        <v>301</v>
      </c>
      <c r="C54" s="12">
        <v>31</v>
      </c>
      <c r="D54" s="26">
        <v>0</v>
      </c>
      <c r="E54" s="26"/>
      <c r="F54" s="6">
        <v>3.2258064516128997E-2</v>
      </c>
      <c r="G54" s="26">
        <v>0.64516129032258096</v>
      </c>
      <c r="H54" s="26"/>
      <c r="I54" s="26">
        <v>0.25806451612903197</v>
      </c>
      <c r="J54" s="26"/>
      <c r="K54" s="26"/>
      <c r="L54" s="26">
        <v>6.4516129032258104E-2</v>
      </c>
      <c r="M54" s="26"/>
      <c r="N54" s="26">
        <v>0.29032258064516098</v>
      </c>
      <c r="O54" s="26"/>
      <c r="P54" s="6">
        <v>0.75</v>
      </c>
      <c r="Q54" s="6">
        <v>0.18518518518518501</v>
      </c>
      <c r="R54" s="6">
        <v>0.21052631578947401</v>
      </c>
      <c r="S54" s="6">
        <v>0.41666666666666702</v>
      </c>
      <c r="T54" s="7">
        <v>0.112903225806452</v>
      </c>
      <c r="U54" s="7">
        <v>0.17741935483870999</v>
      </c>
      <c r="V54" s="7">
        <v>0.2</v>
      </c>
      <c r="W54" s="7">
        <v>0.5</v>
      </c>
    </row>
    <row r="55" spans="2:23" s="1" customFormat="1" ht="18.2" customHeight="1" x14ac:dyDescent="0.2">
      <c r="B55" s="11" t="s">
        <v>19</v>
      </c>
      <c r="C55" s="12"/>
      <c r="D55" s="26"/>
      <c r="E55" s="26"/>
      <c r="F55" s="6"/>
      <c r="G55" s="26"/>
      <c r="H55" s="26"/>
      <c r="I55" s="26"/>
      <c r="J55" s="26"/>
      <c r="K55" s="26"/>
      <c r="L55" s="26"/>
      <c r="M55" s="26"/>
      <c r="N55" s="26"/>
      <c r="O55" s="26"/>
      <c r="P55" s="6"/>
      <c r="Q55" s="6"/>
      <c r="R55" s="6"/>
      <c r="S55" s="6"/>
      <c r="T55" s="7"/>
      <c r="U55" s="7"/>
      <c r="V55" s="7"/>
      <c r="W55" s="7"/>
    </row>
    <row r="56" spans="2:23" s="1" customFormat="1" ht="18.2" customHeight="1" x14ac:dyDescent="0.2">
      <c r="B56" s="11" t="s">
        <v>302</v>
      </c>
      <c r="C56" s="12">
        <v>27</v>
      </c>
      <c r="D56" s="26">
        <v>0</v>
      </c>
      <c r="E56" s="26"/>
      <c r="F56" s="6">
        <v>3.7037037037037E-2</v>
      </c>
      <c r="G56" s="26">
        <v>0.70370370370370405</v>
      </c>
      <c r="H56" s="26"/>
      <c r="I56" s="26">
        <v>0.11111111111111099</v>
      </c>
      <c r="J56" s="26"/>
      <c r="K56" s="26"/>
      <c r="L56" s="26">
        <v>0.148148148148148</v>
      </c>
      <c r="M56" s="26"/>
      <c r="N56" s="26">
        <v>0.22222222222222199</v>
      </c>
      <c r="O56" s="26"/>
      <c r="P56" s="6">
        <v>0.5</v>
      </c>
      <c r="Q56" s="6">
        <v>0.13043478260869601</v>
      </c>
      <c r="R56" s="6">
        <v>0.11111111111111099</v>
      </c>
      <c r="S56" s="6">
        <v>0.44444444444444398</v>
      </c>
      <c r="T56" s="7">
        <v>8.9285714285714302E-2</v>
      </c>
      <c r="U56" s="7">
        <v>0.18518518518518501</v>
      </c>
      <c r="V56" s="7">
        <v>0.2</v>
      </c>
      <c r="W56" s="7">
        <v>0.375</v>
      </c>
    </row>
    <row r="57" spans="2:23" s="1" customFormat="1" ht="18.2" customHeight="1" x14ac:dyDescent="0.2">
      <c r="B57" s="11" t="s">
        <v>303</v>
      </c>
      <c r="C57" s="12">
        <v>30</v>
      </c>
      <c r="D57" s="26">
        <v>0</v>
      </c>
      <c r="E57" s="26"/>
      <c r="F57" s="6">
        <v>0</v>
      </c>
      <c r="G57" s="26">
        <v>0.7</v>
      </c>
      <c r="H57" s="26"/>
      <c r="I57" s="26">
        <v>0.233333333333333</v>
      </c>
      <c r="J57" s="26"/>
      <c r="K57" s="26"/>
      <c r="L57" s="26">
        <v>6.6666666666666693E-2</v>
      </c>
      <c r="M57" s="26"/>
      <c r="N57" s="26">
        <v>0.3</v>
      </c>
      <c r="O57" s="26"/>
      <c r="P57" s="6">
        <v>0.75</v>
      </c>
      <c r="Q57" s="6">
        <v>0.19230769230769201</v>
      </c>
      <c r="R57" s="6">
        <v>0.22222222222222199</v>
      </c>
      <c r="S57" s="6">
        <v>0.41666666666666702</v>
      </c>
      <c r="T57" s="7">
        <v>0.15</v>
      </c>
      <c r="U57" s="7">
        <v>0.18333333333333299</v>
      </c>
      <c r="V57" s="7">
        <v>0.2</v>
      </c>
      <c r="W57" s="7">
        <v>0.5</v>
      </c>
    </row>
    <row r="58" spans="2:23" s="1" customFormat="1" ht="12.75" customHeight="1" x14ac:dyDescent="0.2">
      <c r="K58" s="21">
        <f>I56+L56</f>
        <v>0.25925925925925897</v>
      </c>
      <c r="M58" s="21">
        <f>I57+L57</f>
        <v>0.29999999999999971</v>
      </c>
    </row>
    <row r="59" spans="2:23" s="1" customFormat="1" ht="11.1" customHeight="1" x14ac:dyDescent="0.2">
      <c r="B59" s="42" t="s">
        <v>308</v>
      </c>
      <c r="C59" s="41" t="s">
        <v>1</v>
      </c>
      <c r="D59" s="27" t="s">
        <v>2</v>
      </c>
      <c r="E59" s="27"/>
      <c r="F59" s="27"/>
      <c r="G59" s="27"/>
      <c r="H59" s="27"/>
      <c r="I59" s="27"/>
      <c r="J59" s="27"/>
      <c r="K59" s="27"/>
      <c r="L59" s="27"/>
      <c r="M59" s="27"/>
      <c r="N59" s="25"/>
      <c r="O59" s="25"/>
      <c r="P59" s="39" t="s">
        <v>3</v>
      </c>
      <c r="Q59" s="39"/>
      <c r="R59" s="39"/>
      <c r="S59" s="39"/>
      <c r="T59" s="39" t="s">
        <v>4</v>
      </c>
      <c r="U59" s="39"/>
      <c r="V59" s="39"/>
      <c r="W59" s="39"/>
    </row>
    <row r="60" spans="2:23" s="1" customFormat="1" ht="11.1" customHeight="1" x14ac:dyDescent="0.2">
      <c r="B60" s="42"/>
      <c r="C60" s="41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5"/>
      <c r="O60" s="25"/>
      <c r="P60" s="39"/>
      <c r="Q60" s="39"/>
      <c r="R60" s="39"/>
      <c r="S60" s="39"/>
      <c r="T60" s="39" t="s">
        <v>5</v>
      </c>
      <c r="U60" s="39"/>
      <c r="V60" s="39" t="s">
        <v>6</v>
      </c>
      <c r="W60" s="39"/>
    </row>
    <row r="61" spans="2:23" s="1" customFormat="1" ht="47.45" customHeight="1" x14ac:dyDescent="0.2">
      <c r="B61" s="42"/>
      <c r="C61" s="41"/>
      <c r="D61" s="24" t="s">
        <v>65</v>
      </c>
      <c r="E61" s="24"/>
      <c r="F61" s="24" t="s">
        <v>66</v>
      </c>
      <c r="G61" s="24" t="s">
        <v>67</v>
      </c>
      <c r="H61" s="24"/>
      <c r="I61" s="24" t="s">
        <v>68</v>
      </c>
      <c r="J61" s="24"/>
      <c r="K61" s="24"/>
      <c r="L61" s="24" t="s">
        <v>69</v>
      </c>
      <c r="M61" s="24"/>
      <c r="N61" s="39" t="s">
        <v>5</v>
      </c>
      <c r="O61" s="39"/>
      <c r="P61" s="10" t="s">
        <v>6</v>
      </c>
      <c r="Q61" s="10" t="s">
        <v>12</v>
      </c>
      <c r="R61" s="10" t="s">
        <v>13</v>
      </c>
      <c r="S61" s="10" t="s">
        <v>14</v>
      </c>
      <c r="T61" s="23" t="s">
        <v>353</v>
      </c>
      <c r="U61" s="23" t="s">
        <v>354</v>
      </c>
      <c r="V61" s="23" t="s">
        <v>353</v>
      </c>
      <c r="W61" s="23" t="s">
        <v>354</v>
      </c>
    </row>
    <row r="62" spans="2:23" s="1" customFormat="1" ht="10.7" customHeight="1" x14ac:dyDescent="0.2">
      <c r="B62" s="9"/>
      <c r="C62" s="4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40" t="s">
        <v>18</v>
      </c>
      <c r="O62" s="40"/>
      <c r="P62" s="40"/>
      <c r="Q62" s="40"/>
      <c r="R62" s="40"/>
      <c r="S62" s="40"/>
      <c r="T62" s="23"/>
      <c r="U62" s="23"/>
      <c r="V62" s="23"/>
      <c r="W62" s="23"/>
    </row>
    <row r="63" spans="2:23" s="1" customFormat="1" ht="18.2" customHeight="1" x14ac:dyDescent="0.2">
      <c r="B63" s="11" t="s">
        <v>300</v>
      </c>
      <c r="C63" s="12">
        <v>29</v>
      </c>
      <c r="D63" s="26">
        <v>0</v>
      </c>
      <c r="E63" s="26"/>
      <c r="F63" s="6">
        <v>3.4482758620689703E-2</v>
      </c>
      <c r="G63" s="26">
        <v>0.86206896551724099</v>
      </c>
      <c r="H63" s="26"/>
      <c r="I63" s="26">
        <v>0.10344827586206901</v>
      </c>
      <c r="J63" s="26"/>
      <c r="K63" s="26"/>
      <c r="L63" s="26">
        <v>0</v>
      </c>
      <c r="M63" s="26"/>
      <c r="N63" s="26">
        <v>6.8965517241379296E-2</v>
      </c>
      <c r="O63" s="26"/>
      <c r="P63" s="6">
        <v>0.25</v>
      </c>
      <c r="Q63" s="6">
        <v>0.04</v>
      </c>
      <c r="R63" s="6">
        <v>5.8823529411764698E-2</v>
      </c>
      <c r="S63" s="6">
        <v>8.3333333333333301E-2</v>
      </c>
      <c r="T63" s="7">
        <v>-4.8387096774193603E-2</v>
      </c>
      <c r="U63" s="7">
        <v>3.4482758620689703E-2</v>
      </c>
      <c r="V63" s="7">
        <v>0.1</v>
      </c>
      <c r="W63" s="7">
        <v>0.125</v>
      </c>
    </row>
    <row r="64" spans="2:23" s="1" customFormat="1" ht="18.2" customHeight="1" x14ac:dyDescent="0.2">
      <c r="B64" s="11" t="s">
        <v>301</v>
      </c>
      <c r="C64" s="12">
        <v>29</v>
      </c>
      <c r="D64" s="26">
        <v>0</v>
      </c>
      <c r="E64" s="26"/>
      <c r="F64" s="6">
        <v>6.8965517241379296E-2</v>
      </c>
      <c r="G64" s="26">
        <v>0.82758620689655205</v>
      </c>
      <c r="H64" s="26"/>
      <c r="I64" s="26">
        <v>0.10344827586206901</v>
      </c>
      <c r="J64" s="26"/>
      <c r="K64" s="26"/>
      <c r="L64" s="26">
        <v>0</v>
      </c>
      <c r="M64" s="26"/>
      <c r="N64" s="26">
        <v>3.4482758620689703E-2</v>
      </c>
      <c r="O64" s="26"/>
      <c r="P64" s="6">
        <v>0.25</v>
      </c>
      <c r="Q64" s="6">
        <v>0</v>
      </c>
      <c r="R64" s="6">
        <v>0</v>
      </c>
      <c r="S64" s="6">
        <v>9.0909090909090898E-2</v>
      </c>
      <c r="T64" s="7">
        <v>-8.0645161290322606E-2</v>
      </c>
      <c r="U64" s="7">
        <v>1.72413793103448E-2</v>
      </c>
      <c r="V64" s="7">
        <v>-0.2</v>
      </c>
      <c r="W64" s="7">
        <v>0.125</v>
      </c>
    </row>
    <row r="65" spans="2:23" s="1" customFormat="1" ht="18.2" customHeight="1" x14ac:dyDescent="0.2">
      <c r="B65" s="11" t="s">
        <v>309</v>
      </c>
      <c r="C65" s="12"/>
      <c r="D65" s="26"/>
      <c r="E65" s="26"/>
      <c r="F65" s="6"/>
      <c r="G65" s="26"/>
      <c r="H65" s="26"/>
      <c r="I65" s="26"/>
      <c r="J65" s="26"/>
      <c r="K65" s="26"/>
      <c r="L65" s="26"/>
      <c r="M65" s="26"/>
      <c r="N65" s="26"/>
      <c r="O65" s="26"/>
      <c r="P65" s="6"/>
      <c r="Q65" s="6"/>
      <c r="R65" s="6"/>
      <c r="S65" s="6"/>
      <c r="T65" s="7"/>
      <c r="U65" s="7"/>
      <c r="V65" s="7"/>
      <c r="W65" s="7"/>
    </row>
    <row r="66" spans="2:23" s="1" customFormat="1" ht="18.2" customHeight="1" x14ac:dyDescent="0.2">
      <c r="B66" s="11" t="s">
        <v>302</v>
      </c>
      <c r="C66" s="12">
        <v>26</v>
      </c>
      <c r="D66" s="26">
        <v>0</v>
      </c>
      <c r="E66" s="26"/>
      <c r="F66" s="6">
        <v>3.8461538461538498E-2</v>
      </c>
      <c r="G66" s="26">
        <v>0.92307692307692302</v>
      </c>
      <c r="H66" s="26"/>
      <c r="I66" s="26">
        <v>3.8461538461538498E-2</v>
      </c>
      <c r="J66" s="26"/>
      <c r="K66" s="26"/>
      <c r="L66" s="26">
        <v>0</v>
      </c>
      <c r="M66" s="26"/>
      <c r="N66" s="26">
        <v>0</v>
      </c>
      <c r="O66" s="26"/>
      <c r="P66" s="6">
        <v>0</v>
      </c>
      <c r="Q66" s="6">
        <v>-4.5454545454545497E-2</v>
      </c>
      <c r="R66" s="6">
        <v>0</v>
      </c>
      <c r="S66" s="6">
        <v>0</v>
      </c>
      <c r="T66" s="7">
        <v>-0.14285714285714299</v>
      </c>
      <c r="U66" s="7">
        <v>0</v>
      </c>
      <c r="V66" s="7">
        <v>-0.3</v>
      </c>
      <c r="W66" s="7">
        <v>0</v>
      </c>
    </row>
    <row r="67" spans="2:23" s="1" customFormat="1" ht="18.2" customHeight="1" x14ac:dyDescent="0.2">
      <c r="B67" s="11" t="s">
        <v>303</v>
      </c>
      <c r="C67" s="12">
        <v>28</v>
      </c>
      <c r="D67" s="26">
        <v>0</v>
      </c>
      <c r="E67" s="26"/>
      <c r="F67" s="6">
        <v>7.1428571428571397E-2</v>
      </c>
      <c r="G67" s="26">
        <v>0.82142857142857095</v>
      </c>
      <c r="H67" s="26"/>
      <c r="I67" s="26">
        <v>0.107142857142857</v>
      </c>
      <c r="J67" s="26"/>
      <c r="K67" s="26"/>
      <c r="L67" s="26">
        <v>0</v>
      </c>
      <c r="M67" s="26"/>
      <c r="N67" s="26">
        <v>3.5714285714285698E-2</v>
      </c>
      <c r="O67" s="26"/>
      <c r="P67" s="6">
        <v>0.25</v>
      </c>
      <c r="Q67" s="6">
        <v>0</v>
      </c>
      <c r="R67" s="6">
        <v>0</v>
      </c>
      <c r="S67" s="6">
        <v>9.0909090909090898E-2</v>
      </c>
      <c r="T67" s="7">
        <v>-0.1</v>
      </c>
      <c r="U67" s="7">
        <v>1.7857142857142901E-2</v>
      </c>
      <c r="V67" s="7">
        <v>-0.3</v>
      </c>
      <c r="W67" s="7">
        <v>0.125</v>
      </c>
    </row>
    <row r="68" spans="2:23" s="1" customFormat="1" ht="12.75" customHeight="1" x14ac:dyDescent="0.2"/>
    <row r="69" spans="2:23" s="1" customFormat="1" ht="11.1" customHeight="1" x14ac:dyDescent="0.2">
      <c r="B69" s="42" t="s">
        <v>310</v>
      </c>
      <c r="C69" s="41" t="s">
        <v>1</v>
      </c>
      <c r="D69" s="27" t="s">
        <v>2</v>
      </c>
      <c r="E69" s="27"/>
      <c r="F69" s="27"/>
      <c r="G69" s="27"/>
      <c r="H69" s="27"/>
      <c r="I69" s="27"/>
      <c r="J69" s="27"/>
      <c r="K69" s="27"/>
      <c r="L69" s="27"/>
      <c r="M69" s="27"/>
      <c r="N69" s="25"/>
      <c r="O69" s="25"/>
      <c r="P69" s="39" t="s">
        <v>3</v>
      </c>
      <c r="Q69" s="39"/>
      <c r="R69" s="39"/>
      <c r="S69" s="39"/>
      <c r="T69" s="39" t="s">
        <v>4</v>
      </c>
      <c r="U69" s="39"/>
      <c r="V69" s="39"/>
      <c r="W69" s="39"/>
    </row>
    <row r="70" spans="2:23" s="1" customFormat="1" ht="11.1" customHeight="1" x14ac:dyDescent="0.2">
      <c r="B70" s="42"/>
      <c r="C70" s="41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5"/>
      <c r="O70" s="25"/>
      <c r="P70" s="39"/>
      <c r="Q70" s="39"/>
      <c r="R70" s="39"/>
      <c r="S70" s="39"/>
      <c r="T70" s="39" t="s">
        <v>5</v>
      </c>
      <c r="U70" s="39"/>
      <c r="V70" s="39" t="s">
        <v>6</v>
      </c>
      <c r="W70" s="39"/>
    </row>
    <row r="71" spans="2:23" s="1" customFormat="1" ht="47.45" customHeight="1" x14ac:dyDescent="0.2">
      <c r="B71" s="42"/>
      <c r="C71" s="41"/>
      <c r="D71" s="24" t="s">
        <v>159</v>
      </c>
      <c r="E71" s="24"/>
      <c r="F71" s="24" t="s">
        <v>160</v>
      </c>
      <c r="G71" s="24" t="s">
        <v>161</v>
      </c>
      <c r="H71" s="24"/>
      <c r="I71" s="24" t="s">
        <v>162</v>
      </c>
      <c r="J71" s="24"/>
      <c r="K71" s="24"/>
      <c r="L71" s="24" t="s">
        <v>163</v>
      </c>
      <c r="M71" s="24"/>
      <c r="N71" s="39" t="s">
        <v>5</v>
      </c>
      <c r="O71" s="39"/>
      <c r="P71" s="10" t="s">
        <v>6</v>
      </c>
      <c r="Q71" s="10" t="s">
        <v>12</v>
      </c>
      <c r="R71" s="10" t="s">
        <v>13</v>
      </c>
      <c r="S71" s="10" t="s">
        <v>14</v>
      </c>
      <c r="T71" s="23" t="s">
        <v>357</v>
      </c>
      <c r="U71" s="23" t="s">
        <v>356</v>
      </c>
      <c r="V71" s="23" t="s">
        <v>357</v>
      </c>
      <c r="W71" s="23" t="s">
        <v>356</v>
      </c>
    </row>
    <row r="72" spans="2:23" s="1" customFormat="1" ht="10.7" customHeight="1" x14ac:dyDescent="0.2">
      <c r="B72" s="9"/>
      <c r="C72" s="4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40" t="s">
        <v>18</v>
      </c>
      <c r="O72" s="40"/>
      <c r="P72" s="40"/>
      <c r="Q72" s="40"/>
      <c r="R72" s="40"/>
      <c r="S72" s="40"/>
      <c r="T72" s="23"/>
      <c r="U72" s="23"/>
      <c r="V72" s="23"/>
      <c r="W72" s="23"/>
    </row>
    <row r="73" spans="2:23" s="1" customFormat="1" ht="18.2" customHeight="1" x14ac:dyDescent="0.2">
      <c r="B73" s="11" t="s">
        <v>300</v>
      </c>
      <c r="C73" s="12">
        <v>29</v>
      </c>
      <c r="D73" s="26">
        <v>0</v>
      </c>
      <c r="E73" s="26"/>
      <c r="F73" s="6">
        <v>3.4482758620689703E-2</v>
      </c>
      <c r="G73" s="26">
        <v>0.82758620689655205</v>
      </c>
      <c r="H73" s="26"/>
      <c r="I73" s="26">
        <v>0.10344827586206901</v>
      </c>
      <c r="J73" s="26"/>
      <c r="K73" s="26"/>
      <c r="L73" s="26">
        <v>3.4482758620689703E-2</v>
      </c>
      <c r="M73" s="26"/>
      <c r="N73" s="26">
        <v>0.10344827586206901</v>
      </c>
      <c r="O73" s="26"/>
      <c r="P73" s="6">
        <v>0.25</v>
      </c>
      <c r="Q73" s="6">
        <v>0.04</v>
      </c>
      <c r="R73" s="6">
        <v>0.11764705882352899</v>
      </c>
      <c r="S73" s="6">
        <v>8.3333333333333301E-2</v>
      </c>
      <c r="T73" s="7">
        <v>3.2258064516128997E-2</v>
      </c>
      <c r="U73" s="7">
        <v>6.8965517241379296E-2</v>
      </c>
      <c r="V73" s="7">
        <v>0</v>
      </c>
      <c r="W73" s="7">
        <v>0.25</v>
      </c>
    </row>
    <row r="74" spans="2:23" s="1" customFormat="1" ht="18.2" customHeight="1" x14ac:dyDescent="0.2">
      <c r="B74" s="11" t="s">
        <v>301</v>
      </c>
      <c r="C74" s="12">
        <v>29</v>
      </c>
      <c r="D74" s="26">
        <v>0</v>
      </c>
      <c r="E74" s="26"/>
      <c r="F74" s="6">
        <v>0</v>
      </c>
      <c r="G74" s="26">
        <v>0.89655172413793105</v>
      </c>
      <c r="H74" s="26"/>
      <c r="I74" s="26">
        <v>6.8965517241379296E-2</v>
      </c>
      <c r="J74" s="26"/>
      <c r="K74" s="26"/>
      <c r="L74" s="26">
        <v>3.4482758620689703E-2</v>
      </c>
      <c r="M74" s="26"/>
      <c r="N74" s="26">
        <v>0.10344827586206901</v>
      </c>
      <c r="O74" s="26"/>
      <c r="P74" s="6">
        <v>0</v>
      </c>
      <c r="Q74" s="6">
        <v>0.08</v>
      </c>
      <c r="R74" s="6">
        <v>0.11111111111111099</v>
      </c>
      <c r="S74" s="6">
        <v>9.0909090909090898E-2</v>
      </c>
      <c r="T74" s="7">
        <v>1.6129032258064498E-2</v>
      </c>
      <c r="U74" s="7">
        <v>6.8965517241379296E-2</v>
      </c>
      <c r="V74" s="7">
        <v>0</v>
      </c>
      <c r="W74" s="7">
        <v>0</v>
      </c>
    </row>
    <row r="75" spans="2:23" s="1" customFormat="1" ht="18.2" customHeight="1" x14ac:dyDescent="0.2">
      <c r="B75" s="11" t="s">
        <v>19</v>
      </c>
      <c r="C75" s="12"/>
      <c r="D75" s="26"/>
      <c r="E75" s="26"/>
      <c r="F75" s="6"/>
      <c r="G75" s="26"/>
      <c r="H75" s="26"/>
      <c r="I75" s="26"/>
      <c r="J75" s="26"/>
      <c r="K75" s="26"/>
      <c r="L75" s="26"/>
      <c r="M75" s="26"/>
      <c r="N75" s="26"/>
      <c r="O75" s="26"/>
      <c r="P75" s="6"/>
      <c r="Q75" s="6"/>
      <c r="R75" s="6"/>
      <c r="S75" s="6"/>
      <c r="T75" s="7"/>
      <c r="U75" s="7"/>
      <c r="V75" s="7"/>
      <c r="W75" s="7"/>
    </row>
    <row r="76" spans="2:23" s="1" customFormat="1" ht="18.2" customHeight="1" x14ac:dyDescent="0.2">
      <c r="B76" s="11" t="s">
        <v>302</v>
      </c>
      <c r="C76" s="12">
        <v>26</v>
      </c>
      <c r="D76" s="26">
        <v>0</v>
      </c>
      <c r="E76" s="26"/>
      <c r="F76" s="6">
        <v>0</v>
      </c>
      <c r="G76" s="26">
        <v>0.92307692307692302</v>
      </c>
      <c r="H76" s="26"/>
      <c r="I76" s="26">
        <v>7.69230769230769E-2</v>
      </c>
      <c r="J76" s="26"/>
      <c r="K76" s="26"/>
      <c r="L76" s="26">
        <v>0</v>
      </c>
      <c r="M76" s="26"/>
      <c r="N76" s="26">
        <v>7.69230769230769E-2</v>
      </c>
      <c r="O76" s="26"/>
      <c r="P76" s="6">
        <v>0</v>
      </c>
      <c r="Q76" s="6">
        <v>4.5454545454545497E-2</v>
      </c>
      <c r="R76" s="6">
        <v>5.8823529411764698E-2</v>
      </c>
      <c r="S76" s="6">
        <v>0.11111111111111099</v>
      </c>
      <c r="T76" s="7">
        <v>1.7857142857142901E-2</v>
      </c>
      <c r="U76" s="7">
        <v>3.8461538461538498E-2</v>
      </c>
      <c r="V76" s="7">
        <v>0</v>
      </c>
      <c r="W76" s="7">
        <v>0</v>
      </c>
    </row>
    <row r="77" spans="2:23" s="1" customFormat="1" ht="18.2" customHeight="1" x14ac:dyDescent="0.2">
      <c r="B77" s="11" t="s">
        <v>303</v>
      </c>
      <c r="C77" s="12">
        <v>28</v>
      </c>
      <c r="D77" s="26">
        <v>0</v>
      </c>
      <c r="E77" s="26"/>
      <c r="F77" s="6">
        <v>0</v>
      </c>
      <c r="G77" s="26">
        <v>0.89285714285714302</v>
      </c>
      <c r="H77" s="26"/>
      <c r="I77" s="26">
        <v>7.1428571428571397E-2</v>
      </c>
      <c r="J77" s="26"/>
      <c r="K77" s="26"/>
      <c r="L77" s="26">
        <v>3.5714285714285698E-2</v>
      </c>
      <c r="M77" s="26"/>
      <c r="N77" s="26">
        <v>0.107142857142857</v>
      </c>
      <c r="O77" s="26"/>
      <c r="P77" s="6">
        <v>0</v>
      </c>
      <c r="Q77" s="6">
        <v>8.3333333333333301E-2</v>
      </c>
      <c r="R77" s="6">
        <v>0.11764705882352899</v>
      </c>
      <c r="S77" s="6">
        <v>9.0909090909090898E-2</v>
      </c>
      <c r="T77" s="7">
        <v>1.6666666666666701E-2</v>
      </c>
      <c r="U77" s="7">
        <v>7.1428571428571397E-2</v>
      </c>
      <c r="V77" s="7">
        <v>0</v>
      </c>
      <c r="W77" s="7">
        <v>0</v>
      </c>
    </row>
    <row r="78" spans="2:23" s="1" customFormat="1" ht="15.95" customHeight="1" x14ac:dyDescent="0.2"/>
    <row r="79" spans="2:23" s="1" customFormat="1" ht="53.25" customHeight="1" x14ac:dyDescent="0.2">
      <c r="B79" s="2" t="s">
        <v>311</v>
      </c>
      <c r="C79" s="23" t="s">
        <v>1</v>
      </c>
      <c r="D79" s="23"/>
      <c r="E79" s="3" t="s">
        <v>5</v>
      </c>
      <c r="F79" s="3" t="s">
        <v>6</v>
      </c>
      <c r="G79" s="3" t="s">
        <v>12</v>
      </c>
      <c r="H79" s="24" t="s">
        <v>13</v>
      </c>
      <c r="I79" s="24"/>
      <c r="J79" s="24"/>
      <c r="K79" s="24" t="s">
        <v>14</v>
      </c>
      <c r="L79" s="24"/>
      <c r="M79" s="24" t="s">
        <v>312</v>
      </c>
      <c r="N79" s="24"/>
      <c r="O79" s="24"/>
      <c r="P79" s="24"/>
      <c r="Q79" s="24"/>
      <c r="R79" s="24" t="s">
        <v>313</v>
      </c>
      <c r="S79" s="24"/>
      <c r="T79" s="24"/>
      <c r="U79" s="24"/>
    </row>
    <row r="80" spans="2:23" s="1" customFormat="1" ht="28.5" customHeight="1" x14ac:dyDescent="0.2">
      <c r="B80" s="2" t="s">
        <v>314</v>
      </c>
      <c r="C80" s="23"/>
      <c r="D80" s="23"/>
      <c r="E80" s="23" t="s">
        <v>32</v>
      </c>
      <c r="F80" s="23"/>
      <c r="G80" s="23"/>
      <c r="H80" s="23"/>
      <c r="I80" s="23"/>
      <c r="J80" s="23"/>
      <c r="K80" s="23"/>
      <c r="L80" s="23"/>
      <c r="M80" s="24" t="s">
        <v>315</v>
      </c>
      <c r="N80" s="24"/>
      <c r="O80" s="24" t="s">
        <v>34</v>
      </c>
      <c r="P80" s="24"/>
      <c r="Q80" s="3" t="s">
        <v>316</v>
      </c>
      <c r="R80" s="3" t="s">
        <v>315</v>
      </c>
      <c r="S80" s="3" t="s">
        <v>34</v>
      </c>
      <c r="T80" s="24" t="s">
        <v>316</v>
      </c>
      <c r="U80" s="24"/>
    </row>
    <row r="81" spans="2:21" s="1" customFormat="1" ht="18.2" customHeight="1" x14ac:dyDescent="0.2">
      <c r="B81" s="4" t="s">
        <v>317</v>
      </c>
      <c r="C81" s="29"/>
      <c r="D81" s="29"/>
      <c r="E81" s="7"/>
      <c r="F81" s="7"/>
      <c r="G81" s="7"/>
      <c r="H81" s="28"/>
      <c r="I81" s="28"/>
      <c r="J81" s="28"/>
      <c r="K81" s="28"/>
      <c r="L81" s="28"/>
      <c r="M81" s="26"/>
      <c r="N81" s="26"/>
      <c r="O81" s="26"/>
      <c r="P81" s="26"/>
      <c r="Q81" s="6"/>
      <c r="R81" s="6"/>
      <c r="S81" s="6"/>
      <c r="T81" s="26"/>
      <c r="U81" s="26"/>
    </row>
    <row r="82" spans="2:21" s="1" customFormat="1" ht="27.2" customHeight="1" x14ac:dyDescent="0.2">
      <c r="B82" s="4" t="s">
        <v>362</v>
      </c>
      <c r="C82" s="29">
        <v>32</v>
      </c>
      <c r="D82" s="29"/>
      <c r="E82" s="7">
        <v>2.96875</v>
      </c>
      <c r="F82" s="7">
        <v>2.5</v>
      </c>
      <c r="G82" s="7">
        <v>2.9285714285714302</v>
      </c>
      <c r="H82" s="28">
        <v>3.0555555555555598</v>
      </c>
      <c r="I82" s="28"/>
      <c r="J82" s="28"/>
      <c r="K82" s="28">
        <v>2.8571428571428599</v>
      </c>
      <c r="L82" s="28"/>
      <c r="M82" s="26">
        <v>0.1875</v>
      </c>
      <c r="N82" s="26"/>
      <c r="O82" s="26">
        <v>0.625</v>
      </c>
      <c r="P82" s="26"/>
      <c r="Q82" s="6">
        <v>0.1875</v>
      </c>
      <c r="R82" s="6">
        <v>0.25</v>
      </c>
      <c r="S82" s="6">
        <v>0.75</v>
      </c>
      <c r="T82" s="26">
        <v>0</v>
      </c>
      <c r="U82" s="26"/>
    </row>
    <row r="83" spans="2:21" s="1" customFormat="1" ht="27.2" customHeight="1" x14ac:dyDescent="0.2">
      <c r="B83" s="4" t="s">
        <v>361</v>
      </c>
      <c r="C83" s="29">
        <v>32</v>
      </c>
      <c r="D83" s="29"/>
      <c r="E83" s="7">
        <v>2.84375</v>
      </c>
      <c r="F83" s="7">
        <v>2.75</v>
      </c>
      <c r="G83" s="7">
        <v>2.8214285714285698</v>
      </c>
      <c r="H83" s="28">
        <v>2.6666666666666701</v>
      </c>
      <c r="I83" s="28"/>
      <c r="J83" s="28"/>
      <c r="K83" s="28">
        <v>3.0714285714285698</v>
      </c>
      <c r="L83" s="28"/>
      <c r="M83" s="26">
        <v>0.25</v>
      </c>
      <c r="N83" s="26"/>
      <c r="O83" s="26">
        <v>0.625</v>
      </c>
      <c r="P83" s="26"/>
      <c r="Q83" s="6">
        <v>0.125</v>
      </c>
      <c r="R83" s="6">
        <v>0.25</v>
      </c>
      <c r="S83" s="6">
        <v>0.75</v>
      </c>
      <c r="T83" s="26">
        <v>0</v>
      </c>
      <c r="U83" s="26"/>
    </row>
    <row r="84" spans="2:21" s="1" customFormat="1" ht="18.2" customHeight="1" x14ac:dyDescent="0.2">
      <c r="B84" s="4" t="s">
        <v>360</v>
      </c>
      <c r="C84" s="29">
        <v>31</v>
      </c>
      <c r="D84" s="29"/>
      <c r="E84" s="7">
        <v>3.2580645161290298</v>
      </c>
      <c r="F84" s="7">
        <v>3.5</v>
      </c>
      <c r="G84" s="7">
        <v>3.3333333333333299</v>
      </c>
      <c r="H84" s="28">
        <v>3.2352941176470602</v>
      </c>
      <c r="I84" s="28"/>
      <c r="J84" s="28"/>
      <c r="K84" s="28">
        <v>3.28571428571429</v>
      </c>
      <c r="L84" s="28"/>
      <c r="M84" s="26">
        <v>6.4516129032258104E-2</v>
      </c>
      <c r="N84" s="26"/>
      <c r="O84" s="26">
        <v>0.67741935483870996</v>
      </c>
      <c r="P84" s="26"/>
      <c r="Q84" s="6">
        <v>0.25806451612903197</v>
      </c>
      <c r="R84" s="6">
        <v>0</v>
      </c>
      <c r="S84" s="6">
        <v>0.75</v>
      </c>
      <c r="T84" s="26">
        <v>0.25</v>
      </c>
      <c r="U84" s="26"/>
    </row>
    <row r="85" spans="2:21" s="1" customFormat="1" ht="27.2" customHeight="1" x14ac:dyDescent="0.2">
      <c r="B85" s="4" t="s">
        <v>359</v>
      </c>
      <c r="C85" s="29">
        <v>32</v>
      </c>
      <c r="D85" s="29"/>
      <c r="E85" s="7">
        <v>2.65625</v>
      </c>
      <c r="F85" s="7">
        <v>3</v>
      </c>
      <c r="G85" s="7">
        <v>2.6428571428571401</v>
      </c>
      <c r="H85" s="28">
        <v>2.7222222222222201</v>
      </c>
      <c r="I85" s="28"/>
      <c r="J85" s="28"/>
      <c r="K85" s="28">
        <v>2.5714285714285698</v>
      </c>
      <c r="L85" s="28"/>
      <c r="M85" s="26">
        <v>0.34375</v>
      </c>
      <c r="N85" s="26"/>
      <c r="O85" s="26">
        <v>0.5625</v>
      </c>
      <c r="P85" s="26"/>
      <c r="Q85" s="6">
        <v>9.375E-2</v>
      </c>
      <c r="R85" s="6">
        <v>0</v>
      </c>
      <c r="S85" s="6">
        <v>1</v>
      </c>
      <c r="T85" s="26">
        <v>0</v>
      </c>
      <c r="U85" s="26"/>
    </row>
    <row r="86" spans="2:21" s="1" customFormat="1" ht="90" customHeight="1" x14ac:dyDescent="0.2">
      <c r="B86" s="13" t="s">
        <v>358</v>
      </c>
      <c r="C86" s="29">
        <v>32</v>
      </c>
      <c r="D86" s="29"/>
      <c r="E86" s="7">
        <v>2.375</v>
      </c>
      <c r="F86" s="7">
        <v>2.75</v>
      </c>
      <c r="G86" s="7">
        <v>2.3214285714285698</v>
      </c>
      <c r="H86" s="28">
        <v>2.4444444444444402</v>
      </c>
      <c r="I86" s="28"/>
      <c r="J86" s="28"/>
      <c r="K86" s="28">
        <v>2.28571428571429</v>
      </c>
      <c r="L86" s="28"/>
      <c r="M86" s="26">
        <v>0.5</v>
      </c>
      <c r="N86" s="26"/>
      <c r="O86" s="26">
        <v>0.5</v>
      </c>
      <c r="P86" s="26"/>
      <c r="Q86" s="6">
        <v>0</v>
      </c>
      <c r="R86" s="6">
        <v>0.25</v>
      </c>
      <c r="S86" s="6">
        <v>0.75</v>
      </c>
      <c r="T86" s="26">
        <v>0</v>
      </c>
      <c r="U86" s="26"/>
    </row>
    <row r="87" spans="2:21" s="1" customFormat="1" ht="37.9" customHeight="1" x14ac:dyDescent="0.2">
      <c r="B87" s="4" t="s">
        <v>363</v>
      </c>
      <c r="C87" s="29">
        <v>32</v>
      </c>
      <c r="D87" s="29"/>
      <c r="E87" s="7">
        <v>2.78125</v>
      </c>
      <c r="F87" s="7">
        <v>3</v>
      </c>
      <c r="G87" s="7">
        <v>2.8571428571428599</v>
      </c>
      <c r="H87" s="28">
        <v>2.5555555555555598</v>
      </c>
      <c r="I87" s="28"/>
      <c r="J87" s="28"/>
      <c r="K87" s="28">
        <v>3.0714285714285698</v>
      </c>
      <c r="L87" s="28"/>
      <c r="M87" s="26">
        <v>0.28125</v>
      </c>
      <c r="N87" s="26"/>
      <c r="O87" s="26">
        <v>0.625</v>
      </c>
      <c r="P87" s="26"/>
      <c r="Q87" s="6">
        <v>9.375E-2</v>
      </c>
      <c r="R87" s="6">
        <v>0</v>
      </c>
      <c r="S87" s="6">
        <v>1</v>
      </c>
      <c r="T87" s="26">
        <v>0</v>
      </c>
      <c r="U87" s="26"/>
    </row>
    <row r="88" spans="2:21" s="1" customFormat="1" ht="27.2" customHeight="1" x14ac:dyDescent="0.2">
      <c r="B88" s="4" t="s">
        <v>318</v>
      </c>
      <c r="C88" s="29">
        <v>31</v>
      </c>
      <c r="D88" s="29"/>
      <c r="E88" s="7">
        <v>2.9677419354838701</v>
      </c>
      <c r="F88" s="7">
        <v>3.25</v>
      </c>
      <c r="G88" s="7">
        <v>3.07407407407407</v>
      </c>
      <c r="H88" s="28">
        <v>2.7777777777777799</v>
      </c>
      <c r="I88" s="28"/>
      <c r="J88" s="28"/>
      <c r="K88" s="28">
        <v>3.2307692307692299</v>
      </c>
      <c r="L88" s="28"/>
      <c r="M88" s="26">
        <v>0.225806451612903</v>
      </c>
      <c r="N88" s="26"/>
      <c r="O88" s="26">
        <v>0.61290322580645196</v>
      </c>
      <c r="P88" s="26"/>
      <c r="Q88" s="6">
        <v>0.16129032258064499</v>
      </c>
      <c r="R88" s="6">
        <v>0</v>
      </c>
      <c r="S88" s="6">
        <v>0.75</v>
      </c>
      <c r="T88" s="26">
        <v>0.25</v>
      </c>
      <c r="U88" s="26"/>
    </row>
    <row r="89" spans="2:21" s="1" customFormat="1" ht="27.2" customHeight="1" x14ac:dyDescent="0.2">
      <c r="B89" s="4" t="s">
        <v>319</v>
      </c>
      <c r="C89" s="29">
        <v>32</v>
      </c>
      <c r="D89" s="29"/>
      <c r="E89" s="7">
        <v>2.5625</v>
      </c>
      <c r="F89" s="7">
        <v>2.5</v>
      </c>
      <c r="G89" s="7">
        <v>2.53571428571429</v>
      </c>
      <c r="H89" s="28">
        <v>2.6111111111111098</v>
      </c>
      <c r="I89" s="28"/>
      <c r="J89" s="28"/>
      <c r="K89" s="28">
        <v>2.5</v>
      </c>
      <c r="L89" s="28"/>
      <c r="M89" s="26">
        <v>0.4375</v>
      </c>
      <c r="N89" s="26"/>
      <c r="O89" s="26">
        <v>0.5</v>
      </c>
      <c r="P89" s="26"/>
      <c r="Q89" s="6">
        <v>6.25E-2</v>
      </c>
      <c r="R89" s="6">
        <v>0.25</v>
      </c>
      <c r="S89" s="6">
        <v>0.75</v>
      </c>
      <c r="T89" s="26">
        <v>0</v>
      </c>
      <c r="U89" s="26"/>
    </row>
    <row r="90" spans="2:21" s="1" customFormat="1" ht="18.2" customHeight="1" x14ac:dyDescent="0.2">
      <c r="B90" s="4" t="s">
        <v>320</v>
      </c>
      <c r="C90" s="29">
        <v>30</v>
      </c>
      <c r="D90" s="29"/>
      <c r="E90" s="7">
        <v>3.6</v>
      </c>
      <c r="F90" s="7">
        <v>3.5</v>
      </c>
      <c r="G90" s="7">
        <v>3.6296296296296302</v>
      </c>
      <c r="H90" s="28">
        <v>3.7647058823529398</v>
      </c>
      <c r="I90" s="28"/>
      <c r="J90" s="28"/>
      <c r="K90" s="28">
        <v>3.3846153846153801</v>
      </c>
      <c r="L90" s="28"/>
      <c r="M90" s="26">
        <v>0</v>
      </c>
      <c r="N90" s="26"/>
      <c r="O90" s="26">
        <v>0.63333333333333297</v>
      </c>
      <c r="P90" s="26"/>
      <c r="Q90" s="6">
        <v>0.36666666666666697</v>
      </c>
      <c r="R90" s="6">
        <v>0</v>
      </c>
      <c r="S90" s="6">
        <v>0.75</v>
      </c>
      <c r="T90" s="26">
        <v>0.25</v>
      </c>
      <c r="U90" s="26"/>
    </row>
    <row r="91" spans="2:21" s="1" customFormat="1" ht="18.2" customHeight="1" x14ac:dyDescent="0.2">
      <c r="B91" s="4" t="s">
        <v>321</v>
      </c>
      <c r="C91" s="29">
        <v>30</v>
      </c>
      <c r="D91" s="29"/>
      <c r="E91" s="7">
        <v>3.3666666666666698</v>
      </c>
      <c r="F91" s="7">
        <v>3.25</v>
      </c>
      <c r="G91" s="7">
        <v>3.4615384615384599</v>
      </c>
      <c r="H91" s="28">
        <v>3.5625</v>
      </c>
      <c r="I91" s="28"/>
      <c r="J91" s="28"/>
      <c r="K91" s="28">
        <v>3.1428571428571401</v>
      </c>
      <c r="L91" s="28"/>
      <c r="M91" s="26">
        <v>0.1</v>
      </c>
      <c r="N91" s="26"/>
      <c r="O91" s="26">
        <v>0.63333333333333297</v>
      </c>
      <c r="P91" s="26"/>
      <c r="Q91" s="6">
        <v>0.266666666666667</v>
      </c>
      <c r="R91" s="6">
        <v>0.25</v>
      </c>
      <c r="S91" s="6">
        <v>0.5</v>
      </c>
      <c r="T91" s="26">
        <v>0.25</v>
      </c>
      <c r="U91" s="26"/>
    </row>
    <row r="92" spans="2:21" s="1" customFormat="1" ht="18.2" customHeight="1" x14ac:dyDescent="0.2">
      <c r="B92" s="4" t="s">
        <v>322</v>
      </c>
      <c r="C92" s="29">
        <v>30</v>
      </c>
      <c r="D92" s="29"/>
      <c r="E92" s="7">
        <v>3.3333333333333299</v>
      </c>
      <c r="F92" s="7">
        <v>2.75</v>
      </c>
      <c r="G92" s="7">
        <v>3.4230769230769198</v>
      </c>
      <c r="H92" s="28">
        <v>3.4375</v>
      </c>
      <c r="I92" s="28"/>
      <c r="J92" s="28"/>
      <c r="K92" s="28">
        <v>3.21428571428571</v>
      </c>
      <c r="L92" s="28"/>
      <c r="M92" s="26">
        <v>6.6666666666666693E-2</v>
      </c>
      <c r="N92" s="26"/>
      <c r="O92" s="26">
        <v>0.7</v>
      </c>
      <c r="P92" s="26"/>
      <c r="Q92" s="6">
        <v>0.233333333333333</v>
      </c>
      <c r="R92" s="6">
        <v>0.25</v>
      </c>
      <c r="S92" s="6">
        <v>0.75</v>
      </c>
      <c r="T92" s="26">
        <v>0</v>
      </c>
      <c r="U92" s="26"/>
    </row>
    <row r="93" spans="2:21" s="1" customFormat="1" ht="27.2" customHeight="1" x14ac:dyDescent="0.2">
      <c r="B93" s="4" t="s">
        <v>323</v>
      </c>
      <c r="C93" s="29">
        <v>31</v>
      </c>
      <c r="D93" s="29"/>
      <c r="E93" s="7">
        <v>3.32258064516129</v>
      </c>
      <c r="F93" s="7">
        <v>2.75</v>
      </c>
      <c r="G93" s="7">
        <v>3.4074074074074101</v>
      </c>
      <c r="H93" s="28">
        <v>3.2352941176470602</v>
      </c>
      <c r="I93" s="28"/>
      <c r="J93" s="28"/>
      <c r="K93" s="28">
        <v>3.4285714285714302</v>
      </c>
      <c r="L93" s="28"/>
      <c r="M93" s="26">
        <v>6.4516129032258104E-2</v>
      </c>
      <c r="N93" s="26"/>
      <c r="O93" s="26">
        <v>0.70967741935483897</v>
      </c>
      <c r="P93" s="26"/>
      <c r="Q93" s="6">
        <v>0.225806451612903</v>
      </c>
      <c r="R93" s="6">
        <v>0.25</v>
      </c>
      <c r="S93" s="6">
        <v>0.75</v>
      </c>
      <c r="T93" s="26">
        <v>0</v>
      </c>
      <c r="U93" s="26"/>
    </row>
    <row r="94" spans="2:21" s="1" customFormat="1" ht="18.2" customHeight="1" x14ac:dyDescent="0.2">
      <c r="B94" s="4" t="s">
        <v>324</v>
      </c>
      <c r="C94" s="29"/>
      <c r="D94" s="29"/>
      <c r="E94" s="7"/>
      <c r="F94" s="7"/>
      <c r="G94" s="7"/>
      <c r="H94" s="28"/>
      <c r="I94" s="28"/>
      <c r="J94" s="28"/>
      <c r="K94" s="28"/>
      <c r="L94" s="28"/>
      <c r="M94" s="26"/>
      <c r="N94" s="26"/>
      <c r="O94" s="26"/>
      <c r="P94" s="26"/>
      <c r="Q94" s="6"/>
      <c r="R94" s="6"/>
      <c r="S94" s="6"/>
      <c r="T94" s="26"/>
      <c r="U94" s="26"/>
    </row>
    <row r="95" spans="2:21" s="1" customFormat="1" ht="30.4" customHeight="1" x14ac:dyDescent="0.2"/>
  </sheetData>
  <mergeCells count="421">
    <mergeCell ref="B19:B21"/>
    <mergeCell ref="B29:B31"/>
    <mergeCell ref="B39:B41"/>
    <mergeCell ref="B49:B51"/>
    <mergeCell ref="B59:B61"/>
    <mergeCell ref="B69:B71"/>
    <mergeCell ref="B5:B7"/>
    <mergeCell ref="C5:C8"/>
    <mergeCell ref="C91:D91"/>
    <mergeCell ref="C86:D86"/>
    <mergeCell ref="C87:D87"/>
    <mergeCell ref="C88:D88"/>
    <mergeCell ref="C89:D89"/>
    <mergeCell ref="C90:D90"/>
    <mergeCell ref="D17:E17"/>
    <mergeCell ref="D19:M20"/>
    <mergeCell ref="D21:E22"/>
    <mergeCell ref="D23:E23"/>
    <mergeCell ref="D24:E24"/>
    <mergeCell ref="D25:E25"/>
    <mergeCell ref="D26:E26"/>
    <mergeCell ref="D27:E27"/>
    <mergeCell ref="D29:M30"/>
    <mergeCell ref="I17:K17"/>
    <mergeCell ref="C92:D92"/>
    <mergeCell ref="C93:D93"/>
    <mergeCell ref="C94:D94"/>
    <mergeCell ref="D7:E8"/>
    <mergeCell ref="D9:E9"/>
    <mergeCell ref="D10:E10"/>
    <mergeCell ref="D11:E11"/>
    <mergeCell ref="D12:E12"/>
    <mergeCell ref="D13:E13"/>
    <mergeCell ref="D14:E14"/>
    <mergeCell ref="D15:E15"/>
    <mergeCell ref="D16:E16"/>
    <mergeCell ref="C19:C22"/>
    <mergeCell ref="C29:C32"/>
    <mergeCell ref="C39:C42"/>
    <mergeCell ref="C49:C52"/>
    <mergeCell ref="C59:C62"/>
    <mergeCell ref="C69:C72"/>
    <mergeCell ref="C79:D80"/>
    <mergeCell ref="C81:D81"/>
    <mergeCell ref="C82:D82"/>
    <mergeCell ref="C83:D83"/>
    <mergeCell ref="C84:D84"/>
    <mergeCell ref="C85:D85"/>
    <mergeCell ref="I21:K22"/>
    <mergeCell ref="I23:K23"/>
    <mergeCell ref="I24:K24"/>
    <mergeCell ref="I25:K25"/>
    <mergeCell ref="I26:K26"/>
    <mergeCell ref="I27:K27"/>
    <mergeCell ref="L17:M17"/>
    <mergeCell ref="L21:M22"/>
    <mergeCell ref="L23:M23"/>
    <mergeCell ref="L24:M24"/>
    <mergeCell ref="L25:M25"/>
    <mergeCell ref="L26:M26"/>
    <mergeCell ref="L27:M27"/>
    <mergeCell ref="D31:E32"/>
    <mergeCell ref="D33:E33"/>
    <mergeCell ref="D34:E34"/>
    <mergeCell ref="D35:E35"/>
    <mergeCell ref="D36:E36"/>
    <mergeCell ref="D37:E37"/>
    <mergeCell ref="D39:M40"/>
    <mergeCell ref="D41:E42"/>
    <mergeCell ref="D43:E43"/>
    <mergeCell ref="G33:H33"/>
    <mergeCell ref="G34:H34"/>
    <mergeCell ref="G35:H35"/>
    <mergeCell ref="G36:H36"/>
    <mergeCell ref="G37:H37"/>
    <mergeCell ref="G41:H42"/>
    <mergeCell ref="G43:H43"/>
    <mergeCell ref="I31:K32"/>
    <mergeCell ref="I33:K33"/>
    <mergeCell ref="I34:K34"/>
    <mergeCell ref="I35:K35"/>
    <mergeCell ref="I36:K36"/>
    <mergeCell ref="I37:K37"/>
    <mergeCell ref="I41:K42"/>
    <mergeCell ref="I43:K43"/>
    <mergeCell ref="D44:E44"/>
    <mergeCell ref="D45:E45"/>
    <mergeCell ref="D46:E46"/>
    <mergeCell ref="D47:E47"/>
    <mergeCell ref="D49:M50"/>
    <mergeCell ref="D51:E52"/>
    <mergeCell ref="D53:E53"/>
    <mergeCell ref="D54:E54"/>
    <mergeCell ref="D55:E55"/>
    <mergeCell ref="G44:H44"/>
    <mergeCell ref="G45:H45"/>
    <mergeCell ref="G46:H46"/>
    <mergeCell ref="G47:H47"/>
    <mergeCell ref="G51:H52"/>
    <mergeCell ref="G53:H53"/>
    <mergeCell ref="G54:H54"/>
    <mergeCell ref="G55:H55"/>
    <mergeCell ref="I44:K44"/>
    <mergeCell ref="I45:K45"/>
    <mergeCell ref="I46:K46"/>
    <mergeCell ref="I47:K47"/>
    <mergeCell ref="I51:K52"/>
    <mergeCell ref="I53:K53"/>
    <mergeCell ref="I54:K54"/>
    <mergeCell ref="G63:H63"/>
    <mergeCell ref="G64:H64"/>
    <mergeCell ref="G65:H65"/>
    <mergeCell ref="G66:H66"/>
    <mergeCell ref="G67:H67"/>
    <mergeCell ref="L61:M62"/>
    <mergeCell ref="L63:M63"/>
    <mergeCell ref="L64:M64"/>
    <mergeCell ref="L65:M65"/>
    <mergeCell ref="L66:M66"/>
    <mergeCell ref="L67:M67"/>
    <mergeCell ref="D5:M6"/>
    <mergeCell ref="E80:L80"/>
    <mergeCell ref="F7:F8"/>
    <mergeCell ref="F21:F22"/>
    <mergeCell ref="F31:F32"/>
    <mergeCell ref="F41:F42"/>
    <mergeCell ref="F51:F52"/>
    <mergeCell ref="F61:F62"/>
    <mergeCell ref="F71:F72"/>
    <mergeCell ref="G7:H8"/>
    <mergeCell ref="G9:H9"/>
    <mergeCell ref="G10:H10"/>
    <mergeCell ref="G11:H11"/>
    <mergeCell ref="G12:H12"/>
    <mergeCell ref="G13:H13"/>
    <mergeCell ref="G14:H14"/>
    <mergeCell ref="G15:H15"/>
    <mergeCell ref="D56:E56"/>
    <mergeCell ref="D57:E57"/>
    <mergeCell ref="D59:M60"/>
    <mergeCell ref="D61:E62"/>
    <mergeCell ref="D63:E63"/>
    <mergeCell ref="D64:E64"/>
    <mergeCell ref="D65:E65"/>
    <mergeCell ref="I75:K75"/>
    <mergeCell ref="I76:K76"/>
    <mergeCell ref="I77:K77"/>
    <mergeCell ref="G16:H16"/>
    <mergeCell ref="G17:H17"/>
    <mergeCell ref="G21:H22"/>
    <mergeCell ref="G23:H23"/>
    <mergeCell ref="G24:H24"/>
    <mergeCell ref="G25:H25"/>
    <mergeCell ref="G26:H26"/>
    <mergeCell ref="G27:H27"/>
    <mergeCell ref="G31:H32"/>
    <mergeCell ref="D69:M70"/>
    <mergeCell ref="D71:E72"/>
    <mergeCell ref="D73:E73"/>
    <mergeCell ref="D74:E74"/>
    <mergeCell ref="D75:E75"/>
    <mergeCell ref="D76:E76"/>
    <mergeCell ref="D77:E77"/>
    <mergeCell ref="D66:E66"/>
    <mergeCell ref="D67:E67"/>
    <mergeCell ref="G56:H56"/>
    <mergeCell ref="G57:H57"/>
    <mergeCell ref="G61:H62"/>
    <mergeCell ref="L71:M72"/>
    <mergeCell ref="L73:M73"/>
    <mergeCell ref="L74:M74"/>
    <mergeCell ref="L75:M75"/>
    <mergeCell ref="L76:M76"/>
    <mergeCell ref="L77:M77"/>
    <mergeCell ref="H79:J79"/>
    <mergeCell ref="H81:J81"/>
    <mergeCell ref="H82:J82"/>
    <mergeCell ref="M82:N82"/>
    <mergeCell ref="N73:O73"/>
    <mergeCell ref="N74:O74"/>
    <mergeCell ref="N75:O75"/>
    <mergeCell ref="N76:O76"/>
    <mergeCell ref="N77:O77"/>
    <mergeCell ref="G71:H72"/>
    <mergeCell ref="G73:H73"/>
    <mergeCell ref="G74:H74"/>
    <mergeCell ref="G75:H75"/>
    <mergeCell ref="G76:H76"/>
    <mergeCell ref="G77:H77"/>
    <mergeCell ref="I71:K72"/>
    <mergeCell ref="I73:K73"/>
    <mergeCell ref="I74:K74"/>
    <mergeCell ref="H83:J83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I7:K8"/>
    <mergeCell ref="I9:K9"/>
    <mergeCell ref="I10:K10"/>
    <mergeCell ref="I11:K11"/>
    <mergeCell ref="I12:K12"/>
    <mergeCell ref="I13:K13"/>
    <mergeCell ref="I14:K14"/>
    <mergeCell ref="I15:K15"/>
    <mergeCell ref="I16:K16"/>
    <mergeCell ref="I55:K55"/>
    <mergeCell ref="I56:K56"/>
    <mergeCell ref="I57:K57"/>
    <mergeCell ref="I61:K62"/>
    <mergeCell ref="I63:K63"/>
    <mergeCell ref="I64:K64"/>
    <mergeCell ref="I65:K65"/>
    <mergeCell ref="I66:K66"/>
    <mergeCell ref="I67:K67"/>
    <mergeCell ref="K79:L79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L7:M8"/>
    <mergeCell ref="L9:M9"/>
    <mergeCell ref="L10:M10"/>
    <mergeCell ref="L11:M11"/>
    <mergeCell ref="L12:M12"/>
    <mergeCell ref="L13:M13"/>
    <mergeCell ref="L14:M14"/>
    <mergeCell ref="L15:M15"/>
    <mergeCell ref="L16:M16"/>
    <mergeCell ref="L31:M32"/>
    <mergeCell ref="L33:M33"/>
    <mergeCell ref="L34:M34"/>
    <mergeCell ref="L35:M35"/>
    <mergeCell ref="L36:M36"/>
    <mergeCell ref="L37:M37"/>
    <mergeCell ref="L41:M42"/>
    <mergeCell ref="L43:M43"/>
    <mergeCell ref="L44:M44"/>
    <mergeCell ref="L45:M45"/>
    <mergeCell ref="L46:M46"/>
    <mergeCell ref="L47:M47"/>
    <mergeCell ref="L51:M52"/>
    <mergeCell ref="L53:M53"/>
    <mergeCell ref="L54:M54"/>
    <mergeCell ref="L55:M55"/>
    <mergeCell ref="L56:M56"/>
    <mergeCell ref="L57:M57"/>
    <mergeCell ref="M79:Q79"/>
    <mergeCell ref="M80:N80"/>
    <mergeCell ref="M81:N81"/>
    <mergeCell ref="N54:O54"/>
    <mergeCell ref="N55:O55"/>
    <mergeCell ref="N56:O56"/>
    <mergeCell ref="N57:O57"/>
    <mergeCell ref="N59:O60"/>
    <mergeCell ref="N61:O61"/>
    <mergeCell ref="N62:S62"/>
    <mergeCell ref="N63:O63"/>
    <mergeCell ref="N64:O64"/>
    <mergeCell ref="N65:O65"/>
    <mergeCell ref="N66:O66"/>
    <mergeCell ref="N67:O67"/>
    <mergeCell ref="N69:O70"/>
    <mergeCell ref="N71:O71"/>
    <mergeCell ref="N72:S72"/>
    <mergeCell ref="M83:N83"/>
    <mergeCell ref="M84:N84"/>
    <mergeCell ref="M85:N85"/>
    <mergeCell ref="M86:N86"/>
    <mergeCell ref="M87:N87"/>
    <mergeCell ref="M88:N88"/>
    <mergeCell ref="M89:N89"/>
    <mergeCell ref="M90:N90"/>
    <mergeCell ref="M91:N91"/>
    <mergeCell ref="M92:N92"/>
    <mergeCell ref="M93:N93"/>
    <mergeCell ref="M94:N94"/>
    <mergeCell ref="N7:O7"/>
    <mergeCell ref="N8:S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9:O20"/>
    <mergeCell ref="N21:O21"/>
    <mergeCell ref="N22:S22"/>
    <mergeCell ref="N23:O23"/>
    <mergeCell ref="N24:O24"/>
    <mergeCell ref="N25:O25"/>
    <mergeCell ref="N26:O26"/>
    <mergeCell ref="N27:O27"/>
    <mergeCell ref="N29:O30"/>
    <mergeCell ref="N31:O31"/>
    <mergeCell ref="N5:O6"/>
    <mergeCell ref="O80:P80"/>
    <mergeCell ref="O81:P81"/>
    <mergeCell ref="O82:P82"/>
    <mergeCell ref="O83:P83"/>
    <mergeCell ref="O84:P84"/>
    <mergeCell ref="O85:P85"/>
    <mergeCell ref="O86:P86"/>
    <mergeCell ref="O87:P87"/>
    <mergeCell ref="P5:S6"/>
    <mergeCell ref="N43:O43"/>
    <mergeCell ref="N44:O44"/>
    <mergeCell ref="N45:O45"/>
    <mergeCell ref="N46:O46"/>
    <mergeCell ref="N47:O47"/>
    <mergeCell ref="N49:O50"/>
    <mergeCell ref="N51:O51"/>
    <mergeCell ref="N52:S52"/>
    <mergeCell ref="N53:O53"/>
    <mergeCell ref="N32:S32"/>
    <mergeCell ref="N33:O33"/>
    <mergeCell ref="N34:O34"/>
    <mergeCell ref="N35:O35"/>
    <mergeCell ref="N36:O36"/>
    <mergeCell ref="O88:P88"/>
    <mergeCell ref="O89:P89"/>
    <mergeCell ref="O90:P90"/>
    <mergeCell ref="O91:P91"/>
    <mergeCell ref="O92:P92"/>
    <mergeCell ref="O93:P93"/>
    <mergeCell ref="O94:P94"/>
    <mergeCell ref="P19:S20"/>
    <mergeCell ref="P29:S30"/>
    <mergeCell ref="P39:S40"/>
    <mergeCell ref="P49:S50"/>
    <mergeCell ref="P59:S60"/>
    <mergeCell ref="P69:S70"/>
    <mergeCell ref="R79:U79"/>
    <mergeCell ref="T85:U85"/>
    <mergeCell ref="T90:U90"/>
    <mergeCell ref="T91:U91"/>
    <mergeCell ref="T92:U92"/>
    <mergeCell ref="T93:U93"/>
    <mergeCell ref="T94:U94"/>
    <mergeCell ref="N37:O37"/>
    <mergeCell ref="N39:O40"/>
    <mergeCell ref="N41:O41"/>
    <mergeCell ref="N42:S42"/>
    <mergeCell ref="T6:U6"/>
    <mergeCell ref="T69:W69"/>
    <mergeCell ref="T70:U70"/>
    <mergeCell ref="T71:T72"/>
    <mergeCell ref="T80:U80"/>
    <mergeCell ref="T81:U81"/>
    <mergeCell ref="T82:U82"/>
    <mergeCell ref="T83:U83"/>
    <mergeCell ref="T84:U84"/>
    <mergeCell ref="U41:U42"/>
    <mergeCell ref="U51:U52"/>
    <mergeCell ref="U61:U62"/>
    <mergeCell ref="U71:U72"/>
    <mergeCell ref="V6:W6"/>
    <mergeCell ref="V7:V8"/>
    <mergeCell ref="V20:W20"/>
    <mergeCell ref="V21:V22"/>
    <mergeCell ref="V30:W30"/>
    <mergeCell ref="V31:V32"/>
    <mergeCell ref="V40:W40"/>
    <mergeCell ref="V41:V42"/>
    <mergeCell ref="V50:W50"/>
    <mergeCell ref="V51:V52"/>
    <mergeCell ref="V60:W60"/>
    <mergeCell ref="T5:W5"/>
    <mergeCell ref="T86:U86"/>
    <mergeCell ref="T87:U87"/>
    <mergeCell ref="T88:U88"/>
    <mergeCell ref="T89:U89"/>
    <mergeCell ref="T7:T8"/>
    <mergeCell ref="T19:W19"/>
    <mergeCell ref="T20:U20"/>
    <mergeCell ref="T21:T22"/>
    <mergeCell ref="T29:W29"/>
    <mergeCell ref="T30:U30"/>
    <mergeCell ref="T31:T32"/>
    <mergeCell ref="T39:W39"/>
    <mergeCell ref="T40:U40"/>
    <mergeCell ref="T41:T42"/>
    <mergeCell ref="T49:W49"/>
    <mergeCell ref="T50:U50"/>
    <mergeCell ref="T51:T52"/>
    <mergeCell ref="T59:W59"/>
    <mergeCell ref="T60:U60"/>
    <mergeCell ref="T61:T62"/>
    <mergeCell ref="U7:U8"/>
    <mergeCell ref="U21:U22"/>
    <mergeCell ref="U31:U32"/>
    <mergeCell ref="V61:V62"/>
    <mergeCell ref="V70:W70"/>
    <mergeCell ref="V71:V72"/>
    <mergeCell ref="W7:W8"/>
    <mergeCell ref="W21:W22"/>
    <mergeCell ref="W31:W32"/>
    <mergeCell ref="W41:W42"/>
    <mergeCell ref="W51:W52"/>
    <mergeCell ref="W61:W62"/>
    <mergeCell ref="W71:W72"/>
  </mergeCells>
  <pageMargins left="0.19685039370078741" right="0.19685039370078741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X73"/>
  <sheetViews>
    <sheetView workbookViewId="0">
      <selection activeCell="B2" sqref="B2:C2"/>
    </sheetView>
  </sheetViews>
  <sheetFormatPr defaultRowHeight="12.75" x14ac:dyDescent="0.2"/>
  <cols>
    <col min="1" max="1" width="1.140625" customWidth="1"/>
    <col min="2" max="2" width="28" customWidth="1"/>
    <col min="3" max="4" width="5.7109375" customWidth="1"/>
    <col min="5" max="5" width="13" customWidth="1"/>
    <col min="6" max="6" width="12.42578125" customWidth="1"/>
    <col min="7" max="7" width="12.85546875" customWidth="1"/>
    <col min="8" max="8" width="2.140625" customWidth="1"/>
    <col min="9" max="9" width="9.7109375" customWidth="1"/>
    <col min="10" max="10" width="10" customWidth="1"/>
    <col min="11" max="11" width="16" customWidth="1"/>
    <col min="12" max="12" width="15" customWidth="1"/>
    <col min="13" max="13" width="15.85546875" customWidth="1"/>
    <col min="14" max="14" width="11.5703125" customWidth="1"/>
    <col min="15" max="15" width="12.5703125" customWidth="1"/>
    <col min="16" max="16" width="5.85546875" customWidth="1"/>
    <col min="17" max="17" width="6" customWidth="1"/>
    <col min="18" max="18" width="8.28515625" customWidth="1"/>
    <col min="19" max="19" width="5.140625" customWidth="1"/>
    <col min="20" max="20" width="9.140625" customWidth="1"/>
    <col min="21" max="21" width="15.42578125" customWidth="1"/>
    <col min="22" max="24" width="10.7109375" customWidth="1"/>
    <col min="25" max="25" width="4.7109375" customWidth="1"/>
  </cols>
  <sheetData>
    <row r="1" spans="2:20" s="1" customFormat="1" ht="8.4499999999999993" customHeight="1" x14ac:dyDescent="0.2"/>
    <row r="2" spans="2:20" s="1" customFormat="1" ht="26.65" customHeight="1" x14ac:dyDescent="0.25">
      <c r="B2" s="44" t="s">
        <v>325</v>
      </c>
      <c r="C2" s="44"/>
    </row>
    <row r="3" spans="2:20" s="1" customFormat="1" ht="10.7" customHeight="1" x14ac:dyDescent="0.2"/>
    <row r="4" spans="2:20" s="1" customFormat="1" ht="59.1" customHeight="1" x14ac:dyDescent="0.2">
      <c r="B4" s="31" t="s">
        <v>326</v>
      </c>
      <c r="C4" s="31"/>
      <c r="D4" s="31"/>
      <c r="E4" s="23" t="s">
        <v>1</v>
      </c>
      <c r="F4" s="3" t="s">
        <v>5</v>
      </c>
      <c r="G4" s="3" t="s">
        <v>6</v>
      </c>
      <c r="H4" s="24" t="s">
        <v>12</v>
      </c>
      <c r="I4" s="24"/>
      <c r="J4" s="3" t="s">
        <v>13</v>
      </c>
      <c r="K4" s="3" t="s">
        <v>14</v>
      </c>
      <c r="L4" s="24" t="s">
        <v>312</v>
      </c>
      <c r="M4" s="24"/>
      <c r="N4" s="24"/>
      <c r="O4" s="24" t="s">
        <v>313</v>
      </c>
      <c r="P4" s="24"/>
      <c r="Q4" s="24"/>
      <c r="R4" s="24"/>
      <c r="S4" s="24"/>
      <c r="T4" s="24"/>
    </row>
    <row r="5" spans="2:20" s="1" customFormat="1" ht="22.35" customHeight="1" x14ac:dyDescent="0.2">
      <c r="B5" s="31" t="s">
        <v>327</v>
      </c>
      <c r="C5" s="31"/>
      <c r="D5" s="31"/>
      <c r="E5" s="23"/>
      <c r="F5" s="23" t="s">
        <v>32</v>
      </c>
      <c r="G5" s="23"/>
      <c r="H5" s="23"/>
      <c r="I5" s="23"/>
      <c r="J5" s="23"/>
      <c r="K5" s="23"/>
      <c r="L5" s="3" t="s">
        <v>328</v>
      </c>
      <c r="M5" s="3" t="s">
        <v>34</v>
      </c>
      <c r="N5" s="3" t="s">
        <v>329</v>
      </c>
      <c r="O5" s="24" t="s">
        <v>328</v>
      </c>
      <c r="P5" s="24"/>
      <c r="Q5" s="24" t="s">
        <v>34</v>
      </c>
      <c r="R5" s="24"/>
      <c r="S5" s="24" t="s">
        <v>329</v>
      </c>
      <c r="T5" s="24"/>
    </row>
    <row r="6" spans="2:20" s="1" customFormat="1" ht="18.2" customHeight="1" x14ac:dyDescent="0.2">
      <c r="B6" s="33" t="s">
        <v>330</v>
      </c>
      <c r="C6" s="33"/>
      <c r="D6" s="33"/>
      <c r="E6" s="5">
        <v>34</v>
      </c>
      <c r="F6" s="7">
        <v>2.6470588235294099</v>
      </c>
      <c r="G6" s="7">
        <v>2.5</v>
      </c>
      <c r="H6" s="28">
        <v>2.6333333333333302</v>
      </c>
      <c r="I6" s="28"/>
      <c r="J6" s="7">
        <v>2.6842105263157898</v>
      </c>
      <c r="K6" s="7">
        <v>2.6</v>
      </c>
      <c r="L6" s="6">
        <v>0.35294117647058798</v>
      </c>
      <c r="M6" s="6">
        <v>0.58823529411764697</v>
      </c>
      <c r="N6" s="6">
        <v>5.8823529411764698E-2</v>
      </c>
      <c r="O6" s="26">
        <v>0.5</v>
      </c>
      <c r="P6" s="26"/>
      <c r="Q6" s="26">
        <v>0.5</v>
      </c>
      <c r="R6" s="26"/>
      <c r="S6" s="26">
        <v>0</v>
      </c>
      <c r="T6" s="26"/>
    </row>
    <row r="7" spans="2:20" s="1" customFormat="1" ht="18.2" customHeight="1" x14ac:dyDescent="0.2">
      <c r="B7" s="33" t="s">
        <v>331</v>
      </c>
      <c r="C7" s="33"/>
      <c r="D7" s="33"/>
      <c r="E7" s="5">
        <v>34</v>
      </c>
      <c r="F7" s="7">
        <v>2.9117647058823501</v>
      </c>
      <c r="G7" s="7">
        <v>3</v>
      </c>
      <c r="H7" s="28">
        <v>2.9</v>
      </c>
      <c r="I7" s="28"/>
      <c r="J7" s="7">
        <v>3</v>
      </c>
      <c r="K7" s="7">
        <v>2.8</v>
      </c>
      <c r="L7" s="6">
        <v>0.14705882352941199</v>
      </c>
      <c r="M7" s="6">
        <v>0.79411764705882404</v>
      </c>
      <c r="N7" s="6">
        <v>5.8823529411764698E-2</v>
      </c>
      <c r="O7" s="26">
        <v>0</v>
      </c>
      <c r="P7" s="26"/>
      <c r="Q7" s="26">
        <v>1</v>
      </c>
      <c r="R7" s="26"/>
      <c r="S7" s="26">
        <v>0</v>
      </c>
      <c r="T7" s="26"/>
    </row>
    <row r="8" spans="2:20" s="1" customFormat="1" ht="18.2" customHeight="1" x14ac:dyDescent="0.2">
      <c r="B8" s="33" t="s">
        <v>332</v>
      </c>
      <c r="C8" s="33"/>
      <c r="D8" s="33"/>
      <c r="E8" s="5">
        <v>34</v>
      </c>
      <c r="F8" s="7">
        <v>2.7647058823529398</v>
      </c>
      <c r="G8" s="7">
        <v>2.5</v>
      </c>
      <c r="H8" s="28">
        <v>2.7666666666666702</v>
      </c>
      <c r="I8" s="28"/>
      <c r="J8" s="7">
        <v>2.7368421052631602</v>
      </c>
      <c r="K8" s="7">
        <v>2.8</v>
      </c>
      <c r="L8" s="6">
        <v>0.32352941176470601</v>
      </c>
      <c r="M8" s="6">
        <v>0.58823529411764697</v>
      </c>
      <c r="N8" s="6">
        <v>8.8235294117647106E-2</v>
      </c>
      <c r="O8" s="26">
        <v>0.5</v>
      </c>
      <c r="P8" s="26"/>
      <c r="Q8" s="26">
        <v>0.5</v>
      </c>
      <c r="R8" s="26"/>
      <c r="S8" s="26">
        <v>0</v>
      </c>
      <c r="T8" s="26"/>
    </row>
    <row r="9" spans="2:20" s="1" customFormat="1" ht="18.2" customHeight="1" x14ac:dyDescent="0.2">
      <c r="B9" s="33" t="s">
        <v>333</v>
      </c>
      <c r="C9" s="33"/>
      <c r="D9" s="33"/>
      <c r="E9" s="5">
        <v>34</v>
      </c>
      <c r="F9" s="7">
        <v>2.8529411764705901</v>
      </c>
      <c r="G9" s="7">
        <v>3.25</v>
      </c>
      <c r="H9" s="28">
        <v>2.8</v>
      </c>
      <c r="I9" s="28"/>
      <c r="J9" s="7">
        <v>2.9473684210526301</v>
      </c>
      <c r="K9" s="7">
        <v>2.7333333333333298</v>
      </c>
      <c r="L9" s="6">
        <v>0.32352941176470601</v>
      </c>
      <c r="M9" s="6">
        <v>0.52941176470588203</v>
      </c>
      <c r="N9" s="6">
        <v>0.14705882352941199</v>
      </c>
      <c r="O9" s="26">
        <v>0.25</v>
      </c>
      <c r="P9" s="26"/>
      <c r="Q9" s="26">
        <v>0.25</v>
      </c>
      <c r="R9" s="26"/>
      <c r="S9" s="26">
        <v>0.5</v>
      </c>
      <c r="T9" s="26"/>
    </row>
    <row r="10" spans="2:20" s="1" customFormat="1" ht="18.2" customHeight="1" x14ac:dyDescent="0.2">
      <c r="B10" s="33" t="s">
        <v>334</v>
      </c>
      <c r="C10" s="33"/>
      <c r="D10" s="33"/>
      <c r="E10" s="5">
        <v>34</v>
      </c>
      <c r="F10" s="7">
        <v>3</v>
      </c>
      <c r="G10" s="7">
        <v>3</v>
      </c>
      <c r="H10" s="28">
        <v>3</v>
      </c>
      <c r="I10" s="28"/>
      <c r="J10" s="7">
        <v>3</v>
      </c>
      <c r="K10" s="7">
        <v>3</v>
      </c>
      <c r="L10" s="6">
        <v>5.8823529411764698E-2</v>
      </c>
      <c r="M10" s="6">
        <v>0.88235294117647101</v>
      </c>
      <c r="N10" s="6">
        <v>5.8823529411764698E-2</v>
      </c>
      <c r="O10" s="26">
        <v>0</v>
      </c>
      <c r="P10" s="26"/>
      <c r="Q10" s="26">
        <v>1</v>
      </c>
      <c r="R10" s="26"/>
      <c r="S10" s="26">
        <v>0</v>
      </c>
      <c r="T10" s="26"/>
    </row>
    <row r="11" spans="2:20" s="1" customFormat="1" ht="20.25" customHeight="1" x14ac:dyDescent="0.2"/>
    <row r="12" spans="2:20" s="1" customFormat="1" ht="59.1" customHeight="1" x14ac:dyDescent="0.2">
      <c r="B12" s="31" t="s">
        <v>335</v>
      </c>
      <c r="C12" s="31"/>
      <c r="D12" s="31"/>
      <c r="E12" s="23" t="s">
        <v>1</v>
      </c>
      <c r="F12" s="3" t="s">
        <v>5</v>
      </c>
      <c r="G12" s="3" t="s">
        <v>6</v>
      </c>
      <c r="H12" s="24" t="s">
        <v>12</v>
      </c>
      <c r="I12" s="24"/>
      <c r="J12" s="3" t="s">
        <v>13</v>
      </c>
      <c r="K12" s="3" t="s">
        <v>14</v>
      </c>
      <c r="L12" s="24" t="s">
        <v>312</v>
      </c>
      <c r="M12" s="24"/>
      <c r="N12" s="24"/>
      <c r="O12" s="24" t="s">
        <v>313</v>
      </c>
      <c r="P12" s="24"/>
      <c r="Q12" s="24"/>
      <c r="R12" s="24"/>
      <c r="S12" s="24"/>
      <c r="T12" s="24"/>
    </row>
    <row r="13" spans="2:20" s="1" customFormat="1" ht="22.35" customHeight="1" x14ac:dyDescent="0.2">
      <c r="B13" s="31" t="s">
        <v>327</v>
      </c>
      <c r="C13" s="31"/>
      <c r="D13" s="31"/>
      <c r="E13" s="23"/>
      <c r="F13" s="23" t="s">
        <v>32</v>
      </c>
      <c r="G13" s="23"/>
      <c r="H13" s="23"/>
      <c r="I13" s="23"/>
      <c r="J13" s="23"/>
      <c r="K13" s="23"/>
      <c r="L13" s="3" t="s">
        <v>328</v>
      </c>
      <c r="M13" s="3" t="s">
        <v>34</v>
      </c>
      <c r="N13" s="3" t="s">
        <v>329</v>
      </c>
      <c r="O13" s="24" t="s">
        <v>328</v>
      </c>
      <c r="P13" s="24"/>
      <c r="Q13" s="24" t="s">
        <v>34</v>
      </c>
      <c r="R13" s="24"/>
      <c r="S13" s="24" t="s">
        <v>329</v>
      </c>
      <c r="T13" s="24"/>
    </row>
    <row r="14" spans="2:20" s="1" customFormat="1" ht="18.2" customHeight="1" x14ac:dyDescent="0.2">
      <c r="B14" s="33" t="s">
        <v>330</v>
      </c>
      <c r="C14" s="33"/>
      <c r="D14" s="33"/>
      <c r="E14" s="5">
        <v>34</v>
      </c>
      <c r="F14" s="7">
        <v>2.8529411764705901</v>
      </c>
      <c r="G14" s="7">
        <v>2.75</v>
      </c>
      <c r="H14" s="28">
        <v>2.8333333333333299</v>
      </c>
      <c r="I14" s="28"/>
      <c r="J14" s="7">
        <v>2.8947368421052602</v>
      </c>
      <c r="K14" s="7">
        <v>2.8</v>
      </c>
      <c r="L14" s="6">
        <v>0.20588235294117599</v>
      </c>
      <c r="M14" s="6">
        <v>0.73529411764705899</v>
      </c>
      <c r="N14" s="6">
        <v>5.8823529411764698E-2</v>
      </c>
      <c r="O14" s="26">
        <v>0.25</v>
      </c>
      <c r="P14" s="26"/>
      <c r="Q14" s="26">
        <v>0.75</v>
      </c>
      <c r="R14" s="26"/>
      <c r="S14" s="26">
        <v>0</v>
      </c>
      <c r="T14" s="26"/>
    </row>
    <row r="15" spans="2:20" s="1" customFormat="1" ht="18.2" customHeight="1" x14ac:dyDescent="0.2">
      <c r="B15" s="33" t="s">
        <v>331</v>
      </c>
      <c r="C15" s="33"/>
      <c r="D15" s="33"/>
      <c r="E15" s="5">
        <v>34</v>
      </c>
      <c r="F15" s="7">
        <v>2.9117647058823501</v>
      </c>
      <c r="G15" s="7">
        <v>3</v>
      </c>
      <c r="H15" s="28">
        <v>2.9</v>
      </c>
      <c r="I15" s="28"/>
      <c r="J15" s="7">
        <v>2.9473684210526301</v>
      </c>
      <c r="K15" s="7">
        <v>2.8666666666666698</v>
      </c>
      <c r="L15" s="6">
        <v>0.11764705882352899</v>
      </c>
      <c r="M15" s="6">
        <v>0.85294117647058798</v>
      </c>
      <c r="N15" s="6">
        <v>2.9411764705882401E-2</v>
      </c>
      <c r="O15" s="26">
        <v>0</v>
      </c>
      <c r="P15" s="26"/>
      <c r="Q15" s="26">
        <v>1</v>
      </c>
      <c r="R15" s="26"/>
      <c r="S15" s="26">
        <v>0</v>
      </c>
      <c r="T15" s="26"/>
    </row>
    <row r="16" spans="2:20" s="1" customFormat="1" ht="18.2" customHeight="1" x14ac:dyDescent="0.2">
      <c r="B16" s="33" t="s">
        <v>332</v>
      </c>
      <c r="C16" s="33"/>
      <c r="D16" s="33"/>
      <c r="E16" s="5">
        <v>34</v>
      </c>
      <c r="F16" s="7">
        <v>2.6176470588235299</v>
      </c>
      <c r="G16" s="7">
        <v>2.75</v>
      </c>
      <c r="H16" s="28">
        <v>2.56666666666667</v>
      </c>
      <c r="I16" s="28"/>
      <c r="J16" s="7">
        <v>2.7368421052631602</v>
      </c>
      <c r="K16" s="7">
        <v>2.4666666666666699</v>
      </c>
      <c r="L16" s="6">
        <v>0.38235294117647101</v>
      </c>
      <c r="M16" s="6">
        <v>0.61764705882352899</v>
      </c>
      <c r="N16" s="6">
        <v>0</v>
      </c>
      <c r="O16" s="26">
        <v>0.25</v>
      </c>
      <c r="P16" s="26"/>
      <c r="Q16" s="26">
        <v>0.75</v>
      </c>
      <c r="R16" s="26"/>
      <c r="S16" s="26">
        <v>0</v>
      </c>
      <c r="T16" s="26"/>
    </row>
    <row r="17" spans="2:20" s="1" customFormat="1" ht="18.2" customHeight="1" x14ac:dyDescent="0.2">
      <c r="B17" s="33" t="s">
        <v>333</v>
      </c>
      <c r="C17" s="33"/>
      <c r="D17" s="33"/>
      <c r="E17" s="5">
        <v>34</v>
      </c>
      <c r="F17" s="7">
        <v>2.7058823529411802</v>
      </c>
      <c r="G17" s="7">
        <v>3</v>
      </c>
      <c r="H17" s="28">
        <v>2.7</v>
      </c>
      <c r="I17" s="28"/>
      <c r="J17" s="7">
        <v>2.7368421052631602</v>
      </c>
      <c r="K17" s="7">
        <v>2.6666666666666701</v>
      </c>
      <c r="L17" s="6">
        <v>0.29411764705882398</v>
      </c>
      <c r="M17" s="6">
        <v>0.70588235294117696</v>
      </c>
      <c r="N17" s="6">
        <v>0</v>
      </c>
      <c r="O17" s="26">
        <v>0</v>
      </c>
      <c r="P17" s="26"/>
      <c r="Q17" s="26">
        <v>1</v>
      </c>
      <c r="R17" s="26"/>
      <c r="S17" s="26">
        <v>0</v>
      </c>
      <c r="T17" s="26"/>
    </row>
    <row r="18" spans="2:20" s="1" customFormat="1" ht="18.2" customHeight="1" x14ac:dyDescent="0.2">
      <c r="B18" s="33" t="s">
        <v>334</v>
      </c>
      <c r="C18" s="33"/>
      <c r="D18" s="33"/>
      <c r="E18" s="5">
        <v>34</v>
      </c>
      <c r="F18" s="7">
        <v>2.9117647058823501</v>
      </c>
      <c r="G18" s="7">
        <v>2.5</v>
      </c>
      <c r="H18" s="28">
        <v>2.9</v>
      </c>
      <c r="I18" s="28"/>
      <c r="J18" s="7">
        <v>3</v>
      </c>
      <c r="K18" s="7">
        <v>2.8</v>
      </c>
      <c r="L18" s="6">
        <v>8.8235294117647106E-2</v>
      </c>
      <c r="M18" s="6">
        <v>0.88235294117647101</v>
      </c>
      <c r="N18" s="6">
        <v>2.9411764705882401E-2</v>
      </c>
      <c r="O18" s="26">
        <v>0.25</v>
      </c>
      <c r="P18" s="26"/>
      <c r="Q18" s="26">
        <v>0.75</v>
      </c>
      <c r="R18" s="26"/>
      <c r="S18" s="26">
        <v>0</v>
      </c>
      <c r="T18" s="26"/>
    </row>
    <row r="19" spans="2:20" s="1" customFormat="1" ht="20.25" customHeight="1" x14ac:dyDescent="0.2"/>
    <row r="20" spans="2:20" s="1" customFormat="1" ht="59.1" customHeight="1" x14ac:dyDescent="0.2">
      <c r="B20" s="45" t="s">
        <v>336</v>
      </c>
      <c r="C20" s="45"/>
      <c r="D20" s="45"/>
      <c r="E20" s="23" t="s">
        <v>1</v>
      </c>
      <c r="F20" s="3" t="s">
        <v>5</v>
      </c>
      <c r="G20" s="3" t="s">
        <v>6</v>
      </c>
      <c r="H20" s="24" t="s">
        <v>12</v>
      </c>
      <c r="I20" s="24"/>
      <c r="J20" s="3" t="s">
        <v>13</v>
      </c>
      <c r="K20" s="3" t="s">
        <v>14</v>
      </c>
      <c r="L20" s="24" t="s">
        <v>312</v>
      </c>
      <c r="M20" s="24"/>
      <c r="N20" s="24"/>
      <c r="O20" s="24" t="s">
        <v>313</v>
      </c>
      <c r="P20" s="24"/>
      <c r="Q20" s="24"/>
      <c r="R20" s="24"/>
      <c r="S20" s="24"/>
      <c r="T20" s="24"/>
    </row>
    <row r="21" spans="2:20" s="1" customFormat="1" ht="22.35" customHeight="1" x14ac:dyDescent="0.2">
      <c r="B21" s="31"/>
      <c r="C21" s="31"/>
      <c r="D21" s="31"/>
      <c r="E21" s="23"/>
      <c r="F21" s="23" t="s">
        <v>32</v>
      </c>
      <c r="G21" s="23"/>
      <c r="H21" s="23"/>
      <c r="I21" s="23"/>
      <c r="J21" s="23"/>
      <c r="K21" s="23"/>
      <c r="L21" s="3" t="s">
        <v>315</v>
      </c>
      <c r="M21" s="3" t="s">
        <v>34</v>
      </c>
      <c r="N21" s="3" t="s">
        <v>316</v>
      </c>
      <c r="O21" s="24" t="s">
        <v>315</v>
      </c>
      <c r="P21" s="24"/>
      <c r="Q21" s="24" t="s">
        <v>34</v>
      </c>
      <c r="R21" s="24"/>
      <c r="S21" s="24" t="s">
        <v>316</v>
      </c>
      <c r="T21" s="24"/>
    </row>
    <row r="22" spans="2:20" s="1" customFormat="1" ht="18.2" customHeight="1" x14ac:dyDescent="0.2">
      <c r="B22" s="33" t="s">
        <v>337</v>
      </c>
      <c r="C22" s="33"/>
      <c r="D22" s="33"/>
      <c r="E22" s="5">
        <v>34</v>
      </c>
      <c r="F22" s="7">
        <v>2.3529411764705901</v>
      </c>
      <c r="G22" s="7">
        <v>1.75</v>
      </c>
      <c r="H22" s="28">
        <v>2.43333333333333</v>
      </c>
      <c r="I22" s="28"/>
      <c r="J22" s="7">
        <v>2.1052631578947398</v>
      </c>
      <c r="K22" s="7">
        <v>2.6666666666666701</v>
      </c>
      <c r="L22" s="6">
        <v>0.5</v>
      </c>
      <c r="M22" s="6">
        <v>0.41176470588235298</v>
      </c>
      <c r="N22" s="6">
        <v>8.8235294117647106E-2</v>
      </c>
      <c r="O22" s="26">
        <v>0.75</v>
      </c>
      <c r="P22" s="26"/>
      <c r="Q22" s="26">
        <v>0.25</v>
      </c>
      <c r="R22" s="26"/>
      <c r="S22" s="26">
        <v>0</v>
      </c>
      <c r="T22" s="26"/>
    </row>
    <row r="23" spans="2:20" s="1" customFormat="1" ht="18.2" customHeight="1" x14ac:dyDescent="0.2">
      <c r="B23" s="33" t="s">
        <v>338</v>
      </c>
      <c r="C23" s="33"/>
      <c r="D23" s="33"/>
      <c r="E23" s="5">
        <v>33</v>
      </c>
      <c r="F23" s="7">
        <v>2.24242424242424</v>
      </c>
      <c r="G23" s="7">
        <v>1.75</v>
      </c>
      <c r="H23" s="28">
        <v>2.31034482758621</v>
      </c>
      <c r="I23" s="28"/>
      <c r="J23" s="7">
        <v>2.0555555555555598</v>
      </c>
      <c r="K23" s="7">
        <v>2.4666666666666699</v>
      </c>
      <c r="L23" s="6">
        <v>0.60606060606060597</v>
      </c>
      <c r="M23" s="6">
        <v>0.30303030303030298</v>
      </c>
      <c r="N23" s="6">
        <v>9.0909090909090898E-2</v>
      </c>
      <c r="O23" s="26">
        <v>0.75</v>
      </c>
      <c r="P23" s="26"/>
      <c r="Q23" s="26">
        <v>0.25</v>
      </c>
      <c r="R23" s="26"/>
      <c r="S23" s="26">
        <v>0</v>
      </c>
      <c r="T23" s="26"/>
    </row>
    <row r="24" spans="2:20" s="1" customFormat="1" ht="18.2" customHeight="1" x14ac:dyDescent="0.2">
      <c r="B24" s="33" t="s">
        <v>339</v>
      </c>
      <c r="C24" s="33"/>
      <c r="D24" s="33"/>
      <c r="E24" s="5">
        <v>34</v>
      </c>
      <c r="F24" s="7">
        <v>3.5588235294117601</v>
      </c>
      <c r="G24" s="7">
        <v>3</v>
      </c>
      <c r="H24" s="28">
        <v>3.5333333333333301</v>
      </c>
      <c r="I24" s="28"/>
      <c r="J24" s="7">
        <v>3.57894736842105</v>
      </c>
      <c r="K24" s="7">
        <v>3.5333333333333301</v>
      </c>
      <c r="L24" s="6">
        <v>0.11764705882352899</v>
      </c>
      <c r="M24" s="6">
        <v>0.41176470588235298</v>
      </c>
      <c r="N24" s="6">
        <v>0.47058823529411797</v>
      </c>
      <c r="O24" s="26">
        <v>0.25</v>
      </c>
      <c r="P24" s="26"/>
      <c r="Q24" s="26">
        <v>0.5</v>
      </c>
      <c r="R24" s="26"/>
      <c r="S24" s="26">
        <v>0.25</v>
      </c>
      <c r="T24" s="26"/>
    </row>
    <row r="25" spans="2:20" s="1" customFormat="1" ht="27.2" customHeight="1" x14ac:dyDescent="0.2">
      <c r="B25" s="33" t="s">
        <v>340</v>
      </c>
      <c r="C25" s="33"/>
      <c r="D25" s="33"/>
      <c r="E25" s="5">
        <v>31</v>
      </c>
      <c r="F25" s="7">
        <v>3.7419354838709702</v>
      </c>
      <c r="G25" s="7">
        <v>3.25</v>
      </c>
      <c r="H25" s="28">
        <v>3.8518518518518499</v>
      </c>
      <c r="I25" s="28"/>
      <c r="J25" s="7">
        <v>3.3529411764705901</v>
      </c>
      <c r="K25" s="7">
        <v>4.21428571428571</v>
      </c>
      <c r="L25" s="6">
        <v>9.6774193548387094E-2</v>
      </c>
      <c r="M25" s="6">
        <v>0.38709677419354799</v>
      </c>
      <c r="N25" s="6">
        <v>0.51612903225806495</v>
      </c>
      <c r="O25" s="26">
        <v>0.25</v>
      </c>
      <c r="P25" s="26"/>
      <c r="Q25" s="26">
        <v>0.5</v>
      </c>
      <c r="R25" s="26"/>
      <c r="S25" s="26">
        <v>0.25</v>
      </c>
      <c r="T25" s="26"/>
    </row>
    <row r="26" spans="2:20" s="1" customFormat="1" ht="27.2" customHeight="1" x14ac:dyDescent="0.2">
      <c r="B26" s="33" t="s">
        <v>341</v>
      </c>
      <c r="C26" s="33"/>
      <c r="D26" s="33"/>
      <c r="E26" s="5">
        <v>33</v>
      </c>
      <c r="F26" s="7">
        <v>3.0303030303030298</v>
      </c>
      <c r="G26" s="7">
        <v>1.5</v>
      </c>
      <c r="H26" s="28">
        <v>3.2068965517241401</v>
      </c>
      <c r="I26" s="28"/>
      <c r="J26" s="7">
        <v>2.6315789473684199</v>
      </c>
      <c r="K26" s="7">
        <v>3.5714285714285698</v>
      </c>
      <c r="L26" s="6">
        <v>0.33333333333333298</v>
      </c>
      <c r="M26" s="6">
        <v>0.39393939393939398</v>
      </c>
      <c r="N26" s="6">
        <v>0.27272727272727298</v>
      </c>
      <c r="O26" s="26">
        <v>1</v>
      </c>
      <c r="P26" s="26"/>
      <c r="Q26" s="26">
        <v>0</v>
      </c>
      <c r="R26" s="26"/>
      <c r="S26" s="26">
        <v>0</v>
      </c>
      <c r="T26" s="26"/>
    </row>
    <row r="27" spans="2:20" s="1" customFormat="1" ht="27.2" customHeight="1" x14ac:dyDescent="0.2">
      <c r="B27" s="33" t="s">
        <v>342</v>
      </c>
      <c r="C27" s="33"/>
      <c r="D27" s="33"/>
      <c r="E27" s="5">
        <v>31</v>
      </c>
      <c r="F27" s="7">
        <v>4.1935483870967696</v>
      </c>
      <c r="G27" s="7">
        <v>4.75</v>
      </c>
      <c r="H27" s="28">
        <v>4.1111111111111098</v>
      </c>
      <c r="I27" s="28"/>
      <c r="J27" s="7">
        <v>4.0588235294117601</v>
      </c>
      <c r="K27" s="7">
        <v>4.3571428571428603</v>
      </c>
      <c r="L27" s="6">
        <v>0</v>
      </c>
      <c r="M27" s="6">
        <v>0.29032258064516098</v>
      </c>
      <c r="N27" s="6">
        <v>0.70967741935483897</v>
      </c>
      <c r="O27" s="26">
        <v>0</v>
      </c>
      <c r="P27" s="26"/>
      <c r="Q27" s="26">
        <v>0</v>
      </c>
      <c r="R27" s="26"/>
      <c r="S27" s="26">
        <v>1</v>
      </c>
      <c r="T27" s="26"/>
    </row>
    <row r="28" spans="2:20" s="1" customFormat="1" ht="27.2" customHeight="1" x14ac:dyDescent="0.2">
      <c r="B28" s="33" t="s">
        <v>343</v>
      </c>
      <c r="C28" s="33"/>
      <c r="D28" s="33"/>
      <c r="E28" s="5">
        <v>33</v>
      </c>
      <c r="F28" s="7">
        <v>3.8787878787878798</v>
      </c>
      <c r="G28" s="7">
        <v>4.75</v>
      </c>
      <c r="H28" s="28">
        <v>3.8275862068965498</v>
      </c>
      <c r="I28" s="28"/>
      <c r="J28" s="7">
        <v>3.6315789473684199</v>
      </c>
      <c r="K28" s="7">
        <v>4.21428571428571</v>
      </c>
      <c r="L28" s="6">
        <v>3.03030303030303E-2</v>
      </c>
      <c r="M28" s="6">
        <v>0.45454545454545497</v>
      </c>
      <c r="N28" s="6">
        <v>0.51515151515151503</v>
      </c>
      <c r="O28" s="26">
        <v>0</v>
      </c>
      <c r="P28" s="26"/>
      <c r="Q28" s="26">
        <v>0</v>
      </c>
      <c r="R28" s="26"/>
      <c r="S28" s="26">
        <v>1</v>
      </c>
      <c r="T28" s="26"/>
    </row>
    <row r="29" spans="2:20" s="1" customFormat="1" ht="27.2" customHeight="1" x14ac:dyDescent="0.2">
      <c r="B29" s="33" t="s">
        <v>344</v>
      </c>
      <c r="C29" s="33"/>
      <c r="D29" s="33"/>
      <c r="E29" s="5">
        <v>31</v>
      </c>
      <c r="F29" s="7">
        <v>4.0967741935483897</v>
      </c>
      <c r="G29" s="7">
        <v>5</v>
      </c>
      <c r="H29" s="28">
        <v>3.9629629629629601</v>
      </c>
      <c r="I29" s="28"/>
      <c r="J29" s="7">
        <v>3.9411764705882399</v>
      </c>
      <c r="K29" s="7">
        <v>4.28571428571429</v>
      </c>
      <c r="L29" s="6">
        <v>6.4516129032258104E-2</v>
      </c>
      <c r="M29" s="6">
        <v>0.25806451612903197</v>
      </c>
      <c r="N29" s="6">
        <v>0.67741935483870996</v>
      </c>
      <c r="O29" s="26">
        <v>0</v>
      </c>
      <c r="P29" s="26"/>
      <c r="Q29" s="26">
        <v>0</v>
      </c>
      <c r="R29" s="26"/>
      <c r="S29" s="26">
        <v>1</v>
      </c>
      <c r="T29" s="26"/>
    </row>
    <row r="30" spans="2:20" s="1" customFormat="1" ht="27.2" customHeight="1" x14ac:dyDescent="0.2">
      <c r="B30" s="33" t="s">
        <v>345</v>
      </c>
      <c r="C30" s="33"/>
      <c r="D30" s="33"/>
      <c r="E30" s="5">
        <v>34</v>
      </c>
      <c r="F30" s="7">
        <v>3.1470588235294099</v>
      </c>
      <c r="G30" s="7">
        <v>4.5</v>
      </c>
      <c r="H30" s="28">
        <v>3</v>
      </c>
      <c r="I30" s="28"/>
      <c r="J30" s="7">
        <v>3.2105263157894699</v>
      </c>
      <c r="K30" s="7">
        <v>3.06666666666667</v>
      </c>
      <c r="L30" s="6">
        <v>0.20588235294117599</v>
      </c>
      <c r="M30" s="6">
        <v>0.55882352941176505</v>
      </c>
      <c r="N30" s="6">
        <v>0.23529411764705899</v>
      </c>
      <c r="O30" s="26">
        <v>0</v>
      </c>
      <c r="P30" s="26"/>
      <c r="Q30" s="26">
        <v>0.25</v>
      </c>
      <c r="R30" s="26"/>
      <c r="S30" s="26">
        <v>0.75</v>
      </c>
      <c r="T30" s="26"/>
    </row>
    <row r="31" spans="2:20" s="1" customFormat="1" ht="18.2" customHeight="1" x14ac:dyDescent="0.2">
      <c r="B31" s="33" t="s">
        <v>346</v>
      </c>
      <c r="C31" s="33"/>
      <c r="D31" s="33"/>
      <c r="E31" s="5">
        <v>34</v>
      </c>
      <c r="F31" s="7">
        <v>2.7352941176470602</v>
      </c>
      <c r="G31" s="7">
        <v>2.5</v>
      </c>
      <c r="H31" s="28">
        <v>2.6666666666666701</v>
      </c>
      <c r="I31" s="28"/>
      <c r="J31" s="7">
        <v>2.6842105263157898</v>
      </c>
      <c r="K31" s="7">
        <v>2.8</v>
      </c>
      <c r="L31" s="6">
        <v>0.26470588235294101</v>
      </c>
      <c r="M31" s="6">
        <v>0.61764705882352899</v>
      </c>
      <c r="N31" s="6">
        <v>0.11764705882352899</v>
      </c>
      <c r="O31" s="26">
        <v>0.25</v>
      </c>
      <c r="P31" s="26"/>
      <c r="Q31" s="26">
        <v>0.75</v>
      </c>
      <c r="R31" s="26"/>
      <c r="S31" s="26">
        <v>0</v>
      </c>
      <c r="T31" s="26"/>
    </row>
    <row r="32" spans="2:20" s="1" customFormat="1" ht="48.6" customHeight="1" x14ac:dyDescent="0.2">
      <c r="B32" s="33" t="s">
        <v>347</v>
      </c>
      <c r="C32" s="33"/>
      <c r="D32" s="33"/>
      <c r="E32" s="5">
        <v>33</v>
      </c>
      <c r="F32" s="7">
        <v>3.3030303030303001</v>
      </c>
      <c r="G32" s="7">
        <v>2.75</v>
      </c>
      <c r="H32" s="28">
        <v>3.27586206896552</v>
      </c>
      <c r="I32" s="28"/>
      <c r="J32" s="7">
        <v>3</v>
      </c>
      <c r="K32" s="7">
        <v>3.71428571428571</v>
      </c>
      <c r="L32" s="6">
        <v>0.21212121212121199</v>
      </c>
      <c r="M32" s="6">
        <v>0.45454545454545497</v>
      </c>
      <c r="N32" s="6">
        <v>0.33333333333333298</v>
      </c>
      <c r="O32" s="26">
        <v>0.5</v>
      </c>
      <c r="P32" s="26"/>
      <c r="Q32" s="26">
        <v>0.25</v>
      </c>
      <c r="R32" s="26"/>
      <c r="S32" s="26">
        <v>0.25</v>
      </c>
      <c r="T32" s="26"/>
    </row>
    <row r="33" spans="2:24" s="1" customFormat="1" ht="20.25" customHeight="1" x14ac:dyDescent="0.2"/>
    <row r="34" spans="2:24" s="1" customFormat="1" ht="16.5" customHeight="1" x14ac:dyDescent="0.2">
      <c r="B34" s="43" t="s">
        <v>348</v>
      </c>
      <c r="C34" s="31"/>
      <c r="D34" s="31"/>
      <c r="E34" s="31"/>
      <c r="F34" s="23" t="s">
        <v>1</v>
      </c>
      <c r="G34" s="27" t="s">
        <v>2</v>
      </c>
      <c r="H34" s="27"/>
      <c r="I34" s="27"/>
      <c r="J34" s="27"/>
      <c r="K34" s="27"/>
      <c r="L34" s="27"/>
      <c r="M34" s="27"/>
      <c r="N34" s="25"/>
      <c r="O34" s="24" t="s">
        <v>3</v>
      </c>
      <c r="P34" s="24"/>
      <c r="Q34" s="24"/>
      <c r="R34" s="24"/>
      <c r="S34" s="24"/>
      <c r="T34" s="24"/>
      <c r="U34" s="24" t="s">
        <v>4</v>
      </c>
      <c r="V34" s="24"/>
      <c r="W34" s="24"/>
      <c r="X34" s="24"/>
    </row>
    <row r="35" spans="2:24" s="1" customFormat="1" ht="27.2" customHeight="1" x14ac:dyDescent="0.2">
      <c r="B35" s="31"/>
      <c r="C35" s="31"/>
      <c r="D35" s="31"/>
      <c r="E35" s="31"/>
      <c r="F35" s="23"/>
      <c r="G35" s="27"/>
      <c r="H35" s="27"/>
      <c r="I35" s="27"/>
      <c r="J35" s="27"/>
      <c r="K35" s="27"/>
      <c r="L35" s="27"/>
      <c r="M35" s="27"/>
      <c r="N35" s="25"/>
      <c r="O35" s="24"/>
      <c r="P35" s="24"/>
      <c r="Q35" s="24"/>
      <c r="R35" s="24"/>
      <c r="S35" s="24"/>
      <c r="T35" s="24"/>
      <c r="U35" s="24" t="s">
        <v>5</v>
      </c>
      <c r="V35" s="24"/>
      <c r="W35" s="24" t="s">
        <v>6</v>
      </c>
      <c r="X35" s="24"/>
    </row>
    <row r="36" spans="2:24" s="1" customFormat="1" ht="48.6" customHeight="1" x14ac:dyDescent="0.2">
      <c r="B36" s="31"/>
      <c r="C36" s="31"/>
      <c r="D36" s="31"/>
      <c r="E36" s="31"/>
      <c r="F36" s="23"/>
      <c r="G36" s="24" t="s">
        <v>65</v>
      </c>
      <c r="H36" s="24"/>
      <c r="I36" s="24" t="s">
        <v>66</v>
      </c>
      <c r="J36" s="24"/>
      <c r="K36" s="24" t="s">
        <v>67</v>
      </c>
      <c r="L36" s="24" t="s">
        <v>68</v>
      </c>
      <c r="M36" s="24" t="s">
        <v>69</v>
      </c>
      <c r="N36" s="3" t="s">
        <v>5</v>
      </c>
      <c r="O36" s="3" t="s">
        <v>6</v>
      </c>
      <c r="P36" s="24" t="s">
        <v>12</v>
      </c>
      <c r="Q36" s="24"/>
      <c r="R36" s="24" t="s">
        <v>13</v>
      </c>
      <c r="S36" s="24"/>
      <c r="T36" s="3" t="s">
        <v>14</v>
      </c>
      <c r="U36" s="23" t="s">
        <v>179</v>
      </c>
      <c r="V36" s="23" t="s">
        <v>164</v>
      </c>
      <c r="W36" s="23" t="s">
        <v>179</v>
      </c>
      <c r="X36" s="23" t="s">
        <v>164</v>
      </c>
    </row>
    <row r="37" spans="2:24" s="1" customFormat="1" ht="16.5" customHeight="1" x14ac:dyDescent="0.2">
      <c r="B37" s="31"/>
      <c r="C37" s="31"/>
      <c r="D37" s="31"/>
      <c r="E37" s="31"/>
      <c r="F37" s="23"/>
      <c r="G37" s="24"/>
      <c r="H37" s="24"/>
      <c r="I37" s="24"/>
      <c r="J37" s="24"/>
      <c r="K37" s="24"/>
      <c r="L37" s="24"/>
      <c r="M37" s="24"/>
      <c r="N37" s="23" t="s">
        <v>18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4" s="1" customFormat="1" ht="18.2" customHeight="1" x14ac:dyDescent="0.2">
      <c r="B38" s="33" t="s">
        <v>294</v>
      </c>
      <c r="C38" s="33"/>
      <c r="D38" s="33"/>
      <c r="E38" s="33"/>
      <c r="F38" s="5">
        <v>32</v>
      </c>
      <c r="G38" s="26">
        <v>3.125E-2</v>
      </c>
      <c r="H38" s="26"/>
      <c r="I38" s="26">
        <v>0.21875</v>
      </c>
      <c r="J38" s="26"/>
      <c r="K38" s="6">
        <v>0.5</v>
      </c>
      <c r="L38" s="6">
        <v>0.25</v>
      </c>
      <c r="M38" s="6">
        <v>0</v>
      </c>
      <c r="N38" s="6">
        <v>0</v>
      </c>
      <c r="O38" s="6">
        <v>-0.25</v>
      </c>
      <c r="P38" s="26">
        <v>-3.5714285714285698E-2</v>
      </c>
      <c r="Q38" s="26"/>
      <c r="R38" s="26">
        <v>5.5555555555555601E-2</v>
      </c>
      <c r="S38" s="26"/>
      <c r="T38" s="6">
        <v>-7.1428571428571397E-2</v>
      </c>
      <c r="U38" s="7">
        <v>-0.18181818181818199</v>
      </c>
      <c r="V38" s="7">
        <v>-1.5625E-2</v>
      </c>
      <c r="W38" s="7">
        <v>-0.1</v>
      </c>
      <c r="X38" s="7">
        <v>-0.125</v>
      </c>
    </row>
    <row r="39" spans="2:24" s="1" customFormat="1" ht="18.2" customHeight="1" x14ac:dyDescent="0.2">
      <c r="B39" s="33" t="s">
        <v>296</v>
      </c>
      <c r="C39" s="33"/>
      <c r="D39" s="33"/>
      <c r="E39" s="33"/>
      <c r="F39" s="5">
        <v>31</v>
      </c>
      <c r="G39" s="26">
        <v>3.2258064516128997E-2</v>
      </c>
      <c r="H39" s="26"/>
      <c r="I39" s="26">
        <v>0.19354838709677399</v>
      </c>
      <c r="J39" s="26"/>
      <c r="K39" s="6">
        <v>0.483870967741936</v>
      </c>
      <c r="L39" s="6">
        <v>0.225806451612903</v>
      </c>
      <c r="M39" s="6">
        <v>6.4516129032258104E-2</v>
      </c>
      <c r="N39" s="6">
        <v>6.4516129032257993E-2</v>
      </c>
      <c r="O39" s="6">
        <v>0.25</v>
      </c>
      <c r="P39" s="26">
        <v>3.7037037037037E-2</v>
      </c>
      <c r="Q39" s="26"/>
      <c r="R39" s="26">
        <v>5.2631578947368397E-2</v>
      </c>
      <c r="S39" s="26"/>
      <c r="T39" s="6">
        <v>8.3333333333333301E-2</v>
      </c>
      <c r="U39" s="7">
        <v>-0.15625</v>
      </c>
      <c r="V39" s="7">
        <v>4.8387096774193603E-2</v>
      </c>
      <c r="W39" s="7">
        <v>-0.2</v>
      </c>
      <c r="X39" s="7">
        <v>0.375</v>
      </c>
    </row>
    <row r="40" spans="2:24" s="1" customFormat="1" ht="18.2" customHeight="1" x14ac:dyDescent="0.2">
      <c r="B40" s="33" t="s">
        <v>309</v>
      </c>
      <c r="C40" s="33"/>
      <c r="D40" s="33"/>
      <c r="E40" s="33"/>
      <c r="F40" s="5"/>
      <c r="G40" s="26"/>
      <c r="H40" s="26"/>
      <c r="I40" s="26"/>
      <c r="J40" s="26"/>
      <c r="K40" s="6"/>
      <c r="L40" s="6"/>
      <c r="M40" s="6"/>
      <c r="N40" s="6"/>
      <c r="O40" s="6"/>
      <c r="P40" s="26"/>
      <c r="Q40" s="26"/>
      <c r="R40" s="26"/>
      <c r="S40" s="26"/>
      <c r="T40" s="6"/>
      <c r="U40" s="7"/>
      <c r="V40" s="7"/>
      <c r="W40" s="7"/>
      <c r="X40" s="7"/>
    </row>
    <row r="41" spans="2:24" s="1" customFormat="1" ht="18.2" customHeight="1" x14ac:dyDescent="0.2">
      <c r="B41" s="33" t="s">
        <v>297</v>
      </c>
      <c r="C41" s="33"/>
      <c r="D41" s="33"/>
      <c r="E41" s="33"/>
      <c r="F41" s="5">
        <v>26</v>
      </c>
      <c r="G41" s="26">
        <v>3.8461538461538498E-2</v>
      </c>
      <c r="H41" s="26"/>
      <c r="I41" s="26">
        <v>0.30769230769230799</v>
      </c>
      <c r="J41" s="26"/>
      <c r="K41" s="6">
        <v>0.5</v>
      </c>
      <c r="L41" s="6">
        <v>7.69230769230769E-2</v>
      </c>
      <c r="M41" s="6">
        <v>7.69230769230769E-2</v>
      </c>
      <c r="N41" s="6">
        <v>-0.19230769230769201</v>
      </c>
      <c r="O41" s="6">
        <v>0</v>
      </c>
      <c r="P41" s="26">
        <v>-0.22727272727272699</v>
      </c>
      <c r="Q41" s="26"/>
      <c r="R41" s="26">
        <v>-5.8823529411764698E-2</v>
      </c>
      <c r="S41" s="26"/>
      <c r="T41" s="6">
        <v>-0.44444444444444398</v>
      </c>
      <c r="U41" s="7">
        <v>-0.27777777777777801</v>
      </c>
      <c r="V41" s="7">
        <v>-7.69230769230769E-2</v>
      </c>
      <c r="W41" s="7">
        <v>-0.4</v>
      </c>
      <c r="X41" s="7">
        <v>0.125</v>
      </c>
    </row>
    <row r="42" spans="2:24" s="1" customFormat="1" ht="18.2" customHeight="1" x14ac:dyDescent="0.2">
      <c r="B42" s="33" t="s">
        <v>349</v>
      </c>
      <c r="C42" s="33"/>
      <c r="D42" s="33"/>
      <c r="E42" s="33"/>
      <c r="F42" s="5">
        <v>30</v>
      </c>
      <c r="G42" s="26">
        <v>6.6666666666666693E-2</v>
      </c>
      <c r="H42" s="26"/>
      <c r="I42" s="26">
        <v>0.2</v>
      </c>
      <c r="J42" s="26"/>
      <c r="K42" s="6">
        <v>0.53333333333333299</v>
      </c>
      <c r="L42" s="6">
        <v>0.16666666666666699</v>
      </c>
      <c r="M42" s="6">
        <v>3.3333333333333298E-2</v>
      </c>
      <c r="N42" s="6">
        <v>-6.6666666666666693E-2</v>
      </c>
      <c r="O42" s="6">
        <v>-0.25</v>
      </c>
      <c r="P42" s="26">
        <v>-7.6923076923076997E-2</v>
      </c>
      <c r="Q42" s="26"/>
      <c r="R42" s="26">
        <v>-0.16666666666666699</v>
      </c>
      <c r="S42" s="26"/>
      <c r="T42" s="6">
        <v>8.3333333333333301E-2</v>
      </c>
      <c r="U42" s="7">
        <v>-0.19354838709677399</v>
      </c>
      <c r="V42" s="7">
        <v>-0.05</v>
      </c>
      <c r="W42" s="7">
        <v>-0.2</v>
      </c>
      <c r="X42" s="7">
        <v>-0.125</v>
      </c>
    </row>
    <row r="43" spans="2:24" s="1" customFormat="1" ht="20.25" customHeight="1" x14ac:dyDescent="0.2"/>
    <row r="44" spans="2:24" s="1" customFormat="1" ht="16.5" customHeight="1" x14ac:dyDescent="0.2">
      <c r="B44" s="31" t="s">
        <v>350</v>
      </c>
      <c r="C44" s="31"/>
      <c r="D44" s="31"/>
      <c r="E44" s="31"/>
      <c r="F44" s="23" t="s">
        <v>1</v>
      </c>
      <c r="G44" s="27" t="s">
        <v>2</v>
      </c>
      <c r="H44" s="27"/>
      <c r="I44" s="27"/>
      <c r="J44" s="27"/>
      <c r="K44" s="27"/>
      <c r="L44" s="27"/>
      <c r="M44" s="27"/>
      <c r="N44" s="25"/>
      <c r="O44" s="24" t="s">
        <v>3</v>
      </c>
      <c r="P44" s="24"/>
      <c r="Q44" s="24"/>
      <c r="R44" s="24"/>
      <c r="S44" s="24"/>
      <c r="T44" s="24"/>
      <c r="U44" s="24" t="s">
        <v>4</v>
      </c>
      <c r="V44" s="24"/>
      <c r="W44" s="24"/>
      <c r="X44" s="24"/>
    </row>
    <row r="45" spans="2:24" s="1" customFormat="1" ht="27.2" customHeight="1" x14ac:dyDescent="0.2">
      <c r="B45" s="31"/>
      <c r="C45" s="31"/>
      <c r="D45" s="31"/>
      <c r="E45" s="31"/>
      <c r="F45" s="23"/>
      <c r="G45" s="27"/>
      <c r="H45" s="27"/>
      <c r="I45" s="27"/>
      <c r="J45" s="27"/>
      <c r="K45" s="27"/>
      <c r="L45" s="27"/>
      <c r="M45" s="27"/>
      <c r="N45" s="25"/>
      <c r="O45" s="24"/>
      <c r="P45" s="24"/>
      <c r="Q45" s="24"/>
      <c r="R45" s="24"/>
      <c r="S45" s="24"/>
      <c r="T45" s="24"/>
      <c r="U45" s="24" t="s">
        <v>5</v>
      </c>
      <c r="V45" s="24"/>
      <c r="W45" s="24" t="s">
        <v>6</v>
      </c>
      <c r="X45" s="24"/>
    </row>
    <row r="46" spans="2:24" s="1" customFormat="1" ht="48.6" customHeight="1" x14ac:dyDescent="0.2">
      <c r="B46" s="31"/>
      <c r="C46" s="31"/>
      <c r="D46" s="31"/>
      <c r="E46" s="31"/>
      <c r="F46" s="23"/>
      <c r="G46" s="24" t="s">
        <v>159</v>
      </c>
      <c r="H46" s="24"/>
      <c r="I46" s="24" t="s">
        <v>160</v>
      </c>
      <c r="J46" s="24"/>
      <c r="K46" s="24" t="s">
        <v>161</v>
      </c>
      <c r="L46" s="24" t="s">
        <v>162</v>
      </c>
      <c r="M46" s="24" t="s">
        <v>163</v>
      </c>
      <c r="N46" s="3" t="s">
        <v>5</v>
      </c>
      <c r="O46" s="3" t="s">
        <v>6</v>
      </c>
      <c r="P46" s="24" t="s">
        <v>12</v>
      </c>
      <c r="Q46" s="24"/>
      <c r="R46" s="24" t="s">
        <v>13</v>
      </c>
      <c r="S46" s="24"/>
      <c r="T46" s="3" t="s">
        <v>14</v>
      </c>
      <c r="U46" s="23" t="s">
        <v>15</v>
      </c>
      <c r="V46" s="23" t="s">
        <v>16</v>
      </c>
      <c r="W46" s="23" t="s">
        <v>15</v>
      </c>
      <c r="X46" s="23" t="s">
        <v>16</v>
      </c>
    </row>
    <row r="47" spans="2:24" s="1" customFormat="1" ht="16.5" customHeight="1" x14ac:dyDescent="0.2">
      <c r="B47" s="31"/>
      <c r="C47" s="31"/>
      <c r="D47" s="31"/>
      <c r="E47" s="31"/>
      <c r="F47" s="23"/>
      <c r="G47" s="24"/>
      <c r="H47" s="24"/>
      <c r="I47" s="24"/>
      <c r="J47" s="24"/>
      <c r="K47" s="24"/>
      <c r="L47" s="24"/>
      <c r="M47" s="24"/>
      <c r="N47" s="23" t="s">
        <v>18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2:24" s="1" customFormat="1" ht="18.2" customHeight="1" x14ac:dyDescent="0.2">
      <c r="B48" s="33" t="s">
        <v>294</v>
      </c>
      <c r="C48" s="33"/>
      <c r="D48" s="33"/>
      <c r="E48" s="33"/>
      <c r="F48" s="5">
        <v>32</v>
      </c>
      <c r="G48" s="26">
        <v>0</v>
      </c>
      <c r="H48" s="26"/>
      <c r="I48" s="26">
        <v>9.375E-2</v>
      </c>
      <c r="J48" s="26"/>
      <c r="K48" s="6">
        <v>0.6875</v>
      </c>
      <c r="L48" s="6">
        <v>0.21875</v>
      </c>
      <c r="M48" s="6">
        <v>0</v>
      </c>
      <c r="N48" s="6">
        <v>0.125</v>
      </c>
      <c r="O48" s="6">
        <v>0</v>
      </c>
      <c r="P48" s="26">
        <v>0.107142857142857</v>
      </c>
      <c r="Q48" s="26"/>
      <c r="R48" s="26">
        <v>0.11111111111111099</v>
      </c>
      <c r="S48" s="26"/>
      <c r="T48" s="6">
        <v>0.14285714285714299</v>
      </c>
      <c r="U48" s="7">
        <v>0</v>
      </c>
      <c r="V48" s="7">
        <v>6.25E-2</v>
      </c>
      <c r="W48" s="7">
        <v>0.2</v>
      </c>
      <c r="X48" s="7">
        <v>0</v>
      </c>
    </row>
    <row r="49" spans="2:24" s="1" customFormat="1" ht="18.2" customHeight="1" x14ac:dyDescent="0.2">
      <c r="B49" s="33" t="s">
        <v>296</v>
      </c>
      <c r="C49" s="33"/>
      <c r="D49" s="33"/>
      <c r="E49" s="33"/>
      <c r="F49" s="5">
        <v>31</v>
      </c>
      <c r="G49" s="26">
        <v>0</v>
      </c>
      <c r="H49" s="26"/>
      <c r="I49" s="26">
        <v>3.2258064516128997E-2</v>
      </c>
      <c r="J49" s="26"/>
      <c r="K49" s="6">
        <v>0.61290322580645196</v>
      </c>
      <c r="L49" s="6">
        <v>0.32258064516128998</v>
      </c>
      <c r="M49" s="6">
        <v>3.2258064516128997E-2</v>
      </c>
      <c r="N49" s="6">
        <v>0.32258064516128998</v>
      </c>
      <c r="O49" s="6">
        <v>0.5</v>
      </c>
      <c r="P49" s="26">
        <v>0.25925925925925902</v>
      </c>
      <c r="Q49" s="26"/>
      <c r="R49" s="26">
        <v>0.26315789473684198</v>
      </c>
      <c r="S49" s="26"/>
      <c r="T49" s="6">
        <v>0.41666666666666702</v>
      </c>
      <c r="U49" s="7">
        <v>0</v>
      </c>
      <c r="V49" s="7">
        <v>0.17741935483870999</v>
      </c>
      <c r="W49" s="7">
        <v>-0.1</v>
      </c>
      <c r="X49" s="7">
        <v>0.25</v>
      </c>
    </row>
    <row r="50" spans="2:24" s="1" customFormat="1" ht="18.2" customHeight="1" x14ac:dyDescent="0.2">
      <c r="B50" s="33" t="s">
        <v>19</v>
      </c>
      <c r="C50" s="33"/>
      <c r="D50" s="33"/>
      <c r="E50" s="33"/>
      <c r="F50" s="5"/>
      <c r="G50" s="26"/>
      <c r="H50" s="26"/>
      <c r="I50" s="26"/>
      <c r="J50" s="26"/>
      <c r="K50" s="6"/>
      <c r="L50" s="6"/>
      <c r="M50" s="6"/>
      <c r="N50" s="6"/>
      <c r="O50" s="6"/>
      <c r="P50" s="26"/>
      <c r="Q50" s="26"/>
      <c r="R50" s="26"/>
      <c r="S50" s="26"/>
      <c r="T50" s="6"/>
      <c r="U50" s="7"/>
      <c r="V50" s="7"/>
      <c r="W50" s="7"/>
      <c r="X50" s="7"/>
    </row>
    <row r="51" spans="2:24" s="1" customFormat="1" ht="18.2" customHeight="1" x14ac:dyDescent="0.2">
      <c r="B51" s="33" t="s">
        <v>297</v>
      </c>
      <c r="C51" s="33"/>
      <c r="D51" s="33"/>
      <c r="E51" s="33"/>
      <c r="F51" s="5">
        <v>26</v>
      </c>
      <c r="G51" s="26">
        <v>0</v>
      </c>
      <c r="H51" s="26"/>
      <c r="I51" s="26">
        <v>0</v>
      </c>
      <c r="J51" s="26"/>
      <c r="K51" s="6">
        <v>0.76923076923076905</v>
      </c>
      <c r="L51" s="6">
        <v>0.230769230769231</v>
      </c>
      <c r="M51" s="6">
        <v>0</v>
      </c>
      <c r="N51" s="6">
        <v>0.230769230769231</v>
      </c>
      <c r="O51" s="6">
        <v>0.25</v>
      </c>
      <c r="P51" s="26">
        <v>0.18181818181818199</v>
      </c>
      <c r="Q51" s="26"/>
      <c r="R51" s="26">
        <v>0.29411764705882398</v>
      </c>
      <c r="S51" s="26"/>
      <c r="T51" s="6">
        <v>0.11111111111111099</v>
      </c>
      <c r="U51" s="7">
        <v>-0.12962962962963001</v>
      </c>
      <c r="V51" s="7">
        <v>0.115384615384615</v>
      </c>
      <c r="W51" s="7">
        <v>-0.2</v>
      </c>
      <c r="X51" s="7">
        <v>0.125</v>
      </c>
    </row>
    <row r="52" spans="2:24" s="1" customFormat="1" ht="18.2" customHeight="1" x14ac:dyDescent="0.2">
      <c r="B52" s="33" t="s">
        <v>349</v>
      </c>
      <c r="C52" s="33"/>
      <c r="D52" s="33"/>
      <c r="E52" s="33"/>
      <c r="F52" s="5">
        <v>30</v>
      </c>
      <c r="G52" s="26">
        <v>0</v>
      </c>
      <c r="H52" s="26"/>
      <c r="I52" s="26">
        <v>3.3333333333333298E-2</v>
      </c>
      <c r="J52" s="26"/>
      <c r="K52" s="6">
        <v>0.63333333333333297</v>
      </c>
      <c r="L52" s="6">
        <v>0.266666666666667</v>
      </c>
      <c r="M52" s="6">
        <v>6.6666666666666693E-2</v>
      </c>
      <c r="N52" s="6">
        <v>0.3</v>
      </c>
      <c r="O52" s="6">
        <v>0.5</v>
      </c>
      <c r="P52" s="26">
        <v>0.230769230769231</v>
      </c>
      <c r="Q52" s="26"/>
      <c r="R52" s="26">
        <v>0.22222222222222199</v>
      </c>
      <c r="S52" s="26"/>
      <c r="T52" s="6">
        <v>0.41666666666666702</v>
      </c>
      <c r="U52" s="7">
        <v>-1.6129032258064498E-2</v>
      </c>
      <c r="V52" s="7">
        <v>0.18333333333333299</v>
      </c>
      <c r="W52" s="7">
        <v>0</v>
      </c>
      <c r="X52" s="7">
        <v>0.25</v>
      </c>
    </row>
    <row r="53" spans="2:24" s="1" customFormat="1" ht="20.25" customHeight="1" x14ac:dyDescent="0.2">
      <c r="L53" s="22"/>
    </row>
    <row r="54" spans="2:24" s="1" customFormat="1" ht="16.5" customHeight="1" x14ac:dyDescent="0.2">
      <c r="B54" s="43" t="s">
        <v>351</v>
      </c>
      <c r="C54" s="31"/>
      <c r="D54" s="31"/>
      <c r="E54" s="31"/>
      <c r="F54" s="23" t="s">
        <v>1</v>
      </c>
      <c r="G54" s="27" t="s">
        <v>2</v>
      </c>
      <c r="H54" s="27"/>
      <c r="I54" s="27"/>
      <c r="J54" s="27"/>
      <c r="K54" s="27"/>
      <c r="L54" s="27"/>
      <c r="M54" s="27"/>
      <c r="N54" s="25"/>
      <c r="O54" s="24" t="s">
        <v>3</v>
      </c>
      <c r="P54" s="24"/>
      <c r="Q54" s="24"/>
      <c r="R54" s="24"/>
      <c r="S54" s="24"/>
      <c r="T54" s="24"/>
      <c r="U54" s="24" t="s">
        <v>4</v>
      </c>
      <c r="V54" s="24"/>
      <c r="W54" s="24"/>
      <c r="X54" s="24"/>
    </row>
    <row r="55" spans="2:24" s="1" customFormat="1" ht="27.2" customHeight="1" x14ac:dyDescent="0.2">
      <c r="B55" s="31"/>
      <c r="C55" s="31"/>
      <c r="D55" s="31"/>
      <c r="E55" s="31"/>
      <c r="F55" s="23"/>
      <c r="G55" s="27"/>
      <c r="H55" s="27"/>
      <c r="I55" s="27"/>
      <c r="J55" s="27"/>
      <c r="K55" s="27"/>
      <c r="L55" s="27"/>
      <c r="M55" s="27"/>
      <c r="N55" s="25"/>
      <c r="O55" s="24"/>
      <c r="P55" s="24"/>
      <c r="Q55" s="24"/>
      <c r="R55" s="24"/>
      <c r="S55" s="24"/>
      <c r="T55" s="24"/>
      <c r="U55" s="24" t="s">
        <v>5</v>
      </c>
      <c r="V55" s="24"/>
      <c r="W55" s="24" t="s">
        <v>6</v>
      </c>
      <c r="X55" s="24"/>
    </row>
    <row r="56" spans="2:24" s="1" customFormat="1" ht="48.6" customHeight="1" x14ac:dyDescent="0.2">
      <c r="B56" s="31"/>
      <c r="C56" s="31"/>
      <c r="D56" s="31"/>
      <c r="E56" s="31"/>
      <c r="F56" s="23"/>
      <c r="G56" s="24" t="s">
        <v>69</v>
      </c>
      <c r="H56" s="24"/>
      <c r="I56" s="24" t="s">
        <v>68</v>
      </c>
      <c r="J56" s="24"/>
      <c r="K56" s="24" t="s">
        <v>67</v>
      </c>
      <c r="L56" s="24" t="s">
        <v>66</v>
      </c>
      <c r="M56" s="24" t="s">
        <v>65</v>
      </c>
      <c r="N56" s="3" t="s">
        <v>5</v>
      </c>
      <c r="O56" s="3" t="s">
        <v>6</v>
      </c>
      <c r="P56" s="24" t="s">
        <v>12</v>
      </c>
      <c r="Q56" s="24"/>
      <c r="R56" s="24" t="s">
        <v>13</v>
      </c>
      <c r="S56" s="24"/>
      <c r="T56" s="3" t="s">
        <v>14</v>
      </c>
      <c r="U56" s="23" t="s">
        <v>179</v>
      </c>
      <c r="V56" s="23" t="s">
        <v>164</v>
      </c>
      <c r="W56" s="23" t="s">
        <v>179</v>
      </c>
      <c r="X56" s="23" t="s">
        <v>164</v>
      </c>
    </row>
    <row r="57" spans="2:24" s="1" customFormat="1" ht="16.5" customHeight="1" x14ac:dyDescent="0.2">
      <c r="B57" s="31"/>
      <c r="C57" s="31"/>
      <c r="D57" s="31"/>
      <c r="E57" s="31"/>
      <c r="F57" s="23"/>
      <c r="G57" s="24"/>
      <c r="H57" s="24"/>
      <c r="I57" s="24"/>
      <c r="J57" s="24"/>
      <c r="K57" s="24"/>
      <c r="L57" s="24"/>
      <c r="M57" s="24"/>
      <c r="N57" s="23" t="s">
        <v>18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s="1" customFormat="1" ht="18.2" customHeight="1" x14ac:dyDescent="0.2">
      <c r="B58" s="33" t="s">
        <v>294</v>
      </c>
      <c r="C58" s="33"/>
      <c r="D58" s="33"/>
      <c r="E58" s="33"/>
      <c r="F58" s="5">
        <v>31</v>
      </c>
      <c r="G58" s="26">
        <v>0</v>
      </c>
      <c r="H58" s="26"/>
      <c r="I58" s="26">
        <v>0.225806451612903</v>
      </c>
      <c r="J58" s="26"/>
      <c r="K58" s="6">
        <v>0.74193548387096797</v>
      </c>
      <c r="L58" s="6">
        <v>0</v>
      </c>
      <c r="M58" s="6">
        <v>3.2258064516128997E-2</v>
      </c>
      <c r="N58" s="6">
        <v>-0.19354838709677399</v>
      </c>
      <c r="O58" s="6">
        <v>-0.25</v>
      </c>
      <c r="P58" s="26">
        <v>-0.148148148148148</v>
      </c>
      <c r="Q58" s="26"/>
      <c r="R58" s="26">
        <v>-0.16666666666666699</v>
      </c>
      <c r="S58" s="26"/>
      <c r="T58" s="6">
        <v>-0.230769230769231</v>
      </c>
      <c r="U58" s="7">
        <v>-0.140625</v>
      </c>
      <c r="V58" s="7">
        <v>-8.0645161290322606E-2</v>
      </c>
      <c r="W58" s="7">
        <v>0</v>
      </c>
      <c r="X58" s="7">
        <v>-0.125</v>
      </c>
    </row>
    <row r="59" spans="2:24" s="1" customFormat="1" ht="18.2" customHeight="1" x14ac:dyDescent="0.2">
      <c r="B59" s="33" t="s">
        <v>296</v>
      </c>
      <c r="C59" s="33"/>
      <c r="D59" s="33"/>
      <c r="E59" s="33"/>
      <c r="F59" s="5">
        <v>31</v>
      </c>
      <c r="G59" s="26">
        <v>6.4516129032258104E-2</v>
      </c>
      <c r="H59" s="26"/>
      <c r="I59" s="26">
        <v>0.19354838709677399</v>
      </c>
      <c r="J59" s="26"/>
      <c r="K59" s="6">
        <v>0.67741935483870996</v>
      </c>
      <c r="L59" s="6">
        <v>6.4516129032258104E-2</v>
      </c>
      <c r="M59" s="6">
        <v>0</v>
      </c>
      <c r="N59" s="6">
        <v>-0.19354838709677399</v>
      </c>
      <c r="O59" s="6">
        <v>-0.75</v>
      </c>
      <c r="P59" s="26">
        <v>-0.148148148148148</v>
      </c>
      <c r="Q59" s="26"/>
      <c r="R59" s="26">
        <v>-0.157894736842105</v>
      </c>
      <c r="S59" s="26"/>
      <c r="T59" s="6">
        <v>-0.25</v>
      </c>
      <c r="U59" s="7">
        <v>-0.109375</v>
      </c>
      <c r="V59" s="7">
        <v>-0.12903225806451599</v>
      </c>
      <c r="W59" s="7">
        <v>0</v>
      </c>
      <c r="X59" s="7">
        <v>-0.5</v>
      </c>
    </row>
    <row r="60" spans="2:24" s="1" customFormat="1" ht="18.2" customHeight="1" x14ac:dyDescent="0.2">
      <c r="B60" s="33" t="s">
        <v>19</v>
      </c>
      <c r="C60" s="33"/>
      <c r="D60" s="33"/>
      <c r="E60" s="33"/>
      <c r="F60" s="5"/>
      <c r="G60" s="26"/>
      <c r="H60" s="26"/>
      <c r="I60" s="26"/>
      <c r="J60" s="26"/>
      <c r="K60" s="6"/>
      <c r="L60" s="6"/>
      <c r="M60" s="6"/>
      <c r="N60" s="6"/>
      <c r="O60" s="6"/>
      <c r="P60" s="26"/>
      <c r="Q60" s="26"/>
      <c r="R60" s="26"/>
      <c r="S60" s="26"/>
      <c r="T60" s="6"/>
      <c r="U60" s="7"/>
      <c r="V60" s="7"/>
      <c r="W60" s="7"/>
      <c r="X60" s="7"/>
    </row>
    <row r="61" spans="2:24" s="1" customFormat="1" ht="18.2" customHeight="1" x14ac:dyDescent="0.2">
      <c r="B61" s="33" t="s">
        <v>297</v>
      </c>
      <c r="C61" s="33"/>
      <c r="D61" s="33"/>
      <c r="E61" s="33"/>
      <c r="F61" s="5">
        <v>26</v>
      </c>
      <c r="G61" s="26">
        <v>3.8461538461538498E-2</v>
      </c>
      <c r="H61" s="26"/>
      <c r="I61" s="26">
        <v>0.230769230769231</v>
      </c>
      <c r="J61" s="26"/>
      <c r="K61" s="6">
        <v>0.69230769230769196</v>
      </c>
      <c r="L61" s="6">
        <v>3.8461538461538498E-2</v>
      </c>
      <c r="M61" s="6">
        <v>0</v>
      </c>
      <c r="N61" s="6">
        <v>-0.230769230769231</v>
      </c>
      <c r="O61" s="6">
        <v>-0.5</v>
      </c>
      <c r="P61" s="26">
        <v>-0.18181818181818199</v>
      </c>
      <c r="Q61" s="26"/>
      <c r="R61" s="26">
        <v>-0.17647058823529399</v>
      </c>
      <c r="S61" s="26"/>
      <c r="T61" s="6">
        <v>-0.33333333333333298</v>
      </c>
      <c r="U61" s="7">
        <v>-7.4074074074074098E-2</v>
      </c>
      <c r="V61" s="7">
        <v>-0.134615384615385</v>
      </c>
      <c r="W61" s="7">
        <v>0</v>
      </c>
      <c r="X61" s="7">
        <v>-0.25</v>
      </c>
    </row>
    <row r="62" spans="2:24" s="1" customFormat="1" ht="18.2" customHeight="1" x14ac:dyDescent="0.2">
      <c r="B62" s="33" t="s">
        <v>349</v>
      </c>
      <c r="C62" s="33"/>
      <c r="D62" s="33"/>
      <c r="E62" s="33"/>
      <c r="F62" s="5">
        <v>30</v>
      </c>
      <c r="G62" s="26">
        <v>6.6666666666666693E-2</v>
      </c>
      <c r="H62" s="26"/>
      <c r="I62" s="26">
        <v>0.233333333333333</v>
      </c>
      <c r="J62" s="26"/>
      <c r="K62" s="6">
        <v>0.63333333333333297</v>
      </c>
      <c r="L62" s="6">
        <v>6.6666666666666693E-2</v>
      </c>
      <c r="M62" s="6">
        <v>0</v>
      </c>
      <c r="N62" s="6">
        <v>-0.233333333333333</v>
      </c>
      <c r="O62" s="6">
        <v>-0.75</v>
      </c>
      <c r="P62" s="26">
        <v>-0.19230769230769201</v>
      </c>
      <c r="Q62" s="26"/>
      <c r="R62" s="26">
        <v>-0.16666666666666699</v>
      </c>
      <c r="S62" s="26"/>
      <c r="T62" s="6">
        <v>-0.33333333333333298</v>
      </c>
      <c r="U62" s="7">
        <v>-0.16129032258064499</v>
      </c>
      <c r="V62" s="7">
        <v>-0.15</v>
      </c>
      <c r="W62" s="7">
        <v>0</v>
      </c>
      <c r="X62" s="7">
        <v>-0.5</v>
      </c>
    </row>
    <row r="63" spans="2:24" s="1" customFormat="1" ht="20.25" customHeight="1" x14ac:dyDescent="0.2"/>
    <row r="64" spans="2:24" s="1" customFormat="1" ht="16.5" customHeight="1" x14ac:dyDescent="0.2">
      <c r="B64" s="31" t="s">
        <v>352</v>
      </c>
      <c r="C64" s="31"/>
      <c r="D64" s="31"/>
      <c r="E64" s="31"/>
      <c r="F64" s="23" t="s">
        <v>1</v>
      </c>
      <c r="G64" s="27" t="s">
        <v>2</v>
      </c>
      <c r="H64" s="27"/>
      <c r="I64" s="27"/>
      <c r="J64" s="27"/>
      <c r="K64" s="27"/>
      <c r="L64" s="27"/>
      <c r="M64" s="27"/>
      <c r="N64" s="25"/>
      <c r="O64" s="24" t="s">
        <v>3</v>
      </c>
      <c r="P64" s="24"/>
      <c r="Q64" s="24"/>
      <c r="R64" s="24"/>
      <c r="S64" s="24"/>
      <c r="T64" s="24"/>
      <c r="U64" s="24" t="s">
        <v>4</v>
      </c>
      <c r="V64" s="24"/>
      <c r="W64" s="24"/>
      <c r="X64" s="24"/>
    </row>
    <row r="65" spans="2:24" s="1" customFormat="1" ht="27.2" customHeight="1" x14ac:dyDescent="0.2">
      <c r="B65" s="31"/>
      <c r="C65" s="31"/>
      <c r="D65" s="31"/>
      <c r="E65" s="31"/>
      <c r="F65" s="23"/>
      <c r="G65" s="27"/>
      <c r="H65" s="27"/>
      <c r="I65" s="27"/>
      <c r="J65" s="27"/>
      <c r="K65" s="27"/>
      <c r="L65" s="27"/>
      <c r="M65" s="27"/>
      <c r="N65" s="25"/>
      <c r="O65" s="24"/>
      <c r="P65" s="24"/>
      <c r="Q65" s="24"/>
      <c r="R65" s="24"/>
      <c r="S65" s="24"/>
      <c r="T65" s="24"/>
      <c r="U65" s="24" t="s">
        <v>5</v>
      </c>
      <c r="V65" s="24"/>
      <c r="W65" s="24" t="s">
        <v>6</v>
      </c>
      <c r="X65" s="24"/>
    </row>
    <row r="66" spans="2:24" s="1" customFormat="1" ht="48.6" customHeight="1" x14ac:dyDescent="0.2">
      <c r="B66" s="31"/>
      <c r="C66" s="31"/>
      <c r="D66" s="31"/>
      <c r="E66" s="31"/>
      <c r="F66" s="23"/>
      <c r="G66" s="24" t="s">
        <v>163</v>
      </c>
      <c r="H66" s="24"/>
      <c r="I66" s="24" t="s">
        <v>162</v>
      </c>
      <c r="J66" s="24"/>
      <c r="K66" s="24" t="s">
        <v>161</v>
      </c>
      <c r="L66" s="24" t="s">
        <v>160</v>
      </c>
      <c r="M66" s="24" t="s">
        <v>159</v>
      </c>
      <c r="N66" s="3" t="s">
        <v>5</v>
      </c>
      <c r="O66" s="3" t="s">
        <v>6</v>
      </c>
      <c r="P66" s="24" t="s">
        <v>12</v>
      </c>
      <c r="Q66" s="24"/>
      <c r="R66" s="24" t="s">
        <v>13</v>
      </c>
      <c r="S66" s="24"/>
      <c r="T66" s="3" t="s">
        <v>14</v>
      </c>
      <c r="U66" s="23" t="s">
        <v>15</v>
      </c>
      <c r="V66" s="23" t="s">
        <v>16</v>
      </c>
      <c r="W66" s="23" t="s">
        <v>15</v>
      </c>
      <c r="X66" s="23" t="s">
        <v>16</v>
      </c>
    </row>
    <row r="67" spans="2:24" s="1" customFormat="1" ht="16.5" customHeight="1" x14ac:dyDescent="0.2">
      <c r="B67" s="31"/>
      <c r="C67" s="31"/>
      <c r="D67" s="31"/>
      <c r="E67" s="31"/>
      <c r="F67" s="23"/>
      <c r="G67" s="24"/>
      <c r="H67" s="24"/>
      <c r="I67" s="24"/>
      <c r="J67" s="24"/>
      <c r="K67" s="24"/>
      <c r="L67" s="24"/>
      <c r="M67" s="24"/>
      <c r="N67" s="23" t="s">
        <v>18</v>
      </c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s="1" customFormat="1" ht="18.2" customHeight="1" x14ac:dyDescent="0.2">
      <c r="B68" s="33" t="s">
        <v>294</v>
      </c>
      <c r="C68" s="33"/>
      <c r="D68" s="33"/>
      <c r="E68" s="33"/>
      <c r="F68" s="5">
        <v>31</v>
      </c>
      <c r="G68" s="26">
        <v>0</v>
      </c>
      <c r="H68" s="26"/>
      <c r="I68" s="26">
        <v>6.4516129032258104E-2</v>
      </c>
      <c r="J68" s="26"/>
      <c r="K68" s="6">
        <v>0.87096774193548399</v>
      </c>
      <c r="L68" s="6">
        <v>6.4516129032258104E-2</v>
      </c>
      <c r="M68" s="6">
        <v>0</v>
      </c>
      <c r="N68" s="6">
        <v>0</v>
      </c>
      <c r="O68" s="6">
        <v>-0.25</v>
      </c>
      <c r="P68" s="26">
        <v>-7.4074074074074098E-2</v>
      </c>
      <c r="Q68" s="26"/>
      <c r="R68" s="26">
        <v>0</v>
      </c>
      <c r="S68" s="26"/>
      <c r="T68" s="6">
        <v>0</v>
      </c>
      <c r="U68" s="7">
        <v>-0.109375</v>
      </c>
      <c r="V68" s="7">
        <v>0</v>
      </c>
      <c r="W68" s="7">
        <v>-0.1</v>
      </c>
      <c r="X68" s="7">
        <v>-0.125</v>
      </c>
    </row>
    <row r="69" spans="2:24" s="1" customFormat="1" ht="18.2" customHeight="1" x14ac:dyDescent="0.2">
      <c r="B69" s="33" t="s">
        <v>296</v>
      </c>
      <c r="C69" s="33"/>
      <c r="D69" s="33"/>
      <c r="E69" s="33"/>
      <c r="F69" s="5">
        <v>31</v>
      </c>
      <c r="G69" s="26">
        <v>3.2258064516128997E-2</v>
      </c>
      <c r="H69" s="26"/>
      <c r="I69" s="26">
        <v>9.6774193548387094E-2</v>
      </c>
      <c r="J69" s="26"/>
      <c r="K69" s="6">
        <v>0.80645161290322598</v>
      </c>
      <c r="L69" s="6">
        <v>6.4516129032258104E-2</v>
      </c>
      <c r="M69" s="6">
        <v>0</v>
      </c>
      <c r="N69" s="6">
        <v>-6.4516129032258104E-2</v>
      </c>
      <c r="O69" s="6">
        <v>-0.25</v>
      </c>
      <c r="P69" s="26">
        <v>-0.11111111111111099</v>
      </c>
      <c r="Q69" s="26"/>
      <c r="R69" s="26">
        <v>5.2631578947368397E-2</v>
      </c>
      <c r="S69" s="26"/>
      <c r="T69" s="6">
        <v>-0.25</v>
      </c>
      <c r="U69" s="7">
        <v>-7.8125E-2</v>
      </c>
      <c r="V69" s="7">
        <v>-4.8387096774193603E-2</v>
      </c>
      <c r="W69" s="7">
        <v>0.1</v>
      </c>
      <c r="X69" s="7">
        <v>-0.125</v>
      </c>
    </row>
    <row r="70" spans="2:24" s="1" customFormat="1" ht="18.2" customHeight="1" x14ac:dyDescent="0.2">
      <c r="B70" s="33" t="s">
        <v>309</v>
      </c>
      <c r="C70" s="33"/>
      <c r="D70" s="33"/>
      <c r="E70" s="33"/>
      <c r="F70" s="5"/>
      <c r="G70" s="26"/>
      <c r="H70" s="26"/>
      <c r="I70" s="26"/>
      <c r="J70" s="26"/>
      <c r="K70" s="6"/>
      <c r="L70" s="6"/>
      <c r="M70" s="6"/>
      <c r="N70" s="6"/>
      <c r="O70" s="6"/>
      <c r="P70" s="26"/>
      <c r="Q70" s="26"/>
      <c r="R70" s="26"/>
      <c r="S70" s="26"/>
      <c r="T70" s="6"/>
      <c r="U70" s="7"/>
      <c r="V70" s="7"/>
      <c r="W70" s="7"/>
      <c r="X70" s="7"/>
    </row>
    <row r="71" spans="2:24" s="1" customFormat="1" ht="18.2" customHeight="1" x14ac:dyDescent="0.2">
      <c r="B71" s="33" t="s">
        <v>297</v>
      </c>
      <c r="C71" s="33"/>
      <c r="D71" s="33"/>
      <c r="E71" s="33"/>
      <c r="F71" s="5">
        <v>27</v>
      </c>
      <c r="G71" s="26">
        <v>0</v>
      </c>
      <c r="H71" s="26"/>
      <c r="I71" s="26">
        <v>7.4074074074074098E-2</v>
      </c>
      <c r="J71" s="26"/>
      <c r="K71" s="6">
        <v>0.88888888888888895</v>
      </c>
      <c r="L71" s="6">
        <v>3.7037037037037E-2</v>
      </c>
      <c r="M71" s="6">
        <v>0</v>
      </c>
      <c r="N71" s="6">
        <v>-3.7037037037037E-2</v>
      </c>
      <c r="O71" s="6">
        <v>0</v>
      </c>
      <c r="P71" s="26">
        <v>-8.6956521739130405E-2</v>
      </c>
      <c r="Q71" s="26"/>
      <c r="R71" s="26">
        <v>0</v>
      </c>
      <c r="S71" s="26"/>
      <c r="T71" s="6">
        <v>-0.11111111111111099</v>
      </c>
      <c r="U71" s="7">
        <v>-3.5714285714285698E-2</v>
      </c>
      <c r="V71" s="7">
        <v>-1.85185185185185E-2</v>
      </c>
      <c r="W71" s="7">
        <v>0.1</v>
      </c>
      <c r="X71" s="7">
        <v>0</v>
      </c>
    </row>
    <row r="72" spans="2:24" s="1" customFormat="1" ht="18.2" customHeight="1" x14ac:dyDescent="0.2">
      <c r="B72" s="33" t="s">
        <v>349</v>
      </c>
      <c r="C72" s="33"/>
      <c r="D72" s="33"/>
      <c r="E72" s="33"/>
      <c r="F72" s="5">
        <v>30</v>
      </c>
      <c r="G72" s="26">
        <v>3.3333333333333298E-2</v>
      </c>
      <c r="H72" s="26"/>
      <c r="I72" s="26">
        <v>0.133333333333333</v>
      </c>
      <c r="J72" s="26"/>
      <c r="K72" s="6">
        <v>0.76666666666666705</v>
      </c>
      <c r="L72" s="6">
        <v>6.6666666666666693E-2</v>
      </c>
      <c r="M72" s="6">
        <v>0</v>
      </c>
      <c r="N72" s="6">
        <v>-0.1</v>
      </c>
      <c r="O72" s="6">
        <v>-0.25</v>
      </c>
      <c r="P72" s="26">
        <v>-0.15384615384615399</v>
      </c>
      <c r="Q72" s="26"/>
      <c r="R72" s="26">
        <v>5.5555555555555601E-2</v>
      </c>
      <c r="S72" s="26"/>
      <c r="T72" s="6">
        <v>-0.33333333333333298</v>
      </c>
      <c r="U72" s="7">
        <v>-9.6774193548387094E-2</v>
      </c>
      <c r="V72" s="7">
        <v>-6.6666666666666693E-2</v>
      </c>
      <c r="W72" s="7">
        <v>0.1</v>
      </c>
      <c r="X72" s="7">
        <v>-0.125</v>
      </c>
    </row>
    <row r="73" spans="2:24" s="1" customFormat="1" ht="30.95" customHeight="1" x14ac:dyDescent="0.2"/>
  </sheetData>
  <mergeCells count="320">
    <mergeCell ref="B22:D22"/>
    <mergeCell ref="B23:D23"/>
    <mergeCell ref="B5:D5"/>
    <mergeCell ref="B6:D6"/>
    <mergeCell ref="B7:D7"/>
    <mergeCell ref="B8:D8"/>
    <mergeCell ref="B9:D9"/>
    <mergeCell ref="B10:D10"/>
    <mergeCell ref="B12:D12"/>
    <mergeCell ref="B13:D13"/>
    <mergeCell ref="B14:D14"/>
    <mergeCell ref="B34:E36"/>
    <mergeCell ref="B37:E37"/>
    <mergeCell ref="B38:E38"/>
    <mergeCell ref="B39:E39"/>
    <mergeCell ref="B40:E40"/>
    <mergeCell ref="B41:E41"/>
    <mergeCell ref="B42:E42"/>
    <mergeCell ref="B44:E46"/>
    <mergeCell ref="B2:C2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5:D15"/>
    <mergeCell ref="B16:D16"/>
    <mergeCell ref="B17:D17"/>
    <mergeCell ref="B18:D18"/>
    <mergeCell ref="B20:D20"/>
    <mergeCell ref="B21:D21"/>
    <mergeCell ref="B47:E47"/>
    <mergeCell ref="B48:E48"/>
    <mergeCell ref="B49:E49"/>
    <mergeCell ref="B50:E50"/>
    <mergeCell ref="B51:E51"/>
    <mergeCell ref="B52:E52"/>
    <mergeCell ref="B54:E56"/>
    <mergeCell ref="B57:E57"/>
    <mergeCell ref="B58:E58"/>
    <mergeCell ref="B59:E59"/>
    <mergeCell ref="B60:E60"/>
    <mergeCell ref="B61:E61"/>
    <mergeCell ref="B62:E62"/>
    <mergeCell ref="B64:E66"/>
    <mergeCell ref="B67:E67"/>
    <mergeCell ref="B68:E68"/>
    <mergeCell ref="B69:E69"/>
    <mergeCell ref="B70:E70"/>
    <mergeCell ref="B71:E71"/>
    <mergeCell ref="B72:E72"/>
    <mergeCell ref="B4:D4"/>
    <mergeCell ref="E12:E13"/>
    <mergeCell ref="E20:E21"/>
    <mergeCell ref="E4:E5"/>
    <mergeCell ref="F5:K5"/>
    <mergeCell ref="F13:K13"/>
    <mergeCell ref="F21:K21"/>
    <mergeCell ref="F34:F37"/>
    <mergeCell ref="F44:F47"/>
    <mergeCell ref="F54:F57"/>
    <mergeCell ref="F64:F67"/>
    <mergeCell ref="G34:M35"/>
    <mergeCell ref="G36:H37"/>
    <mergeCell ref="G38:H38"/>
    <mergeCell ref="G39:H39"/>
    <mergeCell ref="G40:H40"/>
    <mergeCell ref="G41:H41"/>
    <mergeCell ref="G42:H42"/>
    <mergeCell ref="G44:M45"/>
    <mergeCell ref="G46:H47"/>
    <mergeCell ref="G48:H48"/>
    <mergeCell ref="G49:H49"/>
    <mergeCell ref="G50:H50"/>
    <mergeCell ref="G51:H51"/>
    <mergeCell ref="G52:H52"/>
    <mergeCell ref="G54:M55"/>
    <mergeCell ref="G56:H57"/>
    <mergeCell ref="G58:H58"/>
    <mergeCell ref="G59:H59"/>
    <mergeCell ref="G60:H60"/>
    <mergeCell ref="G61:H61"/>
    <mergeCell ref="I51:J51"/>
    <mergeCell ref="I52:J52"/>
    <mergeCell ref="I56:J57"/>
    <mergeCell ref="I58:J58"/>
    <mergeCell ref="I59:J59"/>
    <mergeCell ref="I60:J60"/>
    <mergeCell ref="I61:J61"/>
    <mergeCell ref="G62:H62"/>
    <mergeCell ref="G64:M65"/>
    <mergeCell ref="G66:H67"/>
    <mergeCell ref="G68:H68"/>
    <mergeCell ref="G69:H69"/>
    <mergeCell ref="G70:H70"/>
    <mergeCell ref="G71:H71"/>
    <mergeCell ref="G72:H72"/>
    <mergeCell ref="H6:I6"/>
    <mergeCell ref="H7:I7"/>
    <mergeCell ref="H8:I8"/>
    <mergeCell ref="H9:I9"/>
    <mergeCell ref="H10:I10"/>
    <mergeCell ref="H12:I12"/>
    <mergeCell ref="H14:I14"/>
    <mergeCell ref="H15:I15"/>
    <mergeCell ref="H16:I16"/>
    <mergeCell ref="H17:I17"/>
    <mergeCell ref="H18:I18"/>
    <mergeCell ref="H20:I20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4:I4"/>
    <mergeCell ref="I36:J37"/>
    <mergeCell ref="I62:J62"/>
    <mergeCell ref="I66:J67"/>
    <mergeCell ref="I68:J68"/>
    <mergeCell ref="I69:J69"/>
    <mergeCell ref="I70:J70"/>
    <mergeCell ref="I71:J71"/>
    <mergeCell ref="I72:J72"/>
    <mergeCell ref="K36:K37"/>
    <mergeCell ref="K46:K47"/>
    <mergeCell ref="K56:K57"/>
    <mergeCell ref="K66:K67"/>
    <mergeCell ref="I38:J38"/>
    <mergeCell ref="I39:J39"/>
    <mergeCell ref="I40:J40"/>
    <mergeCell ref="I41:J41"/>
    <mergeCell ref="I42:J42"/>
    <mergeCell ref="I46:J47"/>
    <mergeCell ref="I48:J48"/>
    <mergeCell ref="I49:J49"/>
    <mergeCell ref="I50:J50"/>
    <mergeCell ref="L12:N12"/>
    <mergeCell ref="L20:N20"/>
    <mergeCell ref="L36:L37"/>
    <mergeCell ref="L46:L47"/>
    <mergeCell ref="L56:L57"/>
    <mergeCell ref="L66:L67"/>
    <mergeCell ref="L4:N4"/>
    <mergeCell ref="M36:M37"/>
    <mergeCell ref="M46:M47"/>
    <mergeCell ref="M56:M57"/>
    <mergeCell ref="M66:M67"/>
    <mergeCell ref="N34:N35"/>
    <mergeCell ref="N37:T37"/>
    <mergeCell ref="N44:N45"/>
    <mergeCell ref="N47:T47"/>
    <mergeCell ref="N54:N55"/>
    <mergeCell ref="N57:T57"/>
    <mergeCell ref="N64:N65"/>
    <mergeCell ref="N67:T67"/>
    <mergeCell ref="O5:P5"/>
    <mergeCell ref="O6:P6"/>
    <mergeCell ref="O7:P7"/>
    <mergeCell ref="O8:P8"/>
    <mergeCell ref="O9:P9"/>
    <mergeCell ref="O10:P10"/>
    <mergeCell ref="O12:T12"/>
    <mergeCell ref="O13:P13"/>
    <mergeCell ref="O14:P14"/>
    <mergeCell ref="O15:P15"/>
    <mergeCell ref="O16:P16"/>
    <mergeCell ref="O17:P17"/>
    <mergeCell ref="O18:P18"/>
    <mergeCell ref="O20:T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4:T35"/>
    <mergeCell ref="O44:T45"/>
    <mergeCell ref="O54:T55"/>
    <mergeCell ref="O64:T65"/>
    <mergeCell ref="O4:T4"/>
    <mergeCell ref="P36:Q36"/>
    <mergeCell ref="P38:Q38"/>
    <mergeCell ref="P39:Q39"/>
    <mergeCell ref="P40:Q40"/>
    <mergeCell ref="P41:Q41"/>
    <mergeCell ref="P42:Q42"/>
    <mergeCell ref="P46:Q46"/>
    <mergeCell ref="P48:Q48"/>
    <mergeCell ref="P49:Q49"/>
    <mergeCell ref="P50:Q50"/>
    <mergeCell ref="P51:Q51"/>
    <mergeCell ref="P52:Q52"/>
    <mergeCell ref="P56:Q56"/>
    <mergeCell ref="P58:Q58"/>
    <mergeCell ref="P59:Q59"/>
    <mergeCell ref="P60:Q60"/>
    <mergeCell ref="P61:Q61"/>
    <mergeCell ref="P62:Q62"/>
    <mergeCell ref="P66:Q66"/>
    <mergeCell ref="P68:Q68"/>
    <mergeCell ref="P69:Q69"/>
    <mergeCell ref="P70:Q70"/>
    <mergeCell ref="P71:Q71"/>
    <mergeCell ref="P72:Q72"/>
    <mergeCell ref="Q5:R5"/>
    <mergeCell ref="Q6:R6"/>
    <mergeCell ref="Q7:R7"/>
    <mergeCell ref="Q8:R8"/>
    <mergeCell ref="Q9:R9"/>
    <mergeCell ref="Q10:R10"/>
    <mergeCell ref="Q13:R13"/>
    <mergeCell ref="Q14:R14"/>
    <mergeCell ref="Q15:R15"/>
    <mergeCell ref="Q16:R16"/>
    <mergeCell ref="Q17:R17"/>
    <mergeCell ref="Q18:R18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R36:S36"/>
    <mergeCell ref="S28:T28"/>
    <mergeCell ref="S29:T29"/>
    <mergeCell ref="S30:T30"/>
    <mergeCell ref="S31:T31"/>
    <mergeCell ref="S32:T32"/>
    <mergeCell ref="R38:S38"/>
    <mergeCell ref="R39:S39"/>
    <mergeCell ref="R40:S40"/>
    <mergeCell ref="R41:S41"/>
    <mergeCell ref="R42:S42"/>
    <mergeCell ref="R46:S46"/>
    <mergeCell ref="R48:S48"/>
    <mergeCell ref="R49:S49"/>
    <mergeCell ref="R50:S50"/>
    <mergeCell ref="R51:S51"/>
    <mergeCell ref="R52:S52"/>
    <mergeCell ref="R56:S56"/>
    <mergeCell ref="R58:S58"/>
    <mergeCell ref="R59:S59"/>
    <mergeCell ref="R60:S60"/>
    <mergeCell ref="R61:S61"/>
    <mergeCell ref="R62:S62"/>
    <mergeCell ref="R66:S66"/>
    <mergeCell ref="R68:S68"/>
    <mergeCell ref="R69:S69"/>
    <mergeCell ref="R70:S70"/>
    <mergeCell ref="R71:S71"/>
    <mergeCell ref="R72:S72"/>
    <mergeCell ref="S5:T5"/>
    <mergeCell ref="S6:T6"/>
    <mergeCell ref="S7:T7"/>
    <mergeCell ref="S8:T8"/>
    <mergeCell ref="S9:T9"/>
    <mergeCell ref="S10:T10"/>
    <mergeCell ref="S13:T13"/>
    <mergeCell ref="S14:T14"/>
    <mergeCell ref="S15:T15"/>
    <mergeCell ref="S16:T16"/>
    <mergeCell ref="S17:T17"/>
    <mergeCell ref="S18:T18"/>
    <mergeCell ref="S21:T21"/>
    <mergeCell ref="S22:T22"/>
    <mergeCell ref="S23:T23"/>
    <mergeCell ref="S24:T24"/>
    <mergeCell ref="S25:T25"/>
    <mergeCell ref="S26:T26"/>
    <mergeCell ref="S27:T27"/>
    <mergeCell ref="U34:X34"/>
    <mergeCell ref="U35:V35"/>
    <mergeCell ref="U36:U37"/>
    <mergeCell ref="U44:X44"/>
    <mergeCell ref="U45:V45"/>
    <mergeCell ref="U46:U47"/>
    <mergeCell ref="U54:X54"/>
    <mergeCell ref="U55:V55"/>
    <mergeCell ref="U56:U57"/>
    <mergeCell ref="U64:X64"/>
    <mergeCell ref="U65:V65"/>
    <mergeCell ref="U66:U67"/>
    <mergeCell ref="V36:V37"/>
    <mergeCell ref="V46:V47"/>
    <mergeCell ref="V56:V57"/>
    <mergeCell ref="V66:V67"/>
    <mergeCell ref="W35:X35"/>
    <mergeCell ref="W36:W37"/>
    <mergeCell ref="W45:X45"/>
    <mergeCell ref="W46:W47"/>
    <mergeCell ref="W55:X55"/>
    <mergeCell ref="W56:W57"/>
    <mergeCell ref="W65:X65"/>
    <mergeCell ref="W66:W67"/>
    <mergeCell ref="X36:X37"/>
    <mergeCell ref="X46:X47"/>
    <mergeCell ref="X56:X57"/>
    <mergeCell ref="X66:X67"/>
  </mergeCells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Корпоративный сектор </vt:lpstr>
      <vt:lpstr>Физические лица</vt:lpstr>
      <vt:lpstr>Качество ссудного портфеля</vt:lpstr>
      <vt:lpstr>Карта оценки рисков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Омарбеков Арман</cp:lastModifiedBy>
  <cp:lastPrinted>2015-07-29T05:26:05Z</cp:lastPrinted>
  <dcterms:created xsi:type="dcterms:W3CDTF">2010-03-23T10:34:53Z</dcterms:created>
  <dcterms:modified xsi:type="dcterms:W3CDTF">2015-09-01T11:37:47Z</dcterms:modified>
</cp:coreProperties>
</file>