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3"/>
  </bookViews>
  <sheets>
    <sheet name="01.01.10" sheetId="1" r:id="rId1"/>
    <sheet name="01.04.10" sheetId="2" r:id="rId2"/>
    <sheet name="01.07.10" sheetId="3" r:id="rId3"/>
    <sheet name="01.10.10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<sst xmlns="http://schemas.openxmlformats.org/spreadsheetml/2006/main" count="86" uniqueCount="29">
  <si>
    <t>(тыс. тенге)</t>
  </si>
  <si>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</si>
  <si>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</si>
  <si>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</si>
  <si>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</si>
  <si>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</si>
  <si>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</si>
  <si>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</si>
  <si>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</si>
  <si>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</si>
  <si>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</si>
  <si>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</si>
  <si>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</si>
  <si>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</si>
  <si>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</si>
  <si>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</si>
  <si>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1 санатты брокерлер үшін 30 млн. теңге</t>
  </si>
  <si>
    <t>2 санатты брокерлер үшін 5 млн. теңге</t>
  </si>
  <si>
    <t>«Қазақстан Халық Банкінің «Halyk Capital» еншілес ұйымы» акционерлік қоғамы</t>
  </si>
  <si>
    <t xml:space="preserve">«Ренессанс Капитал Инвестментс Казахстан» АҚ </t>
  </si>
  <si>
    <t>«The Royal Bank of Scotland Securities (Kazakhstan)» АҚ</t>
  </si>
  <si>
    <t>2010 жылғы "01" қаңтардағы  жағдай бойынша</t>
  </si>
  <si>
    <t>2 санатты брокерлер үшін 46 656 мың. теңге</t>
  </si>
  <si>
    <t>1 санатты брокерлер үшін 54 432 мың. теңге</t>
  </si>
  <si>
    <t>2010 жылғы "01" сәуірдегі  жағдай бойынша</t>
  </si>
  <si>
    <t>2010 жылғы "01" шілдедегі  жағдай бойынша</t>
  </si>
  <si>
    <t>2 санатты брокерлер үшін 129 600 мың. теңге</t>
  </si>
  <si>
    <t>1 санатты брокерлер үшін 181 440 мың. теңге</t>
  </si>
  <si>
    <t>2010 жылғы "01" қазандағы 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</si>
</sst>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  <numFmt numFmtId="210" formatCode="_(* #,##0.000_);_(* \(#,##0.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8" fontId="22" fillId="0" borderId="0" xfId="65" applyNumberFormat="1" applyFont="1" applyFill="1" applyAlignment="1" applyProtection="1">
      <alignment horizontal="center" wrapText="1"/>
      <protection/>
    </xf>
    <xf numFmtId="188" fontId="22" fillId="0" borderId="0" xfId="65" applyNumberFormat="1" applyFont="1" applyFill="1" applyBorder="1" applyAlignment="1" applyProtection="1">
      <alignment horizontal="center" wrapText="1"/>
      <protection/>
    </xf>
    <xf numFmtId="188" fontId="22" fillId="0" borderId="0" xfId="65" applyNumberFormat="1" applyFont="1" applyFill="1" applyBorder="1" applyAlignment="1" applyProtection="1">
      <alignment horizontal="center" wrapText="1"/>
      <protection/>
    </xf>
    <xf numFmtId="188" fontId="22" fillId="0" borderId="10" xfId="65" applyNumberFormat="1" applyFont="1" applyFill="1" applyBorder="1" applyAlignment="1" applyProtection="1">
      <alignment horizontal="center" vertical="center" wrapText="1"/>
      <protection/>
    </xf>
    <xf numFmtId="188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Font="1" applyFill="1">
      <alignment/>
      <protection/>
    </xf>
    <xf numFmtId="0" fontId="24" fillId="0" borderId="0" xfId="65" applyNumberFormat="1" applyFont="1" applyFill="1" applyAlignment="1" applyProtection="1">
      <alignment/>
      <protection/>
    </xf>
    <xf numFmtId="0" fontId="24" fillId="0" borderId="0" xfId="55" applyFont="1" applyFill="1" applyAlignment="1">
      <alignment horizontal="right"/>
      <protection/>
    </xf>
    <xf numFmtId="0" fontId="24" fillId="0" borderId="10" xfId="65" applyNumberFormat="1" applyFont="1" applyFill="1" applyBorder="1" applyAlignment="1" applyProtection="1">
      <alignment horizontal="center" vertical="center" wrapText="1"/>
      <protection/>
    </xf>
    <xf numFmtId="188" fontId="22" fillId="0" borderId="11" xfId="65" applyNumberFormat="1" applyFont="1" applyFill="1" applyBorder="1" applyAlignment="1" applyProtection="1">
      <alignment horizontal="center" vertical="center" wrapText="1"/>
      <protection/>
    </xf>
    <xf numFmtId="188" fontId="22" fillId="0" borderId="12" xfId="65" applyNumberFormat="1" applyFont="1" applyFill="1" applyBorder="1" applyAlignment="1" applyProtection="1">
      <alignment horizontal="center" vertical="center" wrapText="1"/>
      <protection/>
    </xf>
    <xf numFmtId="188" fontId="22" fillId="0" borderId="13" xfId="65" applyNumberFormat="1" applyFont="1" applyFill="1" applyBorder="1" applyAlignment="1" applyProtection="1">
      <alignment horizontal="center" vertical="center" wrapText="1"/>
      <protection/>
    </xf>
    <xf numFmtId="188" fontId="22" fillId="0" borderId="10" xfId="65" applyNumberFormat="1" applyFont="1" applyFill="1" applyBorder="1" applyAlignment="1" applyProtection="1">
      <alignment horizontal="center" vertical="center" wrapText="1"/>
      <protection/>
    </xf>
    <xf numFmtId="188" fontId="24" fillId="0" borderId="10" xfId="65" applyNumberFormat="1" applyFont="1" applyFill="1" applyBorder="1" applyAlignment="1" applyProtection="1">
      <alignment horizontal="center" vertical="center" wrapText="1"/>
      <protection/>
    </xf>
    <xf numFmtId="188" fontId="25" fillId="0" borderId="10" xfId="65" applyNumberFormat="1" applyFont="1" applyFill="1" applyBorder="1" applyAlignment="1" applyProtection="1">
      <alignment horizontal="center" vertical="center" wrapText="1"/>
      <protection/>
    </xf>
    <xf numFmtId="188" fontId="26" fillId="0" borderId="10" xfId="65" applyNumberFormat="1" applyFont="1" applyFill="1" applyBorder="1" applyAlignment="1" applyProtection="1">
      <alignment horizontal="center" vertical="center" wrapText="1"/>
      <protection/>
    </xf>
    <xf numFmtId="188" fontId="26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>
      <alignment/>
      <protection/>
    </xf>
    <xf numFmtId="0" fontId="24" fillId="0" borderId="14" xfId="65" applyNumberFormat="1" applyFont="1" applyFill="1" applyBorder="1" applyAlignment="1" applyProtection="1">
      <alignment horizontal="center" vertical="center" wrapText="1"/>
      <protection/>
    </xf>
    <xf numFmtId="2" fontId="24" fillId="0" borderId="14" xfId="43" applyNumberFormat="1" applyFont="1" applyFill="1" applyBorder="1" applyAlignment="1" applyProtection="1">
      <alignment vertical="center" wrapText="1"/>
      <protection/>
    </xf>
    <xf numFmtId="3" fontId="26" fillId="0" borderId="14" xfId="65" applyNumberFormat="1" applyFont="1" applyFill="1" applyBorder="1" applyAlignment="1" applyProtection="1">
      <alignment horizontal="center" vertical="center" wrapText="1"/>
      <protection/>
    </xf>
    <xf numFmtId="2" fontId="26" fillId="0" borderId="14" xfId="65" applyNumberFormat="1" applyFont="1" applyFill="1" applyBorder="1" applyAlignment="1" applyProtection="1">
      <alignment horizontal="center" vertical="center" wrapText="1"/>
      <protection/>
    </xf>
    <xf numFmtId="188" fontId="25" fillId="0" borderId="14" xfId="65" applyNumberFormat="1" applyFont="1" applyFill="1" applyBorder="1" applyAlignment="1" applyProtection="1">
      <alignment horizontal="center" vertical="center" wrapText="1"/>
      <protection/>
    </xf>
    <xf numFmtId="0" fontId="24" fillId="0" borderId="15" xfId="65" applyNumberFormat="1" applyFont="1" applyFill="1" applyBorder="1" applyAlignment="1" applyProtection="1">
      <alignment horizontal="center" vertical="center" wrapText="1"/>
      <protection/>
    </xf>
    <xf numFmtId="2" fontId="24" fillId="0" borderId="15" xfId="43" applyNumberFormat="1" applyFont="1" applyFill="1" applyBorder="1" applyAlignment="1" applyProtection="1">
      <alignment vertical="center" wrapText="1"/>
      <protection/>
    </xf>
    <xf numFmtId="3" fontId="26" fillId="0" borderId="15" xfId="65" applyNumberFormat="1" applyFont="1" applyFill="1" applyBorder="1" applyAlignment="1" applyProtection="1">
      <alignment horizontal="center" vertical="center" wrapText="1"/>
      <protection/>
    </xf>
    <xf numFmtId="2" fontId="26" fillId="0" borderId="15" xfId="65" applyNumberFormat="1" applyFont="1" applyFill="1" applyBorder="1" applyAlignment="1" applyProtection="1">
      <alignment horizontal="center" vertical="center" wrapText="1"/>
      <protection/>
    </xf>
    <xf numFmtId="188" fontId="25" fillId="0" borderId="15" xfId="65" applyNumberFormat="1" applyFont="1" applyFill="1" applyBorder="1" applyAlignment="1" applyProtection="1">
      <alignment horizontal="center" vertical="center" wrapText="1"/>
      <protection/>
    </xf>
    <xf numFmtId="0" fontId="24" fillId="0" borderId="16" xfId="65" applyNumberFormat="1" applyFont="1" applyFill="1" applyBorder="1" applyAlignment="1" applyProtection="1">
      <alignment horizontal="center" vertical="center" wrapText="1"/>
      <protection/>
    </xf>
    <xf numFmtId="2" fontId="24" fillId="0" borderId="16" xfId="43" applyNumberFormat="1" applyFont="1" applyFill="1" applyBorder="1" applyAlignment="1" applyProtection="1">
      <alignment vertical="center" wrapText="1"/>
      <protection/>
    </xf>
    <xf numFmtId="3" fontId="26" fillId="0" borderId="16" xfId="65" applyNumberFormat="1" applyFont="1" applyFill="1" applyBorder="1" applyAlignment="1" applyProtection="1">
      <alignment horizontal="center" vertical="center" wrapText="1"/>
      <protection/>
    </xf>
    <xf numFmtId="2" fontId="26" fillId="0" borderId="16" xfId="65" applyNumberFormat="1" applyFont="1" applyFill="1" applyBorder="1" applyAlignment="1" applyProtection="1">
      <alignment horizontal="center" vertical="center" wrapText="1"/>
      <protection/>
    </xf>
    <xf numFmtId="188" fontId="25" fillId="0" borderId="16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br01.01.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6.00390625" style="18" customWidth="1"/>
    <col min="2" max="2" width="53.140625" style="6" customWidth="1"/>
    <col min="3" max="4" width="18.7109375" style="6" customWidth="1"/>
    <col min="5" max="5" width="28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21</v>
      </c>
      <c r="B1" s="1"/>
      <c r="C1" s="1"/>
      <c r="D1" s="1"/>
      <c r="E1" s="1"/>
      <c r="F1" s="1"/>
      <c r="G1" s="1"/>
    </row>
    <row r="2" spans="1:7" ht="33.7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47.25">
      <c r="A5" s="9" t="s">
        <v>1</v>
      </c>
      <c r="B5" s="4" t="s">
        <v>5</v>
      </c>
      <c r="C5" s="10" t="s">
        <v>6</v>
      </c>
      <c r="D5" s="11"/>
      <c r="E5" s="11"/>
      <c r="F5" s="12"/>
      <c r="G5" s="13" t="s">
        <v>7</v>
      </c>
    </row>
    <row r="6" spans="1:7" ht="63">
      <c r="A6" s="9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15" t="s">
        <v>2</v>
      </c>
    </row>
    <row r="7" spans="1:7" ht="15.75">
      <c r="A7" s="9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/>
    </row>
    <row r="8" spans="1:7" ht="25.5">
      <c r="A8" s="9"/>
      <c r="B8" s="4"/>
      <c r="C8" s="16"/>
      <c r="D8" s="16"/>
      <c r="E8" s="5" t="s">
        <v>16</v>
      </c>
      <c r="F8" s="16"/>
      <c r="G8" s="15"/>
    </row>
    <row r="9" spans="1:7" ht="25.5">
      <c r="A9" s="9"/>
      <c r="B9" s="4"/>
      <c r="C9" s="16"/>
      <c r="D9" s="16"/>
      <c r="E9" s="5" t="s">
        <v>17</v>
      </c>
      <c r="F9" s="16"/>
      <c r="G9" s="15"/>
    </row>
    <row r="10" spans="1:7" ht="37.5" customHeight="1">
      <c r="A10" s="19">
        <v>1</v>
      </c>
      <c r="B10" s="20" t="s">
        <v>18</v>
      </c>
      <c r="C10" s="21">
        <v>93460</v>
      </c>
      <c r="D10" s="21">
        <v>131</v>
      </c>
      <c r="E10" s="21">
        <v>30000</v>
      </c>
      <c r="F10" s="22">
        <f>(C10-D10)/E10</f>
        <v>3.1109666666666667</v>
      </c>
      <c r="G10" s="23" t="str">
        <f>IF(F10&gt;=1,"иә","жоқ")</f>
        <v>иә</v>
      </c>
    </row>
    <row r="11" spans="1:7" ht="37.5" customHeight="1">
      <c r="A11" s="24">
        <v>2</v>
      </c>
      <c r="B11" s="25" t="s">
        <v>19</v>
      </c>
      <c r="C11" s="26">
        <v>222766</v>
      </c>
      <c r="D11" s="26">
        <v>64255</v>
      </c>
      <c r="E11" s="26">
        <v>30000</v>
      </c>
      <c r="F11" s="27">
        <f>(C11-D11)/E11</f>
        <v>5.2837</v>
      </c>
      <c r="G11" s="28" t="str">
        <f>IF(F11&gt;=1,"иә","жоқ")</f>
        <v>иә</v>
      </c>
    </row>
    <row r="12" spans="1:7" ht="37.5" customHeight="1">
      <c r="A12" s="29">
        <v>4</v>
      </c>
      <c r="B12" s="30" t="s">
        <v>20</v>
      </c>
      <c r="C12" s="31">
        <v>62979</v>
      </c>
      <c r="D12" s="31">
        <v>755</v>
      </c>
      <c r="E12" s="31">
        <v>30000</v>
      </c>
      <c r="F12" s="32">
        <f>(C12-D12)/E12</f>
        <v>2.074133333333333</v>
      </c>
      <c r="G12" s="33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6.00390625" style="18" customWidth="1"/>
    <col min="2" max="2" width="53.140625" style="6" customWidth="1"/>
    <col min="3" max="4" width="18.7109375" style="6" customWidth="1"/>
    <col min="5" max="5" width="28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24</v>
      </c>
      <c r="B1" s="1"/>
      <c r="C1" s="1"/>
      <c r="D1" s="1"/>
      <c r="E1" s="1"/>
      <c r="F1" s="1"/>
      <c r="G1" s="1"/>
    </row>
    <row r="2" spans="1:7" ht="33.7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47.25">
      <c r="A5" s="9" t="s">
        <v>1</v>
      </c>
      <c r="B5" s="4" t="s">
        <v>5</v>
      </c>
      <c r="C5" s="10" t="s">
        <v>6</v>
      </c>
      <c r="D5" s="11"/>
      <c r="E5" s="11"/>
      <c r="F5" s="12"/>
      <c r="G5" s="13" t="s">
        <v>7</v>
      </c>
    </row>
    <row r="6" spans="1:7" ht="63">
      <c r="A6" s="9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15" t="s">
        <v>2</v>
      </c>
    </row>
    <row r="7" spans="1:7" ht="15.75">
      <c r="A7" s="9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/>
    </row>
    <row r="8" spans="1:7" ht="25.5">
      <c r="A8" s="9"/>
      <c r="B8" s="4"/>
      <c r="C8" s="16"/>
      <c r="D8" s="16"/>
      <c r="E8" s="5" t="s">
        <v>23</v>
      </c>
      <c r="F8" s="16"/>
      <c r="G8" s="15"/>
    </row>
    <row r="9" spans="1:7" ht="25.5">
      <c r="A9" s="9"/>
      <c r="B9" s="4"/>
      <c r="C9" s="16"/>
      <c r="D9" s="16"/>
      <c r="E9" s="5" t="s">
        <v>22</v>
      </c>
      <c r="F9" s="16"/>
      <c r="G9" s="15"/>
    </row>
    <row r="10" spans="1:7" ht="37.5" customHeight="1">
      <c r="A10" s="19">
        <v>1</v>
      </c>
      <c r="B10" s="20" t="s">
        <v>18</v>
      </c>
      <c r="C10" s="21">
        <v>86968</v>
      </c>
      <c r="D10" s="21">
        <v>0</v>
      </c>
      <c r="E10" s="21">
        <v>54432</v>
      </c>
      <c r="F10" s="22">
        <f>(C10-D10)/E10</f>
        <v>1.5977366255144032</v>
      </c>
      <c r="G10" s="23" t="str">
        <f>IF(F10&gt;=1,"иә","жоқ")</f>
        <v>иә</v>
      </c>
    </row>
    <row r="11" spans="1:7" ht="37.5" customHeight="1">
      <c r="A11" s="24">
        <v>2</v>
      </c>
      <c r="B11" s="25" t="s">
        <v>19</v>
      </c>
      <c r="C11" s="26">
        <v>110169</v>
      </c>
      <c r="D11" s="26">
        <v>28883</v>
      </c>
      <c r="E11" s="26">
        <v>54432</v>
      </c>
      <c r="F11" s="27">
        <f>(C11-D11)/E11</f>
        <v>1.4933495002939448</v>
      </c>
      <c r="G11" s="28" t="str">
        <f>IF(F11&gt;=1,"иә","жоқ")</f>
        <v>иә</v>
      </c>
    </row>
    <row r="12" spans="1:7" ht="37.5" customHeight="1">
      <c r="A12" s="29">
        <v>4</v>
      </c>
      <c r="B12" s="30" t="s">
        <v>20</v>
      </c>
      <c r="C12" s="31">
        <v>59144</v>
      </c>
      <c r="D12" s="31">
        <v>162</v>
      </c>
      <c r="E12" s="31">
        <v>54432</v>
      </c>
      <c r="F12" s="32">
        <f>(C12-D12)/E12</f>
        <v>1.083590534979424</v>
      </c>
      <c r="G12" s="33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6.00390625" style="18" customWidth="1"/>
    <col min="2" max="2" width="53.140625" style="6" customWidth="1"/>
    <col min="3" max="4" width="18.7109375" style="6" customWidth="1"/>
    <col min="5" max="5" width="28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25</v>
      </c>
      <c r="B1" s="1"/>
      <c r="C1" s="1"/>
      <c r="D1" s="1"/>
      <c r="E1" s="1"/>
      <c r="F1" s="1"/>
      <c r="G1" s="1"/>
    </row>
    <row r="2" spans="1:7" ht="33.7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47.25">
      <c r="A5" s="9" t="s">
        <v>1</v>
      </c>
      <c r="B5" s="4" t="s">
        <v>5</v>
      </c>
      <c r="C5" s="10" t="s">
        <v>6</v>
      </c>
      <c r="D5" s="11"/>
      <c r="E5" s="11"/>
      <c r="F5" s="12"/>
      <c r="G5" s="13" t="s">
        <v>7</v>
      </c>
    </row>
    <row r="6" spans="1:7" ht="63">
      <c r="A6" s="9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15" t="s">
        <v>2</v>
      </c>
    </row>
    <row r="7" spans="1:7" ht="15.75">
      <c r="A7" s="9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/>
    </row>
    <row r="8" spans="1:7" ht="25.5">
      <c r="A8" s="9"/>
      <c r="B8" s="4"/>
      <c r="C8" s="16"/>
      <c r="D8" s="16"/>
      <c r="E8" s="5" t="s">
        <v>23</v>
      </c>
      <c r="F8" s="16"/>
      <c r="G8" s="15"/>
    </row>
    <row r="9" spans="1:7" ht="25.5">
      <c r="A9" s="9"/>
      <c r="B9" s="4"/>
      <c r="C9" s="16"/>
      <c r="D9" s="16"/>
      <c r="E9" s="5" t="s">
        <v>22</v>
      </c>
      <c r="F9" s="16"/>
      <c r="G9" s="15"/>
    </row>
    <row r="10" spans="1:7" ht="37.5" customHeight="1">
      <c r="A10" s="19">
        <v>1</v>
      </c>
      <c r="B10" s="20" t="s">
        <v>18</v>
      </c>
      <c r="C10" s="21">
        <v>79008</v>
      </c>
      <c r="D10" s="21">
        <v>0</v>
      </c>
      <c r="E10" s="21">
        <v>54432</v>
      </c>
      <c r="F10" s="22">
        <f>(C10-D10)/E10</f>
        <v>1.4514991181657848</v>
      </c>
      <c r="G10" s="23" t="str">
        <f>IF(F10&gt;=1,"иә","жоқ")</f>
        <v>иә</v>
      </c>
    </row>
    <row r="11" spans="1:7" ht="37.5" customHeight="1">
      <c r="A11" s="29">
        <v>2</v>
      </c>
      <c r="B11" s="30" t="s">
        <v>19</v>
      </c>
      <c r="C11" s="31">
        <v>256203</v>
      </c>
      <c r="D11" s="31">
        <v>22365</v>
      </c>
      <c r="E11" s="31">
        <v>54432</v>
      </c>
      <c r="F11" s="32">
        <f>(C11-D11)/E11</f>
        <v>4.295965608465608</v>
      </c>
      <c r="G11" s="33" t="str">
        <f>IF(F11&gt;=1,"иә","жоқ")</f>
        <v>иә</v>
      </c>
    </row>
    <row r="12" ht="37.5" customHeight="1"/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6.00390625" style="18" customWidth="1"/>
    <col min="2" max="2" width="53.140625" style="6" customWidth="1"/>
    <col min="3" max="4" width="18.7109375" style="6" customWidth="1"/>
    <col min="5" max="5" width="28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7" ht="33.7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7"/>
      <c r="B4" s="3"/>
      <c r="C4" s="3"/>
      <c r="D4" s="3"/>
      <c r="E4" s="3"/>
      <c r="F4" s="3"/>
      <c r="G4" s="8" t="s">
        <v>0</v>
      </c>
    </row>
    <row r="5" spans="1:7" ht="47.25">
      <c r="A5" s="9" t="s">
        <v>1</v>
      </c>
      <c r="B5" s="4" t="s">
        <v>5</v>
      </c>
      <c r="C5" s="10" t="s">
        <v>6</v>
      </c>
      <c r="D5" s="11"/>
      <c r="E5" s="11"/>
      <c r="F5" s="12"/>
      <c r="G5" s="13" t="s">
        <v>7</v>
      </c>
    </row>
    <row r="6" spans="1:7" ht="63">
      <c r="A6" s="9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15" t="s">
        <v>2</v>
      </c>
    </row>
    <row r="7" spans="1:7" ht="15.75">
      <c r="A7" s="9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/>
    </row>
    <row r="8" spans="1:7" ht="25.5">
      <c r="A8" s="9"/>
      <c r="B8" s="4"/>
      <c r="C8" s="16"/>
      <c r="D8" s="16"/>
      <c r="E8" s="5" t="s">
        <v>27</v>
      </c>
      <c r="F8" s="16"/>
      <c r="G8" s="15"/>
    </row>
    <row r="9" spans="1:7" ht="25.5">
      <c r="A9" s="9"/>
      <c r="B9" s="4"/>
      <c r="C9" s="16"/>
      <c r="D9" s="16"/>
      <c r="E9" s="5" t="s">
        <v>26</v>
      </c>
      <c r="F9" s="16"/>
      <c r="G9" s="15"/>
    </row>
    <row r="10" spans="1:7" ht="37.5" customHeight="1">
      <c r="A10" s="19">
        <v>2</v>
      </c>
      <c r="B10" s="20" t="s">
        <v>19</v>
      </c>
      <c r="C10" s="21">
        <v>216104</v>
      </c>
      <c r="D10" s="21">
        <v>21360</v>
      </c>
      <c r="E10" s="21">
        <v>181440</v>
      </c>
      <c r="F10" s="22">
        <f>(C10-D10)/E10</f>
        <v>1.0733245149911816</v>
      </c>
      <c r="G10" s="23" t="str">
        <f>IF(F10&gt;=1,"иә","жоқ")</f>
        <v>иә</v>
      </c>
    </row>
    <row r="11" spans="1:7" ht="37.5" customHeight="1">
      <c r="A11" s="29">
        <v>1</v>
      </c>
      <c r="B11" s="30" t="s">
        <v>18</v>
      </c>
      <c r="C11" s="31">
        <v>245601</v>
      </c>
      <c r="D11" s="31">
        <v>0</v>
      </c>
      <c r="E11" s="31">
        <v>181440</v>
      </c>
      <c r="F11" s="32">
        <f>(C11-D11)/E11</f>
        <v>1.3536210317460318</v>
      </c>
      <c r="G11" s="33" t="str">
        <f>IF(F11&gt;=1,"иә","жоқ")</f>
        <v>иә</v>
      </c>
    </row>
    <row r="12" ht="37.5" customHeight="1"/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2008-07-31T03:13:16Z</dcterms:created>
  <dcterms:modified xsi:type="dcterms:W3CDTF">2019-06-07T09:37:43Z</dcterms:modified>
  <cp:category/>
  <cp:version/>
  <cp:contentType/>
  <cp:contentStatus/>
</cp:coreProperties>
</file>