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2960" windowHeight="9675" activeTab="11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definedNames/>
  <calcPr fullCalcOnLoad="1"/>
</workbook>
</file>

<file path=xl/sharedStrings.xml><?xml version="1.0" encoding="utf-8"?>
<sst xmlns="http://schemas.openxmlformats.org/spreadsheetml/2006/main" count="1071" uniqueCount="110">
  <si>
    <t>Поступление страховых премий по отраслям и классам страхования</t>
  </si>
  <si>
    <t>по состоянию на 1 января 2009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</si>
  <si>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</si>
  <si>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</si>
  <si>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</si>
  <si>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</si>
  <si>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</si>
  <si>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</si>
  <si>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</si>
  <si>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</si>
  <si>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</si>
  <si>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</si>
  <si>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</si>
  <si>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</si>
  <si>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</si>
  <si>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</si>
  <si>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</si>
  <si>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</si>
  <si>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</si>
  <si>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</si>
  <si>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</si>
  <si>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</si>
  <si>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</si>
  <si>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</si>
  <si>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</si>
  <si>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</si>
  <si>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</si>
  <si>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</si>
  <si>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</si>
  <si>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</si>
  <si>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</si>
  <si>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</si>
  <si>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</si>
  <si>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судебных расходов</t>
  </si>
  <si>
    <t>ГПО владельцев трансп.ср-в</t>
  </si>
  <si>
    <t>ГПО перевозчика перед пассажирами</t>
  </si>
  <si>
    <t xml:space="preserve">страхование в растениеводстве  </t>
  </si>
  <si>
    <t>ГПО ч/н</t>
  </si>
  <si>
    <t>экологическое страхование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</si>
  <si>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</si>
  <si>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</si>
  <si>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</si>
  <si>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>ГПО работодателя за прич. вреда жизни и здор-ю работника</t>
  </si>
  <si>
    <t>АО "PREMIER СТРАХОВАНИЕ"</t>
  </si>
  <si>
    <t>АО "АСК "Коммеск-Омір"</t>
  </si>
  <si>
    <t>АО "Государственная страховая корпорация"</t>
  </si>
  <si>
    <t>АО "ДК БТА "БТА Страхование"</t>
  </si>
  <si>
    <t>АО "ДО АО "БТА Банк" СК "Лондон-Алматы"</t>
  </si>
  <si>
    <t>АО "ДО АО "Нурбанк" Страховая компания "Нурполис"</t>
  </si>
  <si>
    <t>АО "Дочерняя компания по страхованию жизни БТА Банка "БТА Жизнь"</t>
  </si>
  <si>
    <t>АО "Дочерняя организация Европейского "Allianz S.E." АО "Страховая компания "Allianz Kazakhstan" (Ал</t>
  </si>
  <si>
    <t>АО "Дочерняя страховая компания Банка ТуранАлем "БТА Забота"</t>
  </si>
  <si>
    <t>АО "Дочерняя страховая компания Народного банка Казахстана "Халык-Казахинстрах"</t>
  </si>
  <si>
    <t>АО "Зерновая страховая компания"</t>
  </si>
  <si>
    <t>АО "КК ЗиМС "ИНТЕРТИЧ"</t>
  </si>
  <si>
    <t>АО "КСЖ "Казкоммерц-Life" (дочерняя организация АО "Казкоммерцбанк")</t>
  </si>
  <si>
    <t>АО "КСЖ Государственная аннуитетная компания"</t>
  </si>
  <si>
    <t>АО "Медицинская страховая компания "Архимедес - Казахстан"</t>
  </si>
  <si>
    <t>АО "НСК "НАСКО-Казахстан"</t>
  </si>
  <si>
    <t>АО "Нефтяная страховая компания"</t>
  </si>
  <si>
    <t>АО "СК "Cентрас Иншуранс"</t>
  </si>
  <si>
    <t>АО "СК "АМСГ"</t>
  </si>
  <si>
    <t>АО "СК "АСКО"</t>
  </si>
  <si>
    <t>АО "СК "Алатау"</t>
  </si>
  <si>
    <t>АО "СК "Алтын-Полис"</t>
  </si>
  <si>
    <t>АО "СК "Альянс-Полис"</t>
  </si>
  <si>
    <t>АО "СК "Атланта-Полис"</t>
  </si>
  <si>
    <t>АО "СК "Виктория"</t>
  </si>
  <si>
    <t>АО "СК "Евразия" (дочерняя организация АО "Евразийский банк")</t>
  </si>
  <si>
    <t>АО "СК "Казахмыс"</t>
  </si>
  <si>
    <t>АО "СК "Казкоммерц-Полис"</t>
  </si>
  <si>
    <t>АО "СК "Пана Иншуранс"</t>
  </si>
  <si>
    <t>АО "СК "САЯ"</t>
  </si>
  <si>
    <t>АО "СК "Темір Ат"</t>
  </si>
  <si>
    <t>АО "СК "ТрансОйл"</t>
  </si>
  <si>
    <t>АО "СК "ЭйАйДжи Казахстан"</t>
  </si>
  <si>
    <t>АО "СК "Эко Полис"</t>
  </si>
  <si>
    <t>АО "СК Amanat insurance"</t>
  </si>
  <si>
    <t>АО "СО "ЦАСО"</t>
  </si>
  <si>
    <t>АО "Страховая компания "Гарантия"</t>
  </si>
  <si>
    <t>АО "Страховая компания "Alliance-Страхование Жизни "</t>
  </si>
  <si>
    <t>АО "Чешская Страховая Компания Казахстан - СЖ ДК АО "Чешска поиштовна"</t>
  </si>
  <si>
    <t>АО «Компания по страхованию жизни «Астана-финанс»</t>
  </si>
  <si>
    <t>АО «Страховая компания «Астана-финанс»</t>
  </si>
  <si>
    <t>АО Дочерняя компания Народного Банка Казахстана по страхованию жизни "Халык-Life"</t>
  </si>
  <si>
    <t>АО КСЖ "Валют-Транзит Life"</t>
  </si>
  <si>
    <t>АО СК "НОМАД Иншуранс"</t>
  </si>
  <si>
    <t>Источник: Агентство РК по регулированию и надзору финансового рынка и финансовых организаций</t>
  </si>
  <si>
    <t>по состоянию на 1 февраля 2009 года</t>
  </si>
  <si>
    <t>АО "Страховая компания "Allianz Kazakhstan" (Ал</t>
  </si>
  <si>
    <t>по состоянию на 1 марта 2009 года</t>
  </si>
  <si>
    <t>АО «Страховая компания «Сак Иншуранс»</t>
  </si>
  <si>
    <t>по состоянию на 1 апреля 2009 года</t>
  </si>
  <si>
    <t>по состоянию на 1 мая 2009 года</t>
  </si>
  <si>
    <t>* Без учета АО "СК "САК Иншуранс"</t>
  </si>
  <si>
    <t>по состоянию на 1 июня 2009 года</t>
  </si>
  <si>
    <t xml:space="preserve">АО "Страховая компания "Allianz Kazakhstan" </t>
  </si>
  <si>
    <t>по состоянию на 1 июля 2009 года</t>
  </si>
  <si>
    <t>АО Компания по Страхованию Жизни "GENERALI LIFE" дочерняя компания "Assicurazioni Generali S.p.A."</t>
  </si>
  <si>
    <t>АО "СК "Евразия"</t>
  </si>
  <si>
    <t>по состоянию на 1 августа 2009 года</t>
  </si>
  <si>
    <t>по состоянию на  1 сентября 2009 года</t>
  </si>
  <si>
    <t>по состоянию на  1 октября 2009 года</t>
  </si>
  <si>
    <t>АО " СК "Trust Insurance"</t>
  </si>
  <si>
    <t>по состоянию на  1 ноября 2009 года</t>
  </si>
  <si>
    <t>* без учета  АО «Premier Страхование» (лишение лицензии  на право осуществления страховой деятельности по отрасли "общее страхование" ПП АФН № 249  от  04.12.2009 г.)</t>
  </si>
  <si>
    <t>АО "Дочерняя СК Банка ТуранАлем "БТА Забота"</t>
  </si>
  <si>
    <t>АО "Дочерняя КСЖ БТА Банка "БТА Жизнь"</t>
  </si>
  <si>
    <t>АО "ДК АО "Kaspi Bank" СК "АМСГ"</t>
  </si>
  <si>
    <t>по состоянию на 1 декабря 2009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</si>
</sst>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sz val="12"/>
      <color indexed="9"/>
      <name val="Cambria"/>
      <family val="1"/>
    </font>
    <font>
      <b/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53" applyFont="1" applyFill="1" applyAlignment="1">
      <alignment horizontal="center" vertical="top"/>
      <protection/>
    </xf>
    <xf numFmtId="0" fontId="24" fillId="0" borderId="0" xfId="53" applyFont="1" applyFill="1" applyAlignment="1">
      <alignment horizontal="center" vertical="top"/>
      <protection/>
    </xf>
    <xf numFmtId="0" fontId="23" fillId="0" borderId="0" xfId="53" applyFont="1" applyFill="1" applyAlignment="1">
      <alignment vertical="top"/>
      <protection/>
    </xf>
    <xf numFmtId="0" fontId="24" fillId="0" borderId="0" xfId="53" applyFont="1" applyFill="1" applyAlignment="1">
      <alignment vertical="top"/>
      <protection/>
    </xf>
    <xf numFmtId="3" fontId="24" fillId="0" borderId="0" xfId="54" applyNumberFormat="1" applyFont="1" applyFill="1">
      <alignment/>
      <protection/>
    </xf>
    <xf numFmtId="0" fontId="24" fillId="0" borderId="0" xfId="54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53" applyFont="1" applyFill="1" applyBorder="1" applyAlignment="1">
      <alignment horizontal="center" vertical="top"/>
      <protection/>
    </xf>
    <xf numFmtId="0" fontId="24" fillId="0" borderId="0" xfId="53" applyFont="1" applyFill="1" applyBorder="1" applyAlignment="1">
      <alignment horizontal="center" vertical="top"/>
      <protection/>
    </xf>
    <xf numFmtId="0" fontId="24" fillId="0" borderId="0" xfId="53" applyFont="1" applyFill="1" applyBorder="1" applyAlignment="1">
      <alignment vertical="top"/>
      <protection/>
    </xf>
    <xf numFmtId="0" fontId="23" fillId="0" borderId="0" xfId="53" applyFont="1" applyFill="1" applyBorder="1" applyAlignment="1">
      <alignment vertical="top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54" applyFont="1" applyFill="1" applyBorder="1">
      <alignment/>
      <protection/>
    </xf>
    <xf numFmtId="3" fontId="24" fillId="0" borderId="0" xfId="54" applyNumberFormat="1" applyFont="1" applyFill="1" applyBorder="1">
      <alignment/>
      <protection/>
    </xf>
    <xf numFmtId="3" fontId="24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top" wrapText="1"/>
    </xf>
    <xf numFmtId="3" fontId="27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1" fillId="0" borderId="0" xfId="53" applyFont="1" applyFill="1" applyBorder="1" applyAlignment="1">
      <alignment horizontal="center" vertical="top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vertical="top"/>
    </xf>
    <xf numFmtId="4" fontId="24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3" fontId="47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3" fillId="0" borderId="10" xfId="53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left" vertical="top" wrapText="1"/>
    </xf>
    <xf numFmtId="3" fontId="24" fillId="0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left" vertical="top" wrapText="1"/>
    </xf>
    <xf numFmtId="3" fontId="24" fillId="0" borderId="12" xfId="0" applyNumberFormat="1" applyFont="1" applyFill="1" applyBorder="1" applyAlignment="1">
      <alignment horizontal="right" vertical="center"/>
    </xf>
    <xf numFmtId="3" fontId="23" fillId="0" borderId="12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left" vertical="top" wrapText="1"/>
    </xf>
    <xf numFmtId="3" fontId="24" fillId="0" borderId="13" xfId="0" applyNumberFormat="1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vertical="center"/>
    </xf>
    <xf numFmtId="0" fontId="24" fillId="0" borderId="11" xfId="53" applyFont="1" applyFill="1" applyBorder="1" applyAlignment="1">
      <alignment horizontal="center" vertical="center"/>
      <protection/>
    </xf>
    <xf numFmtId="3" fontId="23" fillId="0" borderId="11" xfId="64" applyNumberFormat="1" applyFont="1" applyFill="1" applyBorder="1" applyAlignment="1">
      <alignment vertical="center"/>
    </xf>
    <xf numFmtId="0" fontId="24" fillId="0" borderId="12" xfId="53" applyFont="1" applyFill="1" applyBorder="1" applyAlignment="1">
      <alignment horizontal="center" vertical="center"/>
      <protection/>
    </xf>
    <xf numFmtId="3" fontId="23" fillId="0" borderId="12" xfId="64" applyNumberFormat="1" applyFont="1" applyFill="1" applyBorder="1" applyAlignment="1">
      <alignment vertical="center"/>
    </xf>
    <xf numFmtId="0" fontId="24" fillId="0" borderId="13" xfId="53" applyFont="1" applyFill="1" applyBorder="1" applyAlignment="1">
      <alignment horizontal="center" vertical="center"/>
      <protection/>
    </xf>
    <xf numFmtId="3" fontId="23" fillId="0" borderId="13" xfId="64" applyNumberFormat="1" applyFont="1" applyFill="1" applyBorder="1" applyAlignment="1">
      <alignment vertical="center"/>
    </xf>
    <xf numFmtId="3" fontId="23" fillId="0" borderId="11" xfId="65" applyNumberFormat="1" applyFont="1" applyFill="1" applyBorder="1" applyAlignment="1">
      <alignment vertical="center"/>
    </xf>
    <xf numFmtId="3" fontId="23" fillId="0" borderId="12" xfId="65" applyNumberFormat="1" applyFont="1" applyFill="1" applyBorder="1" applyAlignment="1">
      <alignment vertical="center"/>
    </xf>
    <xf numFmtId="3" fontId="23" fillId="0" borderId="13" xfId="65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11" xfId="65" applyNumberFormat="1" applyFont="1" applyFill="1" applyBorder="1" applyAlignment="1">
      <alignment horizontal="right" vertical="center"/>
    </xf>
    <xf numFmtId="3" fontId="23" fillId="0" borderId="12" xfId="0" applyNumberFormat="1" applyFont="1" applyFill="1" applyBorder="1" applyAlignment="1">
      <alignment horizontal="right" vertical="center"/>
    </xf>
    <xf numFmtId="3" fontId="23" fillId="0" borderId="12" xfId="65" applyNumberFormat="1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13" xfId="65" applyNumberFormat="1" applyFont="1" applyFill="1" applyBorder="1" applyAlignment="1">
      <alignment horizontal="right" vertical="center"/>
    </xf>
    <xf numFmtId="3" fontId="23" fillId="0" borderId="11" xfId="66" applyNumberFormat="1" applyFont="1" applyFill="1" applyBorder="1" applyAlignment="1">
      <alignment horizontal="right" vertical="center"/>
    </xf>
    <xf numFmtId="3" fontId="23" fillId="0" borderId="12" xfId="66" applyNumberFormat="1" applyFont="1" applyFill="1" applyBorder="1" applyAlignment="1">
      <alignment horizontal="right" vertical="center"/>
    </xf>
    <xf numFmtId="3" fontId="23" fillId="0" borderId="13" xfId="66" applyNumberFormat="1" applyFont="1" applyFill="1" applyBorder="1" applyAlignment="1">
      <alignment horizontal="right" vertical="center"/>
    </xf>
    <xf numFmtId="3" fontId="23" fillId="0" borderId="11" xfId="64" applyNumberFormat="1" applyFont="1" applyFill="1" applyBorder="1" applyAlignment="1">
      <alignment horizontal="right" vertical="center"/>
    </xf>
    <xf numFmtId="3" fontId="23" fillId="0" borderId="12" xfId="64" applyNumberFormat="1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ok so 1.03.2001" xfId="53"/>
    <cellStyle name="Обычный_Прилож. к форме №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00390625" style="8" customWidth="1"/>
    <col min="5" max="5" width="12.375" style="8" customWidth="1"/>
    <col min="6" max="6" width="9.625" style="8" customWidth="1"/>
    <col min="7" max="7" width="13.75390625" style="8" customWidth="1"/>
    <col min="8" max="8" width="13.25390625" style="8" customWidth="1"/>
    <col min="9" max="9" width="9.25390625" style="8" customWidth="1"/>
    <col min="10" max="10" width="15.125" style="8" customWidth="1"/>
    <col min="11" max="11" width="14.00390625" style="8" customWidth="1"/>
    <col min="12" max="12" width="13.00390625" style="8" customWidth="1"/>
    <col min="13" max="13" width="11.87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9.125" style="8" customWidth="1"/>
    <col min="23" max="23" width="12.75390625" style="8" customWidth="1"/>
    <col min="24" max="24" width="14.875" style="8" customWidth="1"/>
    <col min="25" max="25" width="9.125" style="8" customWidth="1"/>
    <col min="26" max="26" width="12.375" style="8" customWidth="1"/>
    <col min="27" max="27" width="11.625" style="8" customWidth="1"/>
    <col min="28" max="28" width="12.875" style="8" customWidth="1"/>
    <col min="29" max="29" width="12.375" style="8" customWidth="1"/>
    <col min="30" max="30" width="12.625" style="8" customWidth="1"/>
    <col min="31" max="31" width="9.125" style="8" customWidth="1"/>
    <col min="32" max="32" width="11.875" style="8" customWidth="1"/>
    <col min="33" max="33" width="9.125" style="8" customWidth="1"/>
    <col min="34" max="35" width="11.25390625" style="8" customWidth="1"/>
    <col min="36" max="36" width="13.25390625" style="8" customWidth="1"/>
    <col min="37" max="37" width="10.00390625" style="8" customWidth="1"/>
    <col min="38" max="38" width="13.125" style="8" customWidth="1"/>
    <col min="39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5" customFormat="1" ht="18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4" t="s">
        <v>2</v>
      </c>
      <c r="AL4" s="44"/>
    </row>
    <row r="5" spans="1:38" ht="15.75">
      <c r="A5" s="49" t="s">
        <v>3</v>
      </c>
      <c r="B5" s="50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</row>
    <row r="6" spans="1:38" ht="15.75">
      <c r="A6" s="49"/>
      <c r="B6" s="50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252">
      <c r="A7" s="49"/>
      <c r="B7" s="50"/>
      <c r="C7" s="51" t="s">
        <v>11</v>
      </c>
      <c r="D7" s="51" t="s">
        <v>12</v>
      </c>
      <c r="E7" s="51" t="s">
        <v>13</v>
      </c>
      <c r="F7" s="51" t="s">
        <v>14</v>
      </c>
      <c r="G7" s="51" t="s">
        <v>15</v>
      </c>
      <c r="H7" s="52" t="s">
        <v>16</v>
      </c>
      <c r="I7" s="52" t="s">
        <v>17</v>
      </c>
      <c r="J7" s="48" t="s">
        <v>18</v>
      </c>
      <c r="K7" s="52" t="s">
        <v>19</v>
      </c>
      <c r="L7" s="52" t="s">
        <v>20</v>
      </c>
      <c r="M7" s="52" t="s">
        <v>21</v>
      </c>
      <c r="N7" s="52" t="s">
        <v>22</v>
      </c>
      <c r="O7" s="52" t="s">
        <v>23</v>
      </c>
      <c r="P7" s="52" t="s">
        <v>24</v>
      </c>
      <c r="Q7" s="52" t="s">
        <v>25</v>
      </c>
      <c r="R7" s="52" t="s">
        <v>26</v>
      </c>
      <c r="S7" s="52" t="s">
        <v>27</v>
      </c>
      <c r="T7" s="52" t="s">
        <v>28</v>
      </c>
      <c r="U7" s="52" t="s">
        <v>29</v>
      </c>
      <c r="V7" s="52" t="s">
        <v>30</v>
      </c>
      <c r="W7" s="52" t="s">
        <v>31</v>
      </c>
      <c r="X7" s="52" t="s">
        <v>32</v>
      </c>
      <c r="Y7" s="52" t="s">
        <v>33</v>
      </c>
      <c r="Z7" s="52" t="s">
        <v>17</v>
      </c>
      <c r="AA7" s="48" t="s">
        <v>18</v>
      </c>
      <c r="AB7" s="52" t="s">
        <v>34</v>
      </c>
      <c r="AC7" s="52" t="s">
        <v>35</v>
      </c>
      <c r="AD7" s="52" t="s">
        <v>36</v>
      </c>
      <c r="AE7" s="52" t="s">
        <v>37</v>
      </c>
      <c r="AF7" s="52" t="s">
        <v>38</v>
      </c>
      <c r="AG7" s="51" t="s">
        <v>39</v>
      </c>
      <c r="AH7" s="51" t="s">
        <v>40</v>
      </c>
      <c r="AI7" s="51" t="s">
        <v>41</v>
      </c>
      <c r="AJ7" s="52" t="s">
        <v>42</v>
      </c>
      <c r="AK7" s="47" t="s">
        <v>18</v>
      </c>
      <c r="AL7" s="46"/>
    </row>
    <row r="8" spans="1:38" ht="15.75">
      <c r="A8" s="53">
        <v>1</v>
      </c>
      <c r="B8" s="54" t="s">
        <v>43</v>
      </c>
      <c r="C8" s="55"/>
      <c r="D8" s="55"/>
      <c r="E8" s="55"/>
      <c r="F8" s="55"/>
      <c r="G8" s="55">
        <v>16159</v>
      </c>
      <c r="H8" s="55"/>
      <c r="I8" s="55"/>
      <c r="J8" s="56">
        <v>16159</v>
      </c>
      <c r="K8" s="55">
        <v>75587</v>
      </c>
      <c r="L8" s="55">
        <v>2484</v>
      </c>
      <c r="M8" s="55"/>
      <c r="N8" s="55"/>
      <c r="O8" s="55">
        <v>48917</v>
      </c>
      <c r="P8" s="55">
        <v>194798</v>
      </c>
      <c r="Q8" s="55">
        <v>7813</v>
      </c>
      <c r="R8" s="55"/>
      <c r="S8" s="55"/>
      <c r="T8" s="55">
        <v>276570</v>
      </c>
      <c r="U8" s="55"/>
      <c r="V8" s="55"/>
      <c r="W8" s="55"/>
      <c r="X8" s="55">
        <v>333434</v>
      </c>
      <c r="Y8" s="55"/>
      <c r="Z8" s="55"/>
      <c r="AA8" s="56">
        <v>939603</v>
      </c>
      <c r="AB8" s="55">
        <v>673202</v>
      </c>
      <c r="AC8" s="55">
        <v>21119</v>
      </c>
      <c r="AD8" s="55"/>
      <c r="AE8" s="55"/>
      <c r="AF8" s="55">
        <v>1441</v>
      </c>
      <c r="AG8" s="55"/>
      <c r="AH8" s="55"/>
      <c r="AI8" s="55">
        <v>9308</v>
      </c>
      <c r="AJ8" s="55">
        <v>205776</v>
      </c>
      <c r="AK8" s="56">
        <v>910846</v>
      </c>
      <c r="AL8" s="56">
        <v>1866608</v>
      </c>
    </row>
    <row r="9" spans="1:38" ht="15.75">
      <c r="A9" s="57">
        <v>2</v>
      </c>
      <c r="B9" s="58" t="s">
        <v>44</v>
      </c>
      <c r="C9" s="59"/>
      <c r="D9" s="59"/>
      <c r="E9" s="59"/>
      <c r="F9" s="59"/>
      <c r="G9" s="59">
        <v>6689</v>
      </c>
      <c r="H9" s="59">
        <v>229351</v>
      </c>
      <c r="I9" s="59"/>
      <c r="J9" s="60">
        <v>236040</v>
      </c>
      <c r="K9" s="59">
        <v>133365</v>
      </c>
      <c r="L9" s="59">
        <v>703</v>
      </c>
      <c r="M9" s="59">
        <v>5643</v>
      </c>
      <c r="N9" s="59">
        <v>386</v>
      </c>
      <c r="O9" s="59">
        <v>29825</v>
      </c>
      <c r="P9" s="59">
        <v>70554</v>
      </c>
      <c r="Q9" s="59">
        <v>222</v>
      </c>
      <c r="R9" s="59">
        <v>377</v>
      </c>
      <c r="S9" s="59">
        <v>292</v>
      </c>
      <c r="T9" s="59">
        <v>131382</v>
      </c>
      <c r="U9" s="59"/>
      <c r="V9" s="59"/>
      <c r="W9" s="59"/>
      <c r="X9" s="59">
        <v>0</v>
      </c>
      <c r="Y9" s="59"/>
      <c r="Z9" s="59"/>
      <c r="AA9" s="60">
        <v>372749</v>
      </c>
      <c r="AB9" s="59">
        <v>811684</v>
      </c>
      <c r="AC9" s="59">
        <v>49807</v>
      </c>
      <c r="AD9" s="59"/>
      <c r="AE9" s="59"/>
      <c r="AF9" s="59">
        <v>13105</v>
      </c>
      <c r="AG9" s="59"/>
      <c r="AH9" s="59"/>
      <c r="AI9" s="59">
        <v>9497</v>
      </c>
      <c r="AJ9" s="59">
        <v>194577</v>
      </c>
      <c r="AK9" s="60">
        <v>1078670</v>
      </c>
      <c r="AL9" s="60">
        <v>1687459</v>
      </c>
    </row>
    <row r="10" spans="1:38" ht="31.5">
      <c r="A10" s="57">
        <v>3</v>
      </c>
      <c r="B10" s="58" t="s">
        <v>45</v>
      </c>
      <c r="C10" s="59"/>
      <c r="D10" s="59"/>
      <c r="E10" s="59"/>
      <c r="F10" s="59"/>
      <c r="G10" s="59">
        <v>9355</v>
      </c>
      <c r="H10" s="59"/>
      <c r="I10" s="59"/>
      <c r="J10" s="60">
        <v>9355</v>
      </c>
      <c r="K10" s="59"/>
      <c r="L10" s="59">
        <v>119</v>
      </c>
      <c r="M10" s="59">
        <v>8075</v>
      </c>
      <c r="N10" s="59">
        <v>6688</v>
      </c>
      <c r="O10" s="59">
        <v>10576</v>
      </c>
      <c r="P10" s="59">
        <v>66046</v>
      </c>
      <c r="Q10" s="59">
        <v>3928</v>
      </c>
      <c r="R10" s="59">
        <v>1199</v>
      </c>
      <c r="S10" s="59">
        <v>4480</v>
      </c>
      <c r="T10" s="59">
        <v>18782</v>
      </c>
      <c r="U10" s="59"/>
      <c r="V10" s="59"/>
      <c r="W10" s="59"/>
      <c r="X10" s="59">
        <v>63685</v>
      </c>
      <c r="Y10" s="59"/>
      <c r="Z10" s="59"/>
      <c r="AA10" s="60">
        <v>183578</v>
      </c>
      <c r="AB10" s="59"/>
      <c r="AC10" s="59"/>
      <c r="AD10" s="59"/>
      <c r="AE10" s="59"/>
      <c r="AF10" s="59">
        <v>378</v>
      </c>
      <c r="AG10" s="59"/>
      <c r="AH10" s="59"/>
      <c r="AI10" s="59"/>
      <c r="AJ10" s="59">
        <v>62148</v>
      </c>
      <c r="AK10" s="60">
        <v>62526</v>
      </c>
      <c r="AL10" s="60">
        <v>255459</v>
      </c>
    </row>
    <row r="11" spans="1:38" ht="15.75">
      <c r="A11" s="57">
        <v>4</v>
      </c>
      <c r="B11" s="58" t="s">
        <v>46</v>
      </c>
      <c r="C11" s="59"/>
      <c r="D11" s="59"/>
      <c r="E11" s="59"/>
      <c r="F11" s="59"/>
      <c r="G11" s="59">
        <v>4325</v>
      </c>
      <c r="H11" s="59"/>
      <c r="I11" s="59"/>
      <c r="J11" s="60">
        <v>4325</v>
      </c>
      <c r="K11" s="59">
        <v>740148</v>
      </c>
      <c r="L11" s="59"/>
      <c r="M11" s="59">
        <v>60806</v>
      </c>
      <c r="N11" s="59">
        <v>38993</v>
      </c>
      <c r="O11" s="59">
        <v>670254</v>
      </c>
      <c r="P11" s="59">
        <v>1064746</v>
      </c>
      <c r="Q11" s="59">
        <v>4154</v>
      </c>
      <c r="R11" s="59">
        <v>28694</v>
      </c>
      <c r="S11" s="59"/>
      <c r="T11" s="59">
        <v>1671081</v>
      </c>
      <c r="U11" s="59">
        <v>20779</v>
      </c>
      <c r="V11" s="59"/>
      <c r="W11" s="59"/>
      <c r="X11" s="59">
        <v>266146</v>
      </c>
      <c r="Y11" s="59"/>
      <c r="Z11" s="59"/>
      <c r="AA11" s="60">
        <v>4565801</v>
      </c>
      <c r="AB11" s="59">
        <v>706621</v>
      </c>
      <c r="AC11" s="59">
        <v>12765</v>
      </c>
      <c r="AD11" s="59"/>
      <c r="AE11" s="59"/>
      <c r="AF11" s="59">
        <v>39358</v>
      </c>
      <c r="AG11" s="59">
        <v>399</v>
      </c>
      <c r="AH11" s="59">
        <v>6595</v>
      </c>
      <c r="AI11" s="59">
        <v>73717</v>
      </c>
      <c r="AJ11" s="59">
        <v>997718</v>
      </c>
      <c r="AK11" s="60">
        <v>1837173</v>
      </c>
      <c r="AL11" s="60">
        <v>6407299</v>
      </c>
    </row>
    <row r="12" spans="1:38" ht="31.5">
      <c r="A12" s="57">
        <v>5</v>
      </c>
      <c r="B12" s="58" t="s">
        <v>47</v>
      </c>
      <c r="C12" s="59"/>
      <c r="D12" s="59"/>
      <c r="E12" s="59"/>
      <c r="F12" s="59"/>
      <c r="G12" s="59">
        <v>18417</v>
      </c>
      <c r="H12" s="59"/>
      <c r="I12" s="59"/>
      <c r="J12" s="60">
        <v>18417</v>
      </c>
      <c r="K12" s="59">
        <v>515489</v>
      </c>
      <c r="L12" s="59">
        <v>8373</v>
      </c>
      <c r="M12" s="59">
        <v>8358</v>
      </c>
      <c r="N12" s="59">
        <v>3303</v>
      </c>
      <c r="O12" s="59">
        <v>136315</v>
      </c>
      <c r="P12" s="59">
        <v>1292878</v>
      </c>
      <c r="Q12" s="59">
        <v>25297</v>
      </c>
      <c r="R12" s="59">
        <v>2260</v>
      </c>
      <c r="S12" s="59">
        <v>91</v>
      </c>
      <c r="T12" s="59">
        <v>254344</v>
      </c>
      <c r="U12" s="59"/>
      <c r="V12" s="59"/>
      <c r="W12" s="59"/>
      <c r="X12" s="59">
        <v>1138</v>
      </c>
      <c r="Y12" s="59"/>
      <c r="Z12" s="59"/>
      <c r="AA12" s="60">
        <v>2247846</v>
      </c>
      <c r="AB12" s="59">
        <v>134835</v>
      </c>
      <c r="AC12" s="59">
        <v>4858</v>
      </c>
      <c r="AD12" s="59"/>
      <c r="AE12" s="59"/>
      <c r="AF12" s="59">
        <v>13622</v>
      </c>
      <c r="AG12" s="59"/>
      <c r="AH12" s="59"/>
      <c r="AI12" s="59">
        <v>7626</v>
      </c>
      <c r="AJ12" s="59">
        <v>210526</v>
      </c>
      <c r="AK12" s="60">
        <v>371467</v>
      </c>
      <c r="AL12" s="60">
        <v>2637730</v>
      </c>
    </row>
    <row r="13" spans="1:38" ht="31.5">
      <c r="A13" s="57">
        <v>6</v>
      </c>
      <c r="B13" s="58" t="s">
        <v>48</v>
      </c>
      <c r="C13" s="59"/>
      <c r="D13" s="59"/>
      <c r="E13" s="59"/>
      <c r="F13" s="59"/>
      <c r="G13" s="59">
        <v>34570</v>
      </c>
      <c r="H13" s="59">
        <v>38900</v>
      </c>
      <c r="I13" s="59"/>
      <c r="J13" s="60">
        <v>73470</v>
      </c>
      <c r="K13" s="59">
        <v>94963</v>
      </c>
      <c r="L13" s="59"/>
      <c r="M13" s="59">
        <v>42324</v>
      </c>
      <c r="N13" s="59"/>
      <c r="O13" s="59">
        <v>263246</v>
      </c>
      <c r="P13" s="59">
        <v>41095</v>
      </c>
      <c r="Q13" s="59">
        <v>2641</v>
      </c>
      <c r="R13" s="59">
        <v>18822</v>
      </c>
      <c r="S13" s="59"/>
      <c r="T13" s="59">
        <v>50485</v>
      </c>
      <c r="U13" s="59">
        <v>78517</v>
      </c>
      <c r="V13" s="59"/>
      <c r="W13" s="59"/>
      <c r="X13" s="59">
        <v>23464</v>
      </c>
      <c r="Y13" s="59"/>
      <c r="Z13" s="59"/>
      <c r="AA13" s="60">
        <v>615557</v>
      </c>
      <c r="AB13" s="59">
        <v>210997</v>
      </c>
      <c r="AC13" s="59">
        <v>8016</v>
      </c>
      <c r="AD13" s="59"/>
      <c r="AE13" s="59"/>
      <c r="AF13" s="59">
        <v>3982</v>
      </c>
      <c r="AG13" s="59"/>
      <c r="AH13" s="59">
        <v>339</v>
      </c>
      <c r="AI13" s="59">
        <v>8330</v>
      </c>
      <c r="AJ13" s="59">
        <v>72472</v>
      </c>
      <c r="AK13" s="60">
        <v>304136</v>
      </c>
      <c r="AL13" s="60">
        <v>993163</v>
      </c>
    </row>
    <row r="14" spans="1:38" ht="47.25">
      <c r="A14" s="57">
        <v>7</v>
      </c>
      <c r="B14" s="58" t="s">
        <v>49</v>
      </c>
      <c r="C14" s="59">
        <v>1577911</v>
      </c>
      <c r="D14" s="59">
        <v>1363843</v>
      </c>
      <c r="E14" s="59"/>
      <c r="F14" s="59">
        <v>1800</v>
      </c>
      <c r="G14" s="59">
        <v>359429</v>
      </c>
      <c r="H14" s="59"/>
      <c r="I14" s="59"/>
      <c r="J14" s="60">
        <v>3302983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  <c r="AB14" s="59"/>
      <c r="AC14" s="59"/>
      <c r="AD14" s="59"/>
      <c r="AE14" s="59"/>
      <c r="AF14" s="59"/>
      <c r="AG14" s="59"/>
      <c r="AH14" s="59"/>
      <c r="AI14" s="59"/>
      <c r="AJ14" s="59"/>
      <c r="AK14" s="60"/>
      <c r="AL14" s="60">
        <v>3302983</v>
      </c>
    </row>
    <row r="15" spans="1:38" ht="63">
      <c r="A15" s="57">
        <v>8</v>
      </c>
      <c r="B15" s="58" t="s">
        <v>50</v>
      </c>
      <c r="C15" s="59"/>
      <c r="D15" s="59"/>
      <c r="E15" s="59"/>
      <c r="F15" s="59"/>
      <c r="G15" s="59">
        <v>22438</v>
      </c>
      <c r="H15" s="59">
        <v>198973</v>
      </c>
      <c r="I15" s="59"/>
      <c r="J15" s="60">
        <v>221411</v>
      </c>
      <c r="K15" s="59">
        <v>126085</v>
      </c>
      <c r="L15" s="59"/>
      <c r="M15" s="59">
        <v>308963</v>
      </c>
      <c r="N15" s="59"/>
      <c r="O15" s="59">
        <v>55130</v>
      </c>
      <c r="P15" s="59">
        <v>852673</v>
      </c>
      <c r="Q15" s="59">
        <v>2597</v>
      </c>
      <c r="R15" s="59">
        <v>50094</v>
      </c>
      <c r="S15" s="59">
        <v>252</v>
      </c>
      <c r="T15" s="59">
        <v>508403</v>
      </c>
      <c r="U15" s="59">
        <v>178753</v>
      </c>
      <c r="V15" s="59"/>
      <c r="W15" s="59"/>
      <c r="X15" s="59">
        <v>14143</v>
      </c>
      <c r="Y15" s="59"/>
      <c r="Z15" s="59"/>
      <c r="AA15" s="60">
        <v>2097093</v>
      </c>
      <c r="AB15" s="59">
        <v>59855</v>
      </c>
      <c r="AC15" s="59">
        <v>7999</v>
      </c>
      <c r="AD15" s="59"/>
      <c r="AE15" s="59">
        <v>3533</v>
      </c>
      <c r="AF15" s="59">
        <v>9542</v>
      </c>
      <c r="AG15" s="59"/>
      <c r="AH15" s="59"/>
      <c r="AI15" s="59">
        <v>14144</v>
      </c>
      <c r="AJ15" s="59">
        <v>189495</v>
      </c>
      <c r="AK15" s="60">
        <v>284568</v>
      </c>
      <c r="AL15" s="60">
        <v>2603072</v>
      </c>
    </row>
    <row r="16" spans="1:38" ht="47.25">
      <c r="A16" s="57">
        <v>9</v>
      </c>
      <c r="B16" s="58" t="s">
        <v>51</v>
      </c>
      <c r="C16" s="59"/>
      <c r="D16" s="59"/>
      <c r="E16" s="59"/>
      <c r="F16" s="59"/>
      <c r="G16" s="59">
        <v>1511</v>
      </c>
      <c r="H16" s="59">
        <v>841027</v>
      </c>
      <c r="I16" s="59"/>
      <c r="J16" s="60">
        <v>842538</v>
      </c>
      <c r="K16" s="59"/>
      <c r="L16" s="59"/>
      <c r="M16" s="59"/>
      <c r="N16" s="59"/>
      <c r="O16" s="59"/>
      <c r="P16" s="59">
        <v>-1870</v>
      </c>
      <c r="Q16" s="59">
        <v>2114</v>
      </c>
      <c r="R16" s="59"/>
      <c r="S16" s="59"/>
      <c r="T16" s="59">
        <v>241</v>
      </c>
      <c r="U16" s="59"/>
      <c r="V16" s="59"/>
      <c r="W16" s="59"/>
      <c r="X16" s="59"/>
      <c r="Y16" s="59"/>
      <c r="Z16" s="59"/>
      <c r="AA16" s="60">
        <v>485</v>
      </c>
      <c r="AB16" s="59"/>
      <c r="AC16" s="59"/>
      <c r="AD16" s="59"/>
      <c r="AE16" s="59"/>
      <c r="AF16" s="59"/>
      <c r="AG16" s="59"/>
      <c r="AH16" s="59"/>
      <c r="AI16" s="59"/>
      <c r="AJ16" s="59">
        <v>59767</v>
      </c>
      <c r="AK16" s="60">
        <v>59767</v>
      </c>
      <c r="AL16" s="60">
        <v>902790</v>
      </c>
    </row>
    <row r="17" spans="1:38" ht="63">
      <c r="A17" s="57">
        <v>10</v>
      </c>
      <c r="B17" s="58" t="s">
        <v>52</v>
      </c>
      <c r="C17" s="59"/>
      <c r="D17" s="59"/>
      <c r="E17" s="59"/>
      <c r="F17" s="59"/>
      <c r="G17" s="59">
        <v>359340</v>
      </c>
      <c r="H17" s="59">
        <v>2791081</v>
      </c>
      <c r="I17" s="59"/>
      <c r="J17" s="60">
        <v>3150421</v>
      </c>
      <c r="K17" s="59">
        <v>605125</v>
      </c>
      <c r="L17" s="59">
        <v>23733</v>
      </c>
      <c r="M17" s="59">
        <v>472549</v>
      </c>
      <c r="N17" s="59">
        <v>110788</v>
      </c>
      <c r="O17" s="59">
        <v>121351</v>
      </c>
      <c r="P17" s="59">
        <v>3381198</v>
      </c>
      <c r="Q17" s="59">
        <v>14535</v>
      </c>
      <c r="R17" s="59">
        <v>266619</v>
      </c>
      <c r="S17" s="59">
        <v>59153</v>
      </c>
      <c r="T17" s="59">
        <v>710078</v>
      </c>
      <c r="U17" s="59">
        <v>8718</v>
      </c>
      <c r="V17" s="59"/>
      <c r="W17" s="59"/>
      <c r="X17" s="59">
        <v>2596088</v>
      </c>
      <c r="Y17" s="59"/>
      <c r="Z17" s="59"/>
      <c r="AA17" s="60">
        <v>8369935</v>
      </c>
      <c r="AB17" s="59">
        <v>1473515</v>
      </c>
      <c r="AC17" s="59">
        <v>99561</v>
      </c>
      <c r="AD17" s="59">
        <v>198907</v>
      </c>
      <c r="AE17" s="59">
        <v>6163</v>
      </c>
      <c r="AF17" s="59">
        <v>69953</v>
      </c>
      <c r="AG17" s="59">
        <v>460</v>
      </c>
      <c r="AH17" s="59">
        <v>3118</v>
      </c>
      <c r="AI17" s="59">
        <v>97586</v>
      </c>
      <c r="AJ17" s="59">
        <v>932833</v>
      </c>
      <c r="AK17" s="60">
        <v>2882096</v>
      </c>
      <c r="AL17" s="60">
        <v>14402452</v>
      </c>
    </row>
    <row r="18" spans="1:38" ht="31.5">
      <c r="A18" s="57">
        <v>11</v>
      </c>
      <c r="B18" s="58" t="s">
        <v>53</v>
      </c>
      <c r="C18" s="59"/>
      <c r="D18" s="59"/>
      <c r="E18" s="59"/>
      <c r="F18" s="59"/>
      <c r="G18" s="59"/>
      <c r="H18" s="59"/>
      <c r="I18" s="59"/>
      <c r="J18" s="60"/>
      <c r="K18" s="59"/>
      <c r="L18" s="59"/>
      <c r="M18" s="59"/>
      <c r="N18" s="59"/>
      <c r="O18" s="59">
        <v>179100</v>
      </c>
      <c r="P18" s="59">
        <v>16489</v>
      </c>
      <c r="Q18" s="59"/>
      <c r="R18" s="59"/>
      <c r="S18" s="59"/>
      <c r="T18" s="59">
        <v>36958</v>
      </c>
      <c r="U18" s="59">
        <v>8820</v>
      </c>
      <c r="V18" s="59"/>
      <c r="W18" s="59"/>
      <c r="X18" s="59"/>
      <c r="Y18" s="59"/>
      <c r="Z18" s="59"/>
      <c r="AA18" s="60">
        <v>241367</v>
      </c>
      <c r="AB18" s="59">
        <v>50666</v>
      </c>
      <c r="AC18" s="59">
        <v>152</v>
      </c>
      <c r="AD18" s="59">
        <v>148903</v>
      </c>
      <c r="AE18" s="59"/>
      <c r="AF18" s="59">
        <v>4156</v>
      </c>
      <c r="AG18" s="59"/>
      <c r="AH18" s="59"/>
      <c r="AI18" s="59">
        <v>6220</v>
      </c>
      <c r="AJ18" s="59">
        <v>45302</v>
      </c>
      <c r="AK18" s="60">
        <v>255399</v>
      </c>
      <c r="AL18" s="60">
        <v>496766</v>
      </c>
    </row>
    <row r="19" spans="1:38" ht="15.75">
      <c r="A19" s="57">
        <v>12</v>
      </c>
      <c r="B19" s="58" t="s">
        <v>54</v>
      </c>
      <c r="C19" s="59"/>
      <c r="D19" s="59"/>
      <c r="E19" s="59"/>
      <c r="F19" s="59"/>
      <c r="G19" s="59">
        <v>456</v>
      </c>
      <c r="H19" s="59">
        <v>1538330</v>
      </c>
      <c r="I19" s="59"/>
      <c r="J19" s="60">
        <v>1538786</v>
      </c>
      <c r="K19" s="59"/>
      <c r="L19" s="59"/>
      <c r="M19" s="59"/>
      <c r="N19" s="59"/>
      <c r="O19" s="59"/>
      <c r="P19" s="59">
        <v>1573</v>
      </c>
      <c r="Q19" s="59"/>
      <c r="R19" s="59"/>
      <c r="S19" s="59"/>
      <c r="T19" s="59">
        <v>1928</v>
      </c>
      <c r="U19" s="59"/>
      <c r="V19" s="59"/>
      <c r="W19" s="59"/>
      <c r="X19" s="59"/>
      <c r="Y19" s="59"/>
      <c r="Z19" s="59">
        <v>244</v>
      </c>
      <c r="AA19" s="60">
        <v>3745</v>
      </c>
      <c r="AB19" s="59">
        <v>396708</v>
      </c>
      <c r="AC19" s="59">
        <v>7813</v>
      </c>
      <c r="AD19" s="59"/>
      <c r="AE19" s="59"/>
      <c r="AF19" s="59"/>
      <c r="AG19" s="59"/>
      <c r="AH19" s="59"/>
      <c r="AI19" s="59"/>
      <c r="AJ19" s="59">
        <v>35545</v>
      </c>
      <c r="AK19" s="60">
        <v>440066</v>
      </c>
      <c r="AL19" s="60">
        <v>1982597</v>
      </c>
    </row>
    <row r="20" spans="1:38" ht="47.25">
      <c r="A20" s="57">
        <v>13</v>
      </c>
      <c r="B20" s="58" t="s">
        <v>55</v>
      </c>
      <c r="C20" s="59">
        <v>103502</v>
      </c>
      <c r="D20" s="59">
        <v>674311</v>
      </c>
      <c r="E20" s="59"/>
      <c r="F20" s="59"/>
      <c r="G20" s="59">
        <v>73801</v>
      </c>
      <c r="H20" s="59"/>
      <c r="I20" s="59"/>
      <c r="J20" s="60">
        <v>851614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0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60">
        <v>851614</v>
      </c>
    </row>
    <row r="21" spans="1:38" ht="31.5">
      <c r="A21" s="57">
        <v>14</v>
      </c>
      <c r="B21" s="58" t="s">
        <v>56</v>
      </c>
      <c r="C21" s="59">
        <v>5111</v>
      </c>
      <c r="D21" s="59">
        <v>1360515</v>
      </c>
      <c r="E21" s="59"/>
      <c r="F21" s="59"/>
      <c r="G21" s="59">
        <v>506</v>
      </c>
      <c r="H21" s="59"/>
      <c r="I21" s="59"/>
      <c r="J21" s="60">
        <v>1366132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60"/>
      <c r="AB21" s="59"/>
      <c r="AC21" s="59"/>
      <c r="AD21" s="59"/>
      <c r="AE21" s="59"/>
      <c r="AF21" s="59"/>
      <c r="AG21" s="59"/>
      <c r="AH21" s="59"/>
      <c r="AI21" s="59"/>
      <c r="AJ21" s="59"/>
      <c r="AK21" s="60"/>
      <c r="AL21" s="60">
        <v>1366132</v>
      </c>
    </row>
    <row r="22" spans="1:38" ht="47.25">
      <c r="A22" s="57">
        <v>15</v>
      </c>
      <c r="B22" s="58" t="s">
        <v>57</v>
      </c>
      <c r="C22" s="59"/>
      <c r="D22" s="59"/>
      <c r="E22" s="59"/>
      <c r="F22" s="59"/>
      <c r="G22" s="59"/>
      <c r="H22" s="59">
        <v>125110</v>
      </c>
      <c r="I22" s="59"/>
      <c r="J22" s="60">
        <v>125110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0"/>
      <c r="AB22" s="59"/>
      <c r="AC22" s="59"/>
      <c r="AD22" s="59"/>
      <c r="AE22" s="59"/>
      <c r="AF22" s="59"/>
      <c r="AG22" s="59"/>
      <c r="AH22" s="59"/>
      <c r="AI22" s="59"/>
      <c r="AJ22" s="59">
        <v>86</v>
      </c>
      <c r="AK22" s="60">
        <v>86</v>
      </c>
      <c r="AL22" s="60">
        <v>125196</v>
      </c>
    </row>
    <row r="23" spans="1:38" ht="15.75">
      <c r="A23" s="57">
        <v>16</v>
      </c>
      <c r="B23" s="58" t="s">
        <v>58</v>
      </c>
      <c r="C23" s="59"/>
      <c r="D23" s="59"/>
      <c r="E23" s="59"/>
      <c r="F23" s="59"/>
      <c r="G23" s="59"/>
      <c r="H23" s="59"/>
      <c r="I23" s="59"/>
      <c r="J23" s="60"/>
      <c r="K23" s="59">
        <v>0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60"/>
      <c r="AB23" s="59">
        <v>90043</v>
      </c>
      <c r="AC23" s="59"/>
      <c r="AD23" s="59"/>
      <c r="AE23" s="59"/>
      <c r="AF23" s="59"/>
      <c r="AG23" s="59"/>
      <c r="AH23" s="59"/>
      <c r="AI23" s="59"/>
      <c r="AJ23" s="59">
        <v>0</v>
      </c>
      <c r="AK23" s="60">
        <v>90043</v>
      </c>
      <c r="AL23" s="60">
        <v>90043</v>
      </c>
    </row>
    <row r="24" spans="1:38" ht="31.5">
      <c r="A24" s="57">
        <v>17</v>
      </c>
      <c r="B24" s="58" t="s">
        <v>59</v>
      </c>
      <c r="C24" s="59"/>
      <c r="D24" s="59"/>
      <c r="E24" s="59"/>
      <c r="F24" s="59"/>
      <c r="G24" s="59">
        <v>258781</v>
      </c>
      <c r="H24" s="59">
        <v>523741</v>
      </c>
      <c r="I24" s="59"/>
      <c r="J24" s="60">
        <v>782522</v>
      </c>
      <c r="K24" s="59">
        <v>499077</v>
      </c>
      <c r="L24" s="59">
        <v>29040</v>
      </c>
      <c r="M24" s="59">
        <v>31804</v>
      </c>
      <c r="N24" s="59">
        <v>9808</v>
      </c>
      <c r="O24" s="59">
        <v>289056</v>
      </c>
      <c r="P24" s="59">
        <v>1599410</v>
      </c>
      <c r="Q24" s="59">
        <v>58589</v>
      </c>
      <c r="R24" s="59">
        <v>12181</v>
      </c>
      <c r="S24" s="59">
        <v>652</v>
      </c>
      <c r="T24" s="59">
        <v>299490</v>
      </c>
      <c r="U24" s="59">
        <v>938</v>
      </c>
      <c r="V24" s="59"/>
      <c r="W24" s="59"/>
      <c r="X24" s="59">
        <v>143040</v>
      </c>
      <c r="Y24" s="59"/>
      <c r="Z24" s="59"/>
      <c r="AA24" s="60">
        <v>2973085</v>
      </c>
      <c r="AB24" s="59">
        <v>1649182</v>
      </c>
      <c r="AC24" s="59">
        <v>60668</v>
      </c>
      <c r="AD24" s="59"/>
      <c r="AE24" s="59">
        <v>4610</v>
      </c>
      <c r="AF24" s="59">
        <v>62846</v>
      </c>
      <c r="AG24" s="59">
        <v>8403</v>
      </c>
      <c r="AH24" s="59">
        <v>11254</v>
      </c>
      <c r="AI24" s="59">
        <v>47235</v>
      </c>
      <c r="AJ24" s="59">
        <v>922037</v>
      </c>
      <c r="AK24" s="60">
        <v>2766235</v>
      </c>
      <c r="AL24" s="60">
        <v>6521842</v>
      </c>
    </row>
    <row r="25" spans="1:38" ht="15.75">
      <c r="A25" s="57">
        <v>18</v>
      </c>
      <c r="B25" s="58" t="s">
        <v>60</v>
      </c>
      <c r="C25" s="59"/>
      <c r="D25" s="59"/>
      <c r="E25" s="59"/>
      <c r="F25" s="59"/>
      <c r="G25" s="59">
        <v>27919</v>
      </c>
      <c r="H25" s="59">
        <v>82296</v>
      </c>
      <c r="I25" s="59"/>
      <c r="J25" s="60">
        <v>110215</v>
      </c>
      <c r="K25" s="59">
        <v>217903</v>
      </c>
      <c r="L25" s="59">
        <v>884</v>
      </c>
      <c r="M25" s="59">
        <v>82089</v>
      </c>
      <c r="N25" s="59">
        <v>150621</v>
      </c>
      <c r="O25" s="59">
        <v>97271</v>
      </c>
      <c r="P25" s="59">
        <v>210200</v>
      </c>
      <c r="Q25" s="59">
        <v>17695</v>
      </c>
      <c r="R25" s="59">
        <v>158677</v>
      </c>
      <c r="S25" s="59">
        <v>2538</v>
      </c>
      <c r="T25" s="59">
        <v>128994</v>
      </c>
      <c r="U25" s="59"/>
      <c r="V25" s="59"/>
      <c r="W25" s="59">
        <v>80</v>
      </c>
      <c r="X25" s="59">
        <v>16175</v>
      </c>
      <c r="Y25" s="59"/>
      <c r="Z25" s="59"/>
      <c r="AA25" s="60">
        <v>1083127</v>
      </c>
      <c r="AB25" s="59">
        <v>682498</v>
      </c>
      <c r="AC25" s="59">
        <v>22676</v>
      </c>
      <c r="AD25" s="59"/>
      <c r="AE25" s="59"/>
      <c r="AF25" s="59">
        <v>16666</v>
      </c>
      <c r="AG25" s="59"/>
      <c r="AH25" s="59">
        <v>2272</v>
      </c>
      <c r="AI25" s="59">
        <v>12164</v>
      </c>
      <c r="AJ25" s="59">
        <v>284797</v>
      </c>
      <c r="AK25" s="60">
        <v>1021073</v>
      </c>
      <c r="AL25" s="60">
        <v>2214415</v>
      </c>
    </row>
    <row r="26" spans="1:38" ht="15.75">
      <c r="A26" s="57">
        <v>19</v>
      </c>
      <c r="B26" s="58" t="s">
        <v>61</v>
      </c>
      <c r="C26" s="59"/>
      <c r="D26" s="59"/>
      <c r="E26" s="59"/>
      <c r="F26" s="59"/>
      <c r="G26" s="59">
        <v>1659541</v>
      </c>
      <c r="H26" s="59">
        <v>22366</v>
      </c>
      <c r="I26" s="59"/>
      <c r="J26" s="60">
        <v>1681907</v>
      </c>
      <c r="K26" s="59">
        <v>147751</v>
      </c>
      <c r="L26" s="59">
        <v>615</v>
      </c>
      <c r="M26" s="59">
        <v>5470</v>
      </c>
      <c r="N26" s="59"/>
      <c r="O26" s="59">
        <v>12491</v>
      </c>
      <c r="P26" s="59">
        <v>1042918</v>
      </c>
      <c r="Q26" s="59">
        <v>7970</v>
      </c>
      <c r="R26" s="59">
        <v>16454</v>
      </c>
      <c r="S26" s="59"/>
      <c r="T26" s="59">
        <v>46619</v>
      </c>
      <c r="U26" s="59"/>
      <c r="V26" s="59"/>
      <c r="W26" s="59"/>
      <c r="X26" s="59">
        <v>2760034</v>
      </c>
      <c r="Y26" s="59"/>
      <c r="Z26" s="59"/>
      <c r="AA26" s="60">
        <v>4040322</v>
      </c>
      <c r="AB26" s="59">
        <v>23612</v>
      </c>
      <c r="AC26" s="59">
        <v>319</v>
      </c>
      <c r="AD26" s="59"/>
      <c r="AE26" s="59"/>
      <c r="AF26" s="59">
        <v>2769</v>
      </c>
      <c r="AG26" s="59"/>
      <c r="AH26" s="59"/>
      <c r="AI26" s="59">
        <v>2847</v>
      </c>
      <c r="AJ26" s="59">
        <v>136310</v>
      </c>
      <c r="AK26" s="60">
        <v>165857</v>
      </c>
      <c r="AL26" s="60">
        <v>5888086</v>
      </c>
    </row>
    <row r="27" spans="1:38" ht="15.75">
      <c r="A27" s="57">
        <v>20</v>
      </c>
      <c r="B27" s="58" t="s">
        <v>62</v>
      </c>
      <c r="C27" s="59"/>
      <c r="D27" s="59"/>
      <c r="E27" s="59"/>
      <c r="F27" s="59"/>
      <c r="G27" s="59">
        <v>57604</v>
      </c>
      <c r="H27" s="59"/>
      <c r="I27" s="59"/>
      <c r="J27" s="60">
        <v>57604</v>
      </c>
      <c r="K27" s="59">
        <v>47316</v>
      </c>
      <c r="L27" s="59"/>
      <c r="M27" s="59"/>
      <c r="N27" s="59"/>
      <c r="O27" s="59">
        <v>19967</v>
      </c>
      <c r="P27" s="59">
        <v>105620</v>
      </c>
      <c r="Q27" s="59"/>
      <c r="R27" s="59"/>
      <c r="S27" s="59"/>
      <c r="T27" s="59">
        <v>10942</v>
      </c>
      <c r="U27" s="59"/>
      <c r="V27" s="59"/>
      <c r="W27" s="59"/>
      <c r="X27" s="59">
        <v>9090</v>
      </c>
      <c r="Y27" s="59"/>
      <c r="Z27" s="59"/>
      <c r="AA27" s="60">
        <v>192935</v>
      </c>
      <c r="AB27" s="59">
        <v>336790</v>
      </c>
      <c r="AC27" s="59">
        <v>20716</v>
      </c>
      <c r="AD27" s="59"/>
      <c r="AE27" s="59"/>
      <c r="AF27" s="59">
        <v>17897</v>
      </c>
      <c r="AG27" s="59"/>
      <c r="AH27" s="59"/>
      <c r="AI27" s="59">
        <v>2969</v>
      </c>
      <c r="AJ27" s="59">
        <v>328664</v>
      </c>
      <c r="AK27" s="60">
        <v>707036</v>
      </c>
      <c r="AL27" s="60">
        <v>957575</v>
      </c>
    </row>
    <row r="28" spans="1:38" ht="15.75">
      <c r="A28" s="57">
        <v>21</v>
      </c>
      <c r="B28" s="58" t="s">
        <v>63</v>
      </c>
      <c r="C28" s="59"/>
      <c r="D28" s="59"/>
      <c r="E28" s="59"/>
      <c r="F28" s="59"/>
      <c r="G28" s="59">
        <v>728</v>
      </c>
      <c r="H28" s="59">
        <v>-13</v>
      </c>
      <c r="I28" s="59"/>
      <c r="J28" s="60">
        <v>715</v>
      </c>
      <c r="K28" s="59">
        <v>16697</v>
      </c>
      <c r="L28" s="59"/>
      <c r="M28" s="59">
        <v>64158</v>
      </c>
      <c r="N28" s="59">
        <v>146910</v>
      </c>
      <c r="O28" s="59">
        <v>29511</v>
      </c>
      <c r="P28" s="59">
        <v>159758</v>
      </c>
      <c r="Q28" s="59">
        <v>1187</v>
      </c>
      <c r="R28" s="59">
        <v>85398</v>
      </c>
      <c r="S28" s="59"/>
      <c r="T28" s="59">
        <v>270634</v>
      </c>
      <c r="U28" s="59"/>
      <c r="V28" s="59"/>
      <c r="W28" s="59"/>
      <c r="X28" s="59">
        <v>276147</v>
      </c>
      <c r="Y28" s="59"/>
      <c r="Z28" s="59"/>
      <c r="AA28" s="60">
        <v>1050400</v>
      </c>
      <c r="AB28" s="59">
        <v>18899</v>
      </c>
      <c r="AC28" s="59">
        <v>2527</v>
      </c>
      <c r="AD28" s="59"/>
      <c r="AE28" s="59"/>
      <c r="AF28" s="59">
        <v>3003</v>
      </c>
      <c r="AG28" s="59"/>
      <c r="AH28" s="59"/>
      <c r="AI28" s="59">
        <v>4110</v>
      </c>
      <c r="AJ28" s="59">
        <v>28719</v>
      </c>
      <c r="AK28" s="60">
        <v>57258</v>
      </c>
      <c r="AL28" s="60">
        <v>1108373</v>
      </c>
    </row>
    <row r="29" spans="1:38" ht="15.75">
      <c r="A29" s="57">
        <v>22</v>
      </c>
      <c r="B29" s="58" t="s">
        <v>64</v>
      </c>
      <c r="C29" s="59"/>
      <c r="D29" s="59"/>
      <c r="E29" s="59"/>
      <c r="F29" s="59"/>
      <c r="G29" s="59">
        <v>7162</v>
      </c>
      <c r="H29" s="59">
        <v>84831</v>
      </c>
      <c r="I29" s="59"/>
      <c r="J29" s="60">
        <v>91993</v>
      </c>
      <c r="K29" s="59">
        <v>85597</v>
      </c>
      <c r="L29" s="59">
        <v>72723</v>
      </c>
      <c r="M29" s="59">
        <v>968</v>
      </c>
      <c r="N29" s="59"/>
      <c r="O29" s="59">
        <v>2704</v>
      </c>
      <c r="P29" s="59">
        <v>76462</v>
      </c>
      <c r="Q29" s="59">
        <v>6011</v>
      </c>
      <c r="R29" s="59">
        <v>439</v>
      </c>
      <c r="S29" s="59"/>
      <c r="T29" s="59">
        <v>418174</v>
      </c>
      <c r="U29" s="59">
        <v>331</v>
      </c>
      <c r="V29" s="59"/>
      <c r="W29" s="59"/>
      <c r="X29" s="59"/>
      <c r="Y29" s="59"/>
      <c r="Z29" s="59"/>
      <c r="AA29" s="60">
        <v>663409</v>
      </c>
      <c r="AB29" s="59">
        <v>3944688</v>
      </c>
      <c r="AC29" s="59">
        <v>85406</v>
      </c>
      <c r="AD29" s="59"/>
      <c r="AE29" s="59">
        <v>2443</v>
      </c>
      <c r="AF29" s="59">
        <v>34764</v>
      </c>
      <c r="AG29" s="59">
        <v>444</v>
      </c>
      <c r="AH29" s="59">
        <v>1099</v>
      </c>
      <c r="AI29" s="59">
        <v>255144</v>
      </c>
      <c r="AJ29" s="59">
        <v>219799</v>
      </c>
      <c r="AK29" s="60">
        <v>4543787</v>
      </c>
      <c r="AL29" s="60">
        <v>5299189</v>
      </c>
    </row>
    <row r="30" spans="1:38" ht="15.75">
      <c r="A30" s="57">
        <v>23</v>
      </c>
      <c r="B30" s="58" t="s">
        <v>65</v>
      </c>
      <c r="C30" s="59"/>
      <c r="D30" s="59"/>
      <c r="E30" s="59"/>
      <c r="F30" s="59"/>
      <c r="G30" s="59">
        <v>21820</v>
      </c>
      <c r="H30" s="59">
        <v>209831</v>
      </c>
      <c r="I30" s="59"/>
      <c r="J30" s="60">
        <v>231651</v>
      </c>
      <c r="K30" s="59">
        <v>226018</v>
      </c>
      <c r="L30" s="59">
        <v>2650</v>
      </c>
      <c r="M30" s="59">
        <v>42948</v>
      </c>
      <c r="N30" s="59">
        <v>2044</v>
      </c>
      <c r="O30" s="59">
        <v>56942</v>
      </c>
      <c r="P30" s="59">
        <v>464865</v>
      </c>
      <c r="Q30" s="59">
        <v>2725</v>
      </c>
      <c r="R30" s="59">
        <v>17817</v>
      </c>
      <c r="S30" s="59">
        <v>1335</v>
      </c>
      <c r="T30" s="59">
        <v>908073</v>
      </c>
      <c r="U30" s="59"/>
      <c r="V30" s="59"/>
      <c r="W30" s="59">
        <v>71</v>
      </c>
      <c r="X30" s="59">
        <v>7247516</v>
      </c>
      <c r="Y30" s="59"/>
      <c r="Z30" s="59"/>
      <c r="AA30" s="60">
        <v>8973004</v>
      </c>
      <c r="AB30" s="59">
        <v>480158</v>
      </c>
      <c r="AC30" s="59">
        <v>19814</v>
      </c>
      <c r="AD30" s="59">
        <v>298826</v>
      </c>
      <c r="AE30" s="59">
        <v>2205</v>
      </c>
      <c r="AF30" s="59">
        <v>17741</v>
      </c>
      <c r="AG30" s="59">
        <v>102</v>
      </c>
      <c r="AH30" s="59">
        <v>1904</v>
      </c>
      <c r="AI30" s="59">
        <v>18989</v>
      </c>
      <c r="AJ30" s="59">
        <v>239485</v>
      </c>
      <c r="AK30" s="60">
        <v>1079224</v>
      </c>
      <c r="AL30" s="60">
        <v>10283879</v>
      </c>
    </row>
    <row r="31" spans="1:38" ht="15.75">
      <c r="A31" s="57">
        <v>24</v>
      </c>
      <c r="B31" s="58" t="s">
        <v>66</v>
      </c>
      <c r="C31" s="59"/>
      <c r="D31" s="59"/>
      <c r="E31" s="59"/>
      <c r="F31" s="59"/>
      <c r="G31" s="59">
        <v>55796</v>
      </c>
      <c r="H31" s="59">
        <v>1344</v>
      </c>
      <c r="I31" s="59"/>
      <c r="J31" s="60">
        <v>57140</v>
      </c>
      <c r="K31" s="59">
        <v>35699</v>
      </c>
      <c r="L31" s="59"/>
      <c r="M31" s="59"/>
      <c r="N31" s="59"/>
      <c r="O31" s="59">
        <v>32185</v>
      </c>
      <c r="P31" s="59">
        <v>160296</v>
      </c>
      <c r="Q31" s="59">
        <v>29187</v>
      </c>
      <c r="R31" s="59">
        <v>1150</v>
      </c>
      <c r="S31" s="59"/>
      <c r="T31" s="59">
        <v>148772</v>
      </c>
      <c r="U31" s="59"/>
      <c r="V31" s="59"/>
      <c r="W31" s="59"/>
      <c r="X31" s="59"/>
      <c r="Y31" s="59"/>
      <c r="Z31" s="59"/>
      <c r="AA31" s="60">
        <v>407289</v>
      </c>
      <c r="AB31" s="59">
        <v>1281941</v>
      </c>
      <c r="AC31" s="59">
        <v>25156</v>
      </c>
      <c r="AD31" s="59"/>
      <c r="AE31" s="59">
        <v>666</v>
      </c>
      <c r="AF31" s="59">
        <v>11357</v>
      </c>
      <c r="AG31" s="59"/>
      <c r="AH31" s="59">
        <v>617</v>
      </c>
      <c r="AI31" s="59">
        <v>6497</v>
      </c>
      <c r="AJ31" s="59">
        <v>74754</v>
      </c>
      <c r="AK31" s="60">
        <v>1400988</v>
      </c>
      <c r="AL31" s="60">
        <v>1865417</v>
      </c>
    </row>
    <row r="32" spans="1:38" ht="15.75">
      <c r="A32" s="57">
        <v>25</v>
      </c>
      <c r="B32" s="58" t="s">
        <v>67</v>
      </c>
      <c r="C32" s="59"/>
      <c r="D32" s="59"/>
      <c r="E32" s="59"/>
      <c r="F32" s="59"/>
      <c r="G32" s="59">
        <v>3010</v>
      </c>
      <c r="H32" s="59">
        <v>846</v>
      </c>
      <c r="I32" s="59"/>
      <c r="J32" s="60">
        <v>3856</v>
      </c>
      <c r="K32" s="59">
        <v>3654</v>
      </c>
      <c r="L32" s="59"/>
      <c r="M32" s="59">
        <v>275</v>
      </c>
      <c r="N32" s="59"/>
      <c r="O32" s="59">
        <v>6170</v>
      </c>
      <c r="P32" s="59">
        <v>4651811</v>
      </c>
      <c r="Q32" s="59">
        <v>2746</v>
      </c>
      <c r="R32" s="59">
        <v>100</v>
      </c>
      <c r="S32" s="59"/>
      <c r="T32" s="59">
        <v>12437467</v>
      </c>
      <c r="U32" s="59"/>
      <c r="V32" s="59"/>
      <c r="W32" s="59"/>
      <c r="X32" s="59"/>
      <c r="Y32" s="59"/>
      <c r="Z32" s="59"/>
      <c r="AA32" s="60">
        <v>17102223</v>
      </c>
      <c r="AB32" s="59">
        <v>442716</v>
      </c>
      <c r="AC32" s="59">
        <v>24250</v>
      </c>
      <c r="AD32" s="59"/>
      <c r="AE32" s="59">
        <v>1149</v>
      </c>
      <c r="AF32" s="59">
        <v>127073</v>
      </c>
      <c r="AG32" s="59"/>
      <c r="AH32" s="59">
        <v>405</v>
      </c>
      <c r="AI32" s="59">
        <v>57291</v>
      </c>
      <c r="AJ32" s="59">
        <v>485523</v>
      </c>
      <c r="AK32" s="60">
        <v>1138407</v>
      </c>
      <c r="AL32" s="60">
        <v>18244486</v>
      </c>
    </row>
    <row r="33" spans="1:38" ht="47.25">
      <c r="A33" s="57">
        <v>26</v>
      </c>
      <c r="B33" s="58" t="s">
        <v>68</v>
      </c>
      <c r="C33" s="59"/>
      <c r="D33" s="59"/>
      <c r="E33" s="59"/>
      <c r="F33" s="59"/>
      <c r="G33" s="59">
        <v>79288</v>
      </c>
      <c r="H33" s="59">
        <v>743551</v>
      </c>
      <c r="I33" s="59"/>
      <c r="J33" s="60">
        <v>822839</v>
      </c>
      <c r="K33" s="59">
        <v>478779</v>
      </c>
      <c r="L33" s="59">
        <v>416520</v>
      </c>
      <c r="M33" s="59">
        <v>218013</v>
      </c>
      <c r="N33" s="59">
        <v>377824</v>
      </c>
      <c r="O33" s="59">
        <v>2139447</v>
      </c>
      <c r="P33" s="59">
        <v>10519777</v>
      </c>
      <c r="Q33" s="59">
        <v>6125</v>
      </c>
      <c r="R33" s="59">
        <v>69520</v>
      </c>
      <c r="S33" s="59">
        <v>80584</v>
      </c>
      <c r="T33" s="59">
        <v>642613</v>
      </c>
      <c r="U33" s="59">
        <v>169759</v>
      </c>
      <c r="V33" s="59"/>
      <c r="W33" s="59">
        <v>254162</v>
      </c>
      <c r="X33" s="59">
        <v>143654</v>
      </c>
      <c r="Y33" s="59"/>
      <c r="Z33" s="59"/>
      <c r="AA33" s="60">
        <v>15516777</v>
      </c>
      <c r="AB33" s="59">
        <v>587919</v>
      </c>
      <c r="AC33" s="59">
        <v>7685</v>
      </c>
      <c r="AD33" s="59">
        <v>1658</v>
      </c>
      <c r="AE33" s="59">
        <v>12</v>
      </c>
      <c r="AF33" s="59">
        <v>11939</v>
      </c>
      <c r="AG33" s="59">
        <v>169</v>
      </c>
      <c r="AH33" s="59">
        <v>2609</v>
      </c>
      <c r="AI33" s="59">
        <v>450995</v>
      </c>
      <c r="AJ33" s="59">
        <v>2454965</v>
      </c>
      <c r="AK33" s="60">
        <v>3517951</v>
      </c>
      <c r="AL33" s="60">
        <v>19857567</v>
      </c>
    </row>
    <row r="34" spans="1:38" ht="15.75">
      <c r="A34" s="57">
        <v>27</v>
      </c>
      <c r="B34" s="58" t="s">
        <v>69</v>
      </c>
      <c r="C34" s="59"/>
      <c r="D34" s="59"/>
      <c r="E34" s="59"/>
      <c r="F34" s="59"/>
      <c r="G34" s="59">
        <v>36591</v>
      </c>
      <c r="H34" s="59">
        <v>55800</v>
      </c>
      <c r="I34" s="59"/>
      <c r="J34" s="60">
        <v>92391</v>
      </c>
      <c r="K34" s="59">
        <v>1809</v>
      </c>
      <c r="L34" s="59"/>
      <c r="M34" s="59">
        <v>30031</v>
      </c>
      <c r="N34" s="59"/>
      <c r="O34" s="59"/>
      <c r="P34" s="59">
        <v>6291</v>
      </c>
      <c r="Q34" s="59"/>
      <c r="R34" s="59">
        <v>46456</v>
      </c>
      <c r="S34" s="59"/>
      <c r="T34" s="59">
        <v>84</v>
      </c>
      <c r="U34" s="59"/>
      <c r="V34" s="59"/>
      <c r="W34" s="59"/>
      <c r="X34" s="59"/>
      <c r="Y34" s="59"/>
      <c r="Z34" s="59"/>
      <c r="AA34" s="60">
        <v>84671</v>
      </c>
      <c r="AB34" s="59">
        <v>184997</v>
      </c>
      <c r="AC34" s="59">
        <v>17178</v>
      </c>
      <c r="AD34" s="59"/>
      <c r="AE34" s="59"/>
      <c r="AF34" s="59">
        <v>3150</v>
      </c>
      <c r="AG34" s="59"/>
      <c r="AH34" s="59"/>
      <c r="AI34" s="59">
        <v>22561</v>
      </c>
      <c r="AJ34" s="59">
        <v>417863</v>
      </c>
      <c r="AK34" s="60">
        <v>645749</v>
      </c>
      <c r="AL34" s="60">
        <v>822811</v>
      </c>
    </row>
    <row r="35" spans="1:38" ht="15.75">
      <c r="A35" s="57">
        <v>28</v>
      </c>
      <c r="B35" s="58" t="s">
        <v>70</v>
      </c>
      <c r="C35" s="59"/>
      <c r="D35" s="59"/>
      <c r="E35" s="59"/>
      <c r="F35" s="59"/>
      <c r="G35" s="59">
        <v>420827</v>
      </c>
      <c r="H35" s="59">
        <v>506383</v>
      </c>
      <c r="I35" s="59"/>
      <c r="J35" s="60">
        <v>927210</v>
      </c>
      <c r="K35" s="59">
        <v>719160</v>
      </c>
      <c r="L35" s="59">
        <v>1232935</v>
      </c>
      <c r="M35" s="59">
        <v>117549</v>
      </c>
      <c r="N35" s="59">
        <v>121260</v>
      </c>
      <c r="O35" s="59">
        <v>844540</v>
      </c>
      <c r="P35" s="59">
        <v>3060381</v>
      </c>
      <c r="Q35" s="59">
        <v>93363</v>
      </c>
      <c r="R35" s="59">
        <v>75907</v>
      </c>
      <c r="S35" s="59">
        <v>59108</v>
      </c>
      <c r="T35" s="59">
        <v>2699601</v>
      </c>
      <c r="U35" s="59">
        <v>28417</v>
      </c>
      <c r="V35" s="59"/>
      <c r="W35" s="59"/>
      <c r="X35" s="59">
        <v>1155130</v>
      </c>
      <c r="Y35" s="59"/>
      <c r="Z35" s="59"/>
      <c r="AA35" s="60">
        <v>10207351</v>
      </c>
      <c r="AB35" s="59">
        <v>873776</v>
      </c>
      <c r="AC35" s="59">
        <v>18958</v>
      </c>
      <c r="AD35" s="59"/>
      <c r="AE35" s="59">
        <v>4073</v>
      </c>
      <c r="AF35" s="59">
        <v>329435</v>
      </c>
      <c r="AG35" s="59">
        <v>2223</v>
      </c>
      <c r="AH35" s="59">
        <v>6162</v>
      </c>
      <c r="AI35" s="59">
        <v>41256</v>
      </c>
      <c r="AJ35" s="59">
        <v>1143302</v>
      </c>
      <c r="AK35" s="60">
        <v>2419185</v>
      </c>
      <c r="AL35" s="60">
        <v>13553746</v>
      </c>
    </row>
    <row r="36" spans="1:38" ht="15.75">
      <c r="A36" s="57">
        <v>29</v>
      </c>
      <c r="B36" s="58" t="s">
        <v>71</v>
      </c>
      <c r="C36" s="59"/>
      <c r="D36" s="59"/>
      <c r="E36" s="59"/>
      <c r="F36" s="59"/>
      <c r="G36" s="59">
        <v>20384</v>
      </c>
      <c r="H36" s="59"/>
      <c r="I36" s="59"/>
      <c r="J36" s="60">
        <v>20384</v>
      </c>
      <c r="K36" s="59">
        <v>9727</v>
      </c>
      <c r="L36" s="59"/>
      <c r="M36" s="59">
        <v>19128</v>
      </c>
      <c r="N36" s="59">
        <v>156</v>
      </c>
      <c r="O36" s="59">
        <v>62595</v>
      </c>
      <c r="P36" s="59">
        <v>372421</v>
      </c>
      <c r="Q36" s="59">
        <v>2978</v>
      </c>
      <c r="R36" s="59">
        <v>11426</v>
      </c>
      <c r="S36" s="59"/>
      <c r="T36" s="59">
        <v>466951</v>
      </c>
      <c r="U36" s="59">
        <v>564</v>
      </c>
      <c r="V36" s="59"/>
      <c r="W36" s="59">
        <v>15317</v>
      </c>
      <c r="X36" s="59">
        <v>38926</v>
      </c>
      <c r="Y36" s="59"/>
      <c r="Z36" s="59"/>
      <c r="AA36" s="60">
        <v>1000189</v>
      </c>
      <c r="AB36" s="59">
        <v>42481</v>
      </c>
      <c r="AC36" s="59">
        <v>4463</v>
      </c>
      <c r="AD36" s="59">
        <v>67332</v>
      </c>
      <c r="AE36" s="59"/>
      <c r="AF36" s="59">
        <v>2626</v>
      </c>
      <c r="AG36" s="59"/>
      <c r="AH36" s="59">
        <v>864</v>
      </c>
      <c r="AI36" s="59">
        <v>61682</v>
      </c>
      <c r="AJ36" s="59">
        <v>36590</v>
      </c>
      <c r="AK36" s="60">
        <v>216038</v>
      </c>
      <c r="AL36" s="60">
        <v>1236611</v>
      </c>
    </row>
    <row r="37" spans="1:38" ht="15.75">
      <c r="A37" s="57">
        <v>30</v>
      </c>
      <c r="B37" s="58" t="s">
        <v>72</v>
      </c>
      <c r="C37" s="59"/>
      <c r="D37" s="59"/>
      <c r="E37" s="59"/>
      <c r="F37" s="59"/>
      <c r="G37" s="59">
        <v>361</v>
      </c>
      <c r="H37" s="59">
        <v>36096</v>
      </c>
      <c r="I37" s="59"/>
      <c r="J37" s="60">
        <v>36457</v>
      </c>
      <c r="K37" s="59"/>
      <c r="L37" s="59"/>
      <c r="M37" s="59"/>
      <c r="N37" s="59"/>
      <c r="O37" s="59">
        <v>153</v>
      </c>
      <c r="P37" s="59">
        <v>49888</v>
      </c>
      <c r="Q37" s="59">
        <v>2592</v>
      </c>
      <c r="R37" s="59"/>
      <c r="S37" s="59"/>
      <c r="T37" s="59"/>
      <c r="U37" s="59"/>
      <c r="V37" s="59"/>
      <c r="W37" s="59"/>
      <c r="X37" s="59"/>
      <c r="Y37" s="59"/>
      <c r="Z37" s="59"/>
      <c r="AA37" s="60">
        <v>52633</v>
      </c>
      <c r="AB37" s="59">
        <v>202995</v>
      </c>
      <c r="AC37" s="59"/>
      <c r="AD37" s="59">
        <v>21078</v>
      </c>
      <c r="AE37" s="59"/>
      <c r="AF37" s="59">
        <v>7148</v>
      </c>
      <c r="AG37" s="59"/>
      <c r="AH37" s="59"/>
      <c r="AI37" s="59"/>
      <c r="AJ37" s="59">
        <v>24467</v>
      </c>
      <c r="AK37" s="60">
        <v>255688</v>
      </c>
      <c r="AL37" s="60">
        <v>344778</v>
      </c>
    </row>
    <row r="38" spans="1:38" ht="15.75">
      <c r="A38" s="57">
        <v>31</v>
      </c>
      <c r="B38" s="58" t="s">
        <v>73</v>
      </c>
      <c r="C38" s="59"/>
      <c r="D38" s="59"/>
      <c r="E38" s="59"/>
      <c r="F38" s="59"/>
      <c r="G38" s="59">
        <v>50</v>
      </c>
      <c r="H38" s="59"/>
      <c r="I38" s="59"/>
      <c r="J38" s="60">
        <v>50</v>
      </c>
      <c r="K38" s="59">
        <v>4351</v>
      </c>
      <c r="L38" s="59"/>
      <c r="M38" s="59"/>
      <c r="N38" s="59"/>
      <c r="O38" s="59">
        <v>40638</v>
      </c>
      <c r="P38" s="59">
        <v>384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>
        <v>45373</v>
      </c>
      <c r="AB38" s="59">
        <v>50326</v>
      </c>
      <c r="AC38" s="59"/>
      <c r="AD38" s="59"/>
      <c r="AE38" s="59"/>
      <c r="AF38" s="59"/>
      <c r="AG38" s="59"/>
      <c r="AH38" s="59"/>
      <c r="AI38" s="59">
        <v>7271</v>
      </c>
      <c r="AJ38" s="59"/>
      <c r="AK38" s="60">
        <v>57597</v>
      </c>
      <c r="AL38" s="60">
        <v>103020</v>
      </c>
    </row>
    <row r="39" spans="1:38" ht="15.75">
      <c r="A39" s="57">
        <v>32</v>
      </c>
      <c r="B39" s="58" t="s">
        <v>74</v>
      </c>
      <c r="C39" s="59"/>
      <c r="D39" s="59"/>
      <c r="E39" s="59"/>
      <c r="F39" s="59"/>
      <c r="G39" s="59">
        <v>16992</v>
      </c>
      <c r="H39" s="59"/>
      <c r="I39" s="59"/>
      <c r="J39" s="60">
        <v>16992</v>
      </c>
      <c r="K39" s="59">
        <v>24336</v>
      </c>
      <c r="L39" s="59"/>
      <c r="M39" s="59"/>
      <c r="N39" s="59"/>
      <c r="O39" s="59">
        <v>34557</v>
      </c>
      <c r="P39" s="59">
        <v>42243</v>
      </c>
      <c r="Q39" s="59">
        <v>17899</v>
      </c>
      <c r="R39" s="59"/>
      <c r="S39" s="59"/>
      <c r="T39" s="59">
        <v>22944</v>
      </c>
      <c r="U39" s="59"/>
      <c r="V39" s="59"/>
      <c r="W39" s="59"/>
      <c r="X39" s="59"/>
      <c r="Y39" s="59"/>
      <c r="Z39" s="59"/>
      <c r="AA39" s="60">
        <v>141979</v>
      </c>
      <c r="AB39" s="59">
        <v>1114460</v>
      </c>
      <c r="AC39" s="59">
        <v>37033</v>
      </c>
      <c r="AD39" s="59">
        <v>-170</v>
      </c>
      <c r="AE39" s="59"/>
      <c r="AF39" s="59">
        <v>4281</v>
      </c>
      <c r="AG39" s="59"/>
      <c r="AH39" s="59"/>
      <c r="AI39" s="59"/>
      <c r="AJ39" s="59">
        <v>135396</v>
      </c>
      <c r="AK39" s="60">
        <v>1291000</v>
      </c>
      <c r="AL39" s="60">
        <v>1449971</v>
      </c>
    </row>
    <row r="40" spans="1:38" ht="15.75">
      <c r="A40" s="57">
        <v>33</v>
      </c>
      <c r="B40" s="58" t="s">
        <v>75</v>
      </c>
      <c r="C40" s="59"/>
      <c r="D40" s="59"/>
      <c r="E40" s="59"/>
      <c r="F40" s="59"/>
      <c r="G40" s="59">
        <v>225332</v>
      </c>
      <c r="H40" s="59">
        <v>63621</v>
      </c>
      <c r="I40" s="59"/>
      <c r="J40" s="60">
        <v>288953</v>
      </c>
      <c r="K40" s="59"/>
      <c r="L40" s="59"/>
      <c r="M40" s="59"/>
      <c r="N40" s="59"/>
      <c r="O40" s="59">
        <v>5661</v>
      </c>
      <c r="P40" s="59">
        <v>3359526</v>
      </c>
      <c r="Q40" s="59"/>
      <c r="R40" s="59"/>
      <c r="S40" s="59"/>
      <c r="T40" s="59">
        <v>341137</v>
      </c>
      <c r="U40" s="59"/>
      <c r="V40" s="59"/>
      <c r="W40" s="59"/>
      <c r="X40" s="59">
        <v>1341001</v>
      </c>
      <c r="Y40" s="59">
        <v>4551</v>
      </c>
      <c r="Z40" s="59"/>
      <c r="AA40" s="60">
        <v>5051876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60">
        <v>0</v>
      </c>
      <c r="AL40" s="60">
        <v>5340829</v>
      </c>
    </row>
    <row r="41" spans="1:38" ht="15.75">
      <c r="A41" s="57">
        <v>34</v>
      </c>
      <c r="B41" s="58" t="s">
        <v>76</v>
      </c>
      <c r="C41" s="59"/>
      <c r="D41" s="59"/>
      <c r="E41" s="59"/>
      <c r="F41" s="59"/>
      <c r="G41" s="59">
        <v>5343</v>
      </c>
      <c r="H41" s="59">
        <v>113129</v>
      </c>
      <c r="I41" s="59"/>
      <c r="J41" s="60">
        <v>118472</v>
      </c>
      <c r="K41" s="59">
        <v>24397</v>
      </c>
      <c r="L41" s="59"/>
      <c r="M41" s="59"/>
      <c r="N41" s="59">
        <v>186</v>
      </c>
      <c r="O41" s="59">
        <v>1950</v>
      </c>
      <c r="P41" s="59">
        <v>2573</v>
      </c>
      <c r="Q41" s="59">
        <v>137</v>
      </c>
      <c r="R41" s="59"/>
      <c r="S41" s="59">
        <v>51</v>
      </c>
      <c r="T41" s="59">
        <v>12739</v>
      </c>
      <c r="U41" s="59"/>
      <c r="V41" s="59"/>
      <c r="W41" s="59"/>
      <c r="X41" s="59">
        <v>226</v>
      </c>
      <c r="Y41" s="59">
        <v>3</v>
      </c>
      <c r="Z41" s="59"/>
      <c r="AA41" s="60">
        <v>42262</v>
      </c>
      <c r="AB41" s="59">
        <v>163886</v>
      </c>
      <c r="AC41" s="59">
        <v>5918</v>
      </c>
      <c r="AD41" s="59"/>
      <c r="AE41" s="59"/>
      <c r="AF41" s="59">
        <v>15090</v>
      </c>
      <c r="AG41" s="59">
        <v>0</v>
      </c>
      <c r="AH41" s="59"/>
      <c r="AI41" s="59">
        <v>6232</v>
      </c>
      <c r="AJ41" s="59">
        <v>78119</v>
      </c>
      <c r="AK41" s="60">
        <v>269245</v>
      </c>
      <c r="AL41" s="60">
        <v>429979</v>
      </c>
    </row>
    <row r="42" spans="1:38" ht="15.75">
      <c r="A42" s="57">
        <v>35</v>
      </c>
      <c r="B42" s="58" t="s">
        <v>77</v>
      </c>
      <c r="C42" s="59"/>
      <c r="D42" s="59"/>
      <c r="E42" s="59"/>
      <c r="F42" s="59"/>
      <c r="G42" s="59">
        <v>85411</v>
      </c>
      <c r="H42" s="59">
        <v>130257</v>
      </c>
      <c r="I42" s="59"/>
      <c r="J42" s="60">
        <v>215668</v>
      </c>
      <c r="K42" s="59">
        <v>119402</v>
      </c>
      <c r="L42" s="59">
        <v>2465</v>
      </c>
      <c r="M42" s="59">
        <v>75146</v>
      </c>
      <c r="N42" s="59">
        <v>124996</v>
      </c>
      <c r="O42" s="59">
        <v>1077741</v>
      </c>
      <c r="P42" s="59">
        <v>2082907</v>
      </c>
      <c r="Q42" s="59">
        <v>6015</v>
      </c>
      <c r="R42" s="59">
        <v>61515</v>
      </c>
      <c r="S42" s="59">
        <v>14783</v>
      </c>
      <c r="T42" s="59">
        <v>4227492</v>
      </c>
      <c r="U42" s="59"/>
      <c r="V42" s="59"/>
      <c r="W42" s="59"/>
      <c r="X42" s="59">
        <v>205122</v>
      </c>
      <c r="Y42" s="59"/>
      <c r="Z42" s="59"/>
      <c r="AA42" s="60">
        <v>7997584</v>
      </c>
      <c r="AB42" s="59">
        <v>252821</v>
      </c>
      <c r="AC42" s="59">
        <v>29727</v>
      </c>
      <c r="AD42" s="59"/>
      <c r="AE42" s="59">
        <v>541</v>
      </c>
      <c r="AF42" s="59">
        <v>12580</v>
      </c>
      <c r="AG42" s="59">
        <v>539</v>
      </c>
      <c r="AH42" s="59">
        <v>1802</v>
      </c>
      <c r="AI42" s="59">
        <v>45585</v>
      </c>
      <c r="AJ42" s="59">
        <v>275979</v>
      </c>
      <c r="AK42" s="60">
        <v>619574</v>
      </c>
      <c r="AL42" s="60">
        <v>8832826</v>
      </c>
    </row>
    <row r="43" spans="1:38" ht="15.75">
      <c r="A43" s="57">
        <v>36</v>
      </c>
      <c r="B43" s="58" t="s">
        <v>78</v>
      </c>
      <c r="C43" s="59"/>
      <c r="D43" s="59"/>
      <c r="E43" s="59"/>
      <c r="F43" s="59"/>
      <c r="G43" s="59">
        <v>6</v>
      </c>
      <c r="H43" s="59"/>
      <c r="I43" s="59"/>
      <c r="J43" s="60">
        <v>6</v>
      </c>
      <c r="K43" s="59">
        <v>78874</v>
      </c>
      <c r="L43" s="59"/>
      <c r="M43" s="59"/>
      <c r="N43" s="59"/>
      <c r="O43" s="59">
        <v>2617</v>
      </c>
      <c r="P43" s="59">
        <v>1122396</v>
      </c>
      <c r="Q43" s="59">
        <v>0</v>
      </c>
      <c r="R43" s="59"/>
      <c r="S43" s="59"/>
      <c r="T43" s="59"/>
      <c r="U43" s="59">
        <v>6302</v>
      </c>
      <c r="V43" s="59"/>
      <c r="W43" s="59"/>
      <c r="X43" s="59">
        <v>1626</v>
      </c>
      <c r="Y43" s="59"/>
      <c r="Z43" s="59"/>
      <c r="AA43" s="60">
        <v>1211815</v>
      </c>
      <c r="AB43" s="59"/>
      <c r="AC43" s="59"/>
      <c r="AD43" s="59"/>
      <c r="AE43" s="59">
        <v>23</v>
      </c>
      <c r="AF43" s="59"/>
      <c r="AG43" s="59"/>
      <c r="AH43" s="59"/>
      <c r="AI43" s="59"/>
      <c r="AJ43" s="59">
        <v>1594</v>
      </c>
      <c r="AK43" s="60">
        <v>1617</v>
      </c>
      <c r="AL43" s="60">
        <v>1213438</v>
      </c>
    </row>
    <row r="44" spans="1:38" ht="31.5">
      <c r="A44" s="57">
        <v>37</v>
      </c>
      <c r="B44" s="58" t="s">
        <v>79</v>
      </c>
      <c r="C44" s="59"/>
      <c r="D44" s="59"/>
      <c r="E44" s="59"/>
      <c r="F44" s="59"/>
      <c r="G44" s="59"/>
      <c r="H44" s="59"/>
      <c r="I44" s="59"/>
      <c r="J44" s="60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/>
      <c r="AB44" s="59"/>
      <c r="AC44" s="59"/>
      <c r="AD44" s="59"/>
      <c r="AE44" s="59"/>
      <c r="AF44" s="59"/>
      <c r="AG44" s="59"/>
      <c r="AH44" s="59"/>
      <c r="AI44" s="59"/>
      <c r="AJ44" s="59"/>
      <c r="AK44" s="60"/>
      <c r="AL44" s="60"/>
    </row>
    <row r="45" spans="1:38" ht="31.5">
      <c r="A45" s="57">
        <v>38</v>
      </c>
      <c r="B45" s="58" t="s">
        <v>80</v>
      </c>
      <c r="C45" s="59">
        <v>8001</v>
      </c>
      <c r="D45" s="59">
        <v>269871</v>
      </c>
      <c r="E45" s="59"/>
      <c r="F45" s="59"/>
      <c r="G45" s="59">
        <v>19</v>
      </c>
      <c r="H45" s="59"/>
      <c r="I45" s="59"/>
      <c r="J45" s="60">
        <v>277891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/>
      <c r="AB45" s="59"/>
      <c r="AC45" s="59"/>
      <c r="AD45" s="59"/>
      <c r="AE45" s="59"/>
      <c r="AF45" s="59"/>
      <c r="AG45" s="59"/>
      <c r="AH45" s="59"/>
      <c r="AI45" s="59"/>
      <c r="AJ45" s="59"/>
      <c r="AK45" s="60"/>
      <c r="AL45" s="60">
        <v>277891</v>
      </c>
    </row>
    <row r="46" spans="1:38" ht="47.25">
      <c r="A46" s="57">
        <v>39</v>
      </c>
      <c r="B46" s="58" t="s">
        <v>81</v>
      </c>
      <c r="C46" s="59">
        <v>41996</v>
      </c>
      <c r="D46" s="59">
        <v>13263</v>
      </c>
      <c r="E46" s="59"/>
      <c r="F46" s="59"/>
      <c r="G46" s="59">
        <v>537848</v>
      </c>
      <c r="H46" s="59"/>
      <c r="I46" s="59"/>
      <c r="J46" s="60">
        <v>593107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0"/>
      <c r="AB46" s="59"/>
      <c r="AC46" s="59"/>
      <c r="AD46" s="59"/>
      <c r="AE46" s="59"/>
      <c r="AF46" s="59"/>
      <c r="AG46" s="59"/>
      <c r="AH46" s="59"/>
      <c r="AI46" s="59"/>
      <c r="AJ46" s="59"/>
      <c r="AK46" s="60"/>
      <c r="AL46" s="60">
        <v>593107</v>
      </c>
    </row>
    <row r="47" spans="1:38" ht="31.5">
      <c r="A47" s="57">
        <v>40</v>
      </c>
      <c r="B47" s="58" t="s">
        <v>82</v>
      </c>
      <c r="C47" s="59">
        <v>251</v>
      </c>
      <c r="D47" s="59">
        <v>60328</v>
      </c>
      <c r="E47" s="59"/>
      <c r="F47" s="59"/>
      <c r="G47" s="59">
        <v>21985</v>
      </c>
      <c r="H47" s="59"/>
      <c r="I47" s="59"/>
      <c r="J47" s="60">
        <v>82564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0"/>
      <c r="AB47" s="59"/>
      <c r="AC47" s="59"/>
      <c r="AD47" s="59"/>
      <c r="AE47" s="59"/>
      <c r="AF47" s="59"/>
      <c r="AG47" s="59"/>
      <c r="AH47" s="59"/>
      <c r="AI47" s="59"/>
      <c r="AJ47" s="59"/>
      <c r="AK47" s="60"/>
      <c r="AL47" s="60">
        <v>82564</v>
      </c>
    </row>
    <row r="48" spans="1:38" ht="31.5">
      <c r="A48" s="57">
        <v>41</v>
      </c>
      <c r="B48" s="58" t="s">
        <v>83</v>
      </c>
      <c r="C48" s="59"/>
      <c r="D48" s="59"/>
      <c r="E48" s="59"/>
      <c r="F48" s="59"/>
      <c r="G48" s="59">
        <v>3447</v>
      </c>
      <c r="H48" s="59">
        <v>15058</v>
      </c>
      <c r="I48" s="59"/>
      <c r="J48" s="60">
        <v>18505</v>
      </c>
      <c r="K48" s="59">
        <v>190563</v>
      </c>
      <c r="L48" s="59"/>
      <c r="M48" s="59"/>
      <c r="N48" s="59"/>
      <c r="O48" s="59">
        <v>348</v>
      </c>
      <c r="P48" s="59">
        <v>26976</v>
      </c>
      <c r="Q48" s="59">
        <v>44</v>
      </c>
      <c r="R48" s="59"/>
      <c r="S48" s="59"/>
      <c r="T48" s="59">
        <v>17367</v>
      </c>
      <c r="U48" s="59">
        <v>32</v>
      </c>
      <c r="V48" s="59"/>
      <c r="W48" s="59"/>
      <c r="X48" s="59"/>
      <c r="Y48" s="59"/>
      <c r="Z48" s="59"/>
      <c r="AA48" s="60">
        <v>235330</v>
      </c>
      <c r="AB48" s="59">
        <v>50576</v>
      </c>
      <c r="AC48" s="59">
        <v>4641</v>
      </c>
      <c r="AD48" s="59">
        <v>1129</v>
      </c>
      <c r="AE48" s="59">
        <v>1411</v>
      </c>
      <c r="AF48" s="59">
        <v>1724</v>
      </c>
      <c r="AG48" s="59"/>
      <c r="AH48" s="59">
        <v>140</v>
      </c>
      <c r="AI48" s="59"/>
      <c r="AJ48" s="59">
        <v>27017</v>
      </c>
      <c r="AK48" s="60">
        <v>86638</v>
      </c>
      <c r="AL48" s="60">
        <v>340473</v>
      </c>
    </row>
    <row r="49" spans="1:38" ht="63">
      <c r="A49" s="57">
        <v>42</v>
      </c>
      <c r="B49" s="58" t="s">
        <v>84</v>
      </c>
      <c r="C49" s="59">
        <v>64397</v>
      </c>
      <c r="D49" s="59">
        <v>243983</v>
      </c>
      <c r="E49" s="59">
        <v>2024</v>
      </c>
      <c r="F49" s="59"/>
      <c r="G49" s="59">
        <v>325176</v>
      </c>
      <c r="H49" s="59">
        <v>9578</v>
      </c>
      <c r="I49" s="59"/>
      <c r="J49" s="60">
        <v>645158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60"/>
      <c r="AB49" s="59"/>
      <c r="AC49" s="59"/>
      <c r="AD49" s="59"/>
      <c r="AE49" s="59"/>
      <c r="AF49" s="59"/>
      <c r="AG49" s="59"/>
      <c r="AH49" s="59"/>
      <c r="AI49" s="59"/>
      <c r="AJ49" s="59"/>
      <c r="AK49" s="60"/>
      <c r="AL49" s="60">
        <v>645158</v>
      </c>
    </row>
    <row r="50" spans="1:38" ht="15.75">
      <c r="A50" s="57">
        <v>43</v>
      </c>
      <c r="B50" s="58" t="s">
        <v>85</v>
      </c>
      <c r="C50" s="59">
        <v>-8186</v>
      </c>
      <c r="D50" s="59">
        <v>2</v>
      </c>
      <c r="E50" s="59"/>
      <c r="F50" s="59"/>
      <c r="G50" s="59"/>
      <c r="H50" s="59"/>
      <c r="I50" s="59"/>
      <c r="J50" s="60">
        <v>-8184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59"/>
      <c r="AC50" s="59"/>
      <c r="AD50" s="59"/>
      <c r="AE50" s="59"/>
      <c r="AF50" s="59"/>
      <c r="AG50" s="59"/>
      <c r="AH50" s="59"/>
      <c r="AI50" s="59"/>
      <c r="AJ50" s="59"/>
      <c r="AK50" s="60"/>
      <c r="AL50" s="60">
        <v>-8184</v>
      </c>
    </row>
    <row r="51" spans="1:38" ht="15.75">
      <c r="A51" s="61">
        <v>44</v>
      </c>
      <c r="B51" s="62" t="s">
        <v>86</v>
      </c>
      <c r="C51" s="63"/>
      <c r="D51" s="63"/>
      <c r="E51" s="63"/>
      <c r="F51" s="63"/>
      <c r="G51" s="63">
        <v>32096</v>
      </c>
      <c r="H51" s="63">
        <v>50790</v>
      </c>
      <c r="I51" s="63"/>
      <c r="J51" s="64">
        <v>82886</v>
      </c>
      <c r="K51" s="63">
        <v>132110</v>
      </c>
      <c r="L51" s="63">
        <v>33529</v>
      </c>
      <c r="M51" s="63">
        <v>35809</v>
      </c>
      <c r="N51" s="63"/>
      <c r="O51" s="63">
        <v>92405</v>
      </c>
      <c r="P51" s="63">
        <v>508615</v>
      </c>
      <c r="Q51" s="63">
        <v>4138</v>
      </c>
      <c r="R51" s="63">
        <v>41668</v>
      </c>
      <c r="S51" s="63"/>
      <c r="T51" s="63">
        <v>750615</v>
      </c>
      <c r="U51" s="63">
        <v>-108944</v>
      </c>
      <c r="V51" s="63"/>
      <c r="W51" s="63">
        <v>797</v>
      </c>
      <c r="X51" s="63">
        <v>83178</v>
      </c>
      <c r="Y51" s="63"/>
      <c r="Z51" s="63"/>
      <c r="AA51" s="64">
        <v>1573920</v>
      </c>
      <c r="AB51" s="63">
        <v>405997</v>
      </c>
      <c r="AC51" s="63">
        <v>18594</v>
      </c>
      <c r="AD51" s="63"/>
      <c r="AE51" s="63"/>
      <c r="AF51" s="63">
        <v>20728</v>
      </c>
      <c r="AG51" s="63"/>
      <c r="AH51" s="63">
        <v>0</v>
      </c>
      <c r="AI51" s="63">
        <v>19038</v>
      </c>
      <c r="AJ51" s="63">
        <v>418730</v>
      </c>
      <c r="AK51" s="64">
        <v>883087</v>
      </c>
      <c r="AL51" s="64">
        <v>2539893</v>
      </c>
    </row>
    <row r="52" spans="2:38" ht="15.75">
      <c r="B52" s="30"/>
      <c r="C52" s="28"/>
      <c r="D52" s="28"/>
      <c r="E52" s="28"/>
      <c r="F52" s="28"/>
      <c r="G52" s="28"/>
      <c r="H52" s="28"/>
      <c r="I52" s="28"/>
      <c r="J52" s="2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9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29"/>
    </row>
    <row r="53" spans="2:38" ht="15.75">
      <c r="B53" s="30"/>
      <c r="C53" s="28"/>
      <c r="D53" s="28"/>
      <c r="E53" s="28"/>
      <c r="F53" s="28"/>
      <c r="G53" s="28"/>
      <c r="H53" s="28"/>
      <c r="I53" s="28"/>
      <c r="J53" s="29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9"/>
      <c r="AB53" s="28"/>
      <c r="AC53" s="28"/>
      <c r="AD53" s="28"/>
      <c r="AE53" s="28"/>
      <c r="AF53" s="28"/>
      <c r="AG53" s="28"/>
      <c r="AH53" s="28"/>
      <c r="AI53" s="28"/>
      <c r="AJ53" s="28"/>
      <c r="AK53" s="29"/>
      <c r="AL53" s="42">
        <f>SUM(AL8:AL51)</f>
        <v>150011103</v>
      </c>
    </row>
    <row r="54" spans="10:38" ht="15.75">
      <c r="J54" s="25"/>
      <c r="AA54" s="25"/>
      <c r="AK54" s="25"/>
      <c r="AL54" s="25"/>
    </row>
    <row r="55" spans="2:27" ht="15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AA55" s="25"/>
    </row>
    <row r="56" spans="27:37" ht="15.75">
      <c r="AA56" s="25"/>
      <c r="AK56" s="25"/>
    </row>
    <row r="57" spans="10:38" ht="15.75">
      <c r="J57" s="25"/>
      <c r="AA57" s="25"/>
      <c r="AK57" s="25"/>
      <c r="AL57" s="25"/>
    </row>
  </sheetData>
  <sheetProtection/>
  <mergeCells count="11">
    <mergeCell ref="K6:AA6"/>
    <mergeCell ref="AB6:AK6"/>
    <mergeCell ref="A2:AL2"/>
    <mergeCell ref="A3:AL3"/>
    <mergeCell ref="AK4:AL4"/>
    <mergeCell ref="A5:A7"/>
    <mergeCell ref="B5:B7"/>
    <mergeCell ref="C5:F5"/>
    <mergeCell ref="G5:AK5"/>
    <mergeCell ref="AL5:AL7"/>
    <mergeCell ref="C6:J6"/>
  </mergeCells>
  <printOptions/>
  <pageMargins left="0.79" right="0.79" top="0.98" bottom="0.98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9.00390625" style="8" customWidth="1"/>
    <col min="3" max="3" width="13.75390625" style="8" customWidth="1"/>
    <col min="4" max="4" width="15.125" style="8" customWidth="1"/>
    <col min="5" max="5" width="17.75390625" style="8" customWidth="1"/>
    <col min="6" max="6" width="10.625" style="8" customWidth="1"/>
    <col min="7" max="7" width="17.00390625" style="8" customWidth="1"/>
    <col min="8" max="8" width="14.00390625" style="8" customWidth="1"/>
    <col min="9" max="9" width="9.25390625" style="8" customWidth="1"/>
    <col min="10" max="10" width="11.875" style="8" customWidth="1"/>
    <col min="11" max="11" width="11.25390625" style="8" bestFit="1" customWidth="1"/>
    <col min="12" max="13" width="13.0039062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14.125" style="8" customWidth="1"/>
    <col min="23" max="23" width="16.75390625" style="8" customWidth="1"/>
    <col min="24" max="24" width="14.875" style="8" customWidth="1"/>
    <col min="25" max="25" width="10.625" style="8" customWidth="1"/>
    <col min="26" max="26" width="14.125" style="8" customWidth="1"/>
    <col min="27" max="27" width="13.625" style="8" customWidth="1"/>
    <col min="28" max="28" width="13.25390625" style="8" customWidth="1"/>
    <col min="29" max="29" width="14.875" style="8" customWidth="1"/>
    <col min="30" max="30" width="18.125" style="8" customWidth="1"/>
    <col min="31" max="31" width="9.25390625" style="8" customWidth="1"/>
    <col min="32" max="32" width="16.375" style="8" customWidth="1"/>
    <col min="33" max="33" width="15.375" style="8" customWidth="1"/>
    <col min="34" max="34" width="14.875" style="8" customWidth="1"/>
    <col min="35" max="35" width="16.25390625" style="8" customWidth="1"/>
    <col min="36" max="36" width="15.00390625" style="8" customWidth="1"/>
    <col min="37" max="37" width="11.875" style="8" customWidth="1"/>
    <col min="38" max="38" width="13.125" style="8" customWidth="1"/>
    <col min="39" max="39" width="14.00390625" style="8" customWidth="1"/>
    <col min="40" max="40" width="14.25390625" style="9" bestFit="1" customWidth="1"/>
    <col min="41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N2" s="34"/>
    </row>
    <row r="3" spans="1:40" s="35" customFormat="1" ht="18">
      <c r="A3" s="33" t="s">
        <v>102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N3" s="34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40" s="15" customFormat="1" ht="15.75">
      <c r="A5" s="45" t="s">
        <v>3</v>
      </c>
      <c r="B5" s="46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  <c r="AN5" s="14"/>
    </row>
    <row r="6" spans="1:40" s="15" customFormat="1" ht="15.75">
      <c r="A6" s="45"/>
      <c r="B6" s="46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N6" s="14"/>
    </row>
    <row r="7" spans="1:40" s="15" customFormat="1" ht="173.25">
      <c r="A7" s="45"/>
      <c r="B7" s="46"/>
      <c r="C7" s="47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8" t="s">
        <v>16</v>
      </c>
      <c r="I7" s="48" t="s">
        <v>17</v>
      </c>
      <c r="J7" s="48" t="s">
        <v>18</v>
      </c>
      <c r="K7" s="48" t="s">
        <v>19</v>
      </c>
      <c r="L7" s="48" t="s">
        <v>20</v>
      </c>
      <c r="M7" s="48" t="s">
        <v>21</v>
      </c>
      <c r="N7" s="48" t="s">
        <v>22</v>
      </c>
      <c r="O7" s="48" t="s">
        <v>23</v>
      </c>
      <c r="P7" s="48" t="s">
        <v>24</v>
      </c>
      <c r="Q7" s="48" t="s">
        <v>25</v>
      </c>
      <c r="R7" s="48" t="s">
        <v>26</v>
      </c>
      <c r="S7" s="48" t="s">
        <v>27</v>
      </c>
      <c r="T7" s="48" t="s">
        <v>28</v>
      </c>
      <c r="U7" s="48" t="s">
        <v>29</v>
      </c>
      <c r="V7" s="48" t="s">
        <v>30</v>
      </c>
      <c r="W7" s="48" t="s">
        <v>31</v>
      </c>
      <c r="X7" s="48" t="s">
        <v>32</v>
      </c>
      <c r="Y7" s="48" t="s">
        <v>33</v>
      </c>
      <c r="Z7" s="48" t="s">
        <v>17</v>
      </c>
      <c r="AA7" s="48" t="s">
        <v>18</v>
      </c>
      <c r="AB7" s="48" t="s">
        <v>34</v>
      </c>
      <c r="AC7" s="48" t="s">
        <v>35</v>
      </c>
      <c r="AD7" s="48" t="s">
        <v>36</v>
      </c>
      <c r="AE7" s="48" t="s">
        <v>37</v>
      </c>
      <c r="AF7" s="48" t="s">
        <v>38</v>
      </c>
      <c r="AG7" s="47" t="s">
        <v>39</v>
      </c>
      <c r="AH7" s="47" t="s">
        <v>40</v>
      </c>
      <c r="AI7" s="47" t="s">
        <v>41</v>
      </c>
      <c r="AJ7" s="48" t="s">
        <v>42</v>
      </c>
      <c r="AK7" s="47" t="s">
        <v>18</v>
      </c>
      <c r="AL7" s="46"/>
      <c r="AN7" s="16"/>
    </row>
    <row r="8" spans="1:40" ht="15.75">
      <c r="A8" s="65">
        <v>1</v>
      </c>
      <c r="B8" s="54" t="s">
        <v>99</v>
      </c>
      <c r="C8" s="55"/>
      <c r="D8" s="55"/>
      <c r="E8" s="55"/>
      <c r="F8" s="55"/>
      <c r="G8" s="55">
        <v>50415</v>
      </c>
      <c r="H8" s="55">
        <v>485781</v>
      </c>
      <c r="I8" s="55"/>
      <c r="J8" s="74">
        <v>536196</v>
      </c>
      <c r="K8" s="55">
        <v>701383</v>
      </c>
      <c r="L8" s="55">
        <v>41764</v>
      </c>
      <c r="M8" s="55">
        <v>212787</v>
      </c>
      <c r="N8" s="55">
        <v>288940</v>
      </c>
      <c r="O8" s="55">
        <v>390403</v>
      </c>
      <c r="P8" s="55">
        <v>19117566</v>
      </c>
      <c r="Q8" s="55">
        <v>14579</v>
      </c>
      <c r="R8" s="55">
        <v>47490</v>
      </c>
      <c r="S8" s="55">
        <v>163689</v>
      </c>
      <c r="T8" s="55">
        <v>706737</v>
      </c>
      <c r="U8" s="55">
        <v>123049</v>
      </c>
      <c r="V8" s="55"/>
      <c r="W8" s="55">
        <v>2040</v>
      </c>
      <c r="X8" s="55">
        <v>116935</v>
      </c>
      <c r="Y8" s="55"/>
      <c r="Z8" s="55"/>
      <c r="AA8" s="80">
        <v>21927362</v>
      </c>
      <c r="AB8" s="55">
        <v>576522</v>
      </c>
      <c r="AC8" s="55">
        <v>5940</v>
      </c>
      <c r="AD8" s="55">
        <v>2248</v>
      </c>
      <c r="AE8" s="55">
        <v>49</v>
      </c>
      <c r="AF8" s="55">
        <v>15233</v>
      </c>
      <c r="AG8" s="55"/>
      <c r="AH8" s="55">
        <v>1598</v>
      </c>
      <c r="AI8" s="55">
        <v>320509</v>
      </c>
      <c r="AJ8" s="55">
        <v>2716790</v>
      </c>
      <c r="AK8" s="74">
        <v>3638889</v>
      </c>
      <c r="AL8" s="74">
        <v>26102447</v>
      </c>
      <c r="AM8" s="36"/>
      <c r="AN8" s="1"/>
    </row>
    <row r="9" spans="1:41" ht="47.25">
      <c r="A9" s="67">
        <v>2</v>
      </c>
      <c r="B9" s="58" t="s">
        <v>52</v>
      </c>
      <c r="C9" s="59"/>
      <c r="D9" s="59"/>
      <c r="E9" s="59"/>
      <c r="F9" s="59"/>
      <c r="G9" s="59">
        <v>166390</v>
      </c>
      <c r="H9" s="59">
        <v>1921924</v>
      </c>
      <c r="I9" s="59"/>
      <c r="J9" s="76">
        <v>2088314</v>
      </c>
      <c r="K9" s="59">
        <v>288874</v>
      </c>
      <c r="L9" s="59">
        <v>18174</v>
      </c>
      <c r="M9" s="59">
        <v>427057</v>
      </c>
      <c r="N9" s="59">
        <v>119050</v>
      </c>
      <c r="O9" s="59">
        <v>118742</v>
      </c>
      <c r="P9" s="59">
        <v>2506031</v>
      </c>
      <c r="Q9" s="59">
        <v>16563</v>
      </c>
      <c r="R9" s="59">
        <v>436412</v>
      </c>
      <c r="S9" s="59">
        <v>91694</v>
      </c>
      <c r="T9" s="59">
        <v>502999</v>
      </c>
      <c r="U9" s="59">
        <v>1458</v>
      </c>
      <c r="V9" s="59"/>
      <c r="W9" s="59"/>
      <c r="X9" s="59">
        <v>2153794</v>
      </c>
      <c r="Y9" s="59"/>
      <c r="Z9" s="59"/>
      <c r="AA9" s="81">
        <v>6680848</v>
      </c>
      <c r="AB9" s="59">
        <v>1220488</v>
      </c>
      <c r="AC9" s="59">
        <v>109125</v>
      </c>
      <c r="AD9" s="59">
        <v>208298</v>
      </c>
      <c r="AE9" s="59">
        <v>3805</v>
      </c>
      <c r="AF9" s="59">
        <v>56425</v>
      </c>
      <c r="AG9" s="59">
        <v>590</v>
      </c>
      <c r="AH9" s="59">
        <v>2032</v>
      </c>
      <c r="AI9" s="59">
        <v>110669</v>
      </c>
      <c r="AJ9" s="59">
        <v>869573</v>
      </c>
      <c r="AK9" s="76">
        <v>2581005</v>
      </c>
      <c r="AL9" s="76">
        <v>11350167</v>
      </c>
      <c r="AM9" s="36"/>
      <c r="AN9" s="1"/>
      <c r="AO9" s="25"/>
    </row>
    <row r="10" spans="1:41" ht="31.5">
      <c r="A10" s="67">
        <v>3</v>
      </c>
      <c r="B10" s="58" t="s">
        <v>83</v>
      </c>
      <c r="C10" s="59"/>
      <c r="D10" s="59"/>
      <c r="E10" s="59"/>
      <c r="F10" s="59"/>
      <c r="G10" s="59">
        <v>39697</v>
      </c>
      <c r="H10" s="59">
        <v>8891</v>
      </c>
      <c r="I10" s="59"/>
      <c r="J10" s="76">
        <v>48588</v>
      </c>
      <c r="K10" s="59">
        <v>197487</v>
      </c>
      <c r="L10" s="59">
        <v>14215</v>
      </c>
      <c r="M10" s="59">
        <v>34</v>
      </c>
      <c r="N10" s="59">
        <v>153</v>
      </c>
      <c r="O10" s="59">
        <v>1495029</v>
      </c>
      <c r="P10" s="59">
        <v>827060</v>
      </c>
      <c r="Q10" s="59">
        <v>1061</v>
      </c>
      <c r="R10" s="59">
        <v>2923</v>
      </c>
      <c r="S10" s="59"/>
      <c r="T10" s="59">
        <v>1555856</v>
      </c>
      <c r="U10" s="59">
        <v>63708</v>
      </c>
      <c r="V10" s="59"/>
      <c r="W10" s="59"/>
      <c r="X10" s="59">
        <v>342762</v>
      </c>
      <c r="Y10" s="59"/>
      <c r="Z10" s="59"/>
      <c r="AA10" s="81">
        <v>4500288</v>
      </c>
      <c r="AB10" s="59">
        <v>405985</v>
      </c>
      <c r="AC10" s="59">
        <v>14384</v>
      </c>
      <c r="AD10" s="59">
        <v>13821</v>
      </c>
      <c r="AE10" s="59">
        <v>2395</v>
      </c>
      <c r="AF10" s="59">
        <v>171520</v>
      </c>
      <c r="AG10" s="59">
        <v>127</v>
      </c>
      <c r="AH10" s="59">
        <v>527</v>
      </c>
      <c r="AI10" s="59">
        <v>105100</v>
      </c>
      <c r="AJ10" s="59">
        <v>515401</v>
      </c>
      <c r="AK10" s="76">
        <v>1229260</v>
      </c>
      <c r="AL10" s="76">
        <v>5778136</v>
      </c>
      <c r="AM10" s="36"/>
      <c r="AN10" s="1"/>
      <c r="AO10" s="25"/>
    </row>
    <row r="11" spans="1:41" ht="15.75">
      <c r="A11" s="67">
        <v>4</v>
      </c>
      <c r="B11" s="58" t="s">
        <v>61</v>
      </c>
      <c r="C11" s="59"/>
      <c r="D11" s="59"/>
      <c r="E11" s="59"/>
      <c r="F11" s="59"/>
      <c r="G11" s="59">
        <v>1505915</v>
      </c>
      <c r="H11" s="59">
        <v>1730</v>
      </c>
      <c r="I11" s="59"/>
      <c r="J11" s="76">
        <v>1507645</v>
      </c>
      <c r="K11" s="59">
        <v>77967</v>
      </c>
      <c r="L11" s="59">
        <v>181</v>
      </c>
      <c r="M11" s="59">
        <v>10240</v>
      </c>
      <c r="N11" s="59"/>
      <c r="O11" s="59">
        <v>4609</v>
      </c>
      <c r="P11" s="59">
        <v>881227</v>
      </c>
      <c r="Q11" s="59">
        <v>7208</v>
      </c>
      <c r="R11" s="59">
        <v>10294</v>
      </c>
      <c r="S11" s="59"/>
      <c r="T11" s="59">
        <v>31707</v>
      </c>
      <c r="U11" s="59"/>
      <c r="V11" s="59"/>
      <c r="W11" s="59"/>
      <c r="X11" s="59">
        <v>3038690</v>
      </c>
      <c r="Y11" s="59"/>
      <c r="Z11" s="59"/>
      <c r="AA11" s="81">
        <v>4062123</v>
      </c>
      <c r="AB11" s="59">
        <v>25313</v>
      </c>
      <c r="AC11" s="59">
        <v>616</v>
      </c>
      <c r="AD11" s="59"/>
      <c r="AE11" s="59"/>
      <c r="AF11" s="59">
        <v>1448</v>
      </c>
      <c r="AG11" s="59"/>
      <c r="AH11" s="59"/>
      <c r="AI11" s="59">
        <v>2167</v>
      </c>
      <c r="AJ11" s="59">
        <v>59994</v>
      </c>
      <c r="AK11" s="76">
        <v>89538</v>
      </c>
      <c r="AL11" s="76">
        <v>5659306</v>
      </c>
      <c r="AM11" s="36"/>
      <c r="AN11" s="1"/>
      <c r="AO11" s="25"/>
    </row>
    <row r="12" spans="1:41" ht="15.75">
      <c r="A12" s="67">
        <v>5</v>
      </c>
      <c r="B12" s="58" t="s">
        <v>75</v>
      </c>
      <c r="C12" s="59"/>
      <c r="D12" s="59"/>
      <c r="E12" s="59"/>
      <c r="F12" s="59"/>
      <c r="G12" s="59">
        <v>106578</v>
      </c>
      <c r="H12" s="59">
        <v>49427</v>
      </c>
      <c r="I12" s="59"/>
      <c r="J12" s="76">
        <v>156005</v>
      </c>
      <c r="K12" s="59"/>
      <c r="L12" s="59"/>
      <c r="M12" s="59"/>
      <c r="N12" s="59"/>
      <c r="O12" s="59">
        <v>7602</v>
      </c>
      <c r="P12" s="59">
        <v>4062872</v>
      </c>
      <c r="Q12" s="59"/>
      <c r="R12" s="59"/>
      <c r="S12" s="59"/>
      <c r="T12" s="59">
        <v>323972</v>
      </c>
      <c r="U12" s="59"/>
      <c r="V12" s="59"/>
      <c r="W12" s="59"/>
      <c r="X12" s="59">
        <v>749771</v>
      </c>
      <c r="Y12" s="59">
        <v>1189</v>
      </c>
      <c r="Z12" s="59"/>
      <c r="AA12" s="81">
        <v>5145406</v>
      </c>
      <c r="AB12" s="59"/>
      <c r="AC12" s="59"/>
      <c r="AD12" s="59"/>
      <c r="AE12" s="59"/>
      <c r="AF12" s="59"/>
      <c r="AG12" s="59"/>
      <c r="AH12" s="59"/>
      <c r="AI12" s="59"/>
      <c r="AJ12" s="59"/>
      <c r="AK12" s="76">
        <v>0</v>
      </c>
      <c r="AL12" s="76">
        <v>5301411</v>
      </c>
      <c r="AM12" s="36"/>
      <c r="AN12" s="1"/>
      <c r="AO12" s="25"/>
    </row>
    <row r="13" spans="1:41" ht="15.75">
      <c r="A13" s="67">
        <v>6</v>
      </c>
      <c r="B13" s="58" t="s">
        <v>70</v>
      </c>
      <c r="C13" s="59"/>
      <c r="D13" s="59"/>
      <c r="E13" s="59"/>
      <c r="F13" s="59"/>
      <c r="G13" s="59">
        <v>197667</v>
      </c>
      <c r="H13" s="59">
        <v>204603</v>
      </c>
      <c r="I13" s="59"/>
      <c r="J13" s="76">
        <v>402270</v>
      </c>
      <c r="K13" s="59">
        <v>322749</v>
      </c>
      <c r="L13" s="59">
        <v>58727</v>
      </c>
      <c r="M13" s="59">
        <v>23839</v>
      </c>
      <c r="N13" s="59">
        <v>84660</v>
      </c>
      <c r="O13" s="59">
        <v>300879</v>
      </c>
      <c r="P13" s="59">
        <v>2465609</v>
      </c>
      <c r="Q13" s="59">
        <v>54698</v>
      </c>
      <c r="R13" s="59">
        <v>43442</v>
      </c>
      <c r="S13" s="59">
        <v>41907</v>
      </c>
      <c r="T13" s="59">
        <v>684499</v>
      </c>
      <c r="U13" s="59"/>
      <c r="V13" s="59"/>
      <c r="W13" s="59"/>
      <c r="X13" s="59">
        <v>-576643</v>
      </c>
      <c r="Y13" s="59"/>
      <c r="Z13" s="59"/>
      <c r="AA13" s="81">
        <v>3504366</v>
      </c>
      <c r="AB13" s="59">
        <v>670546</v>
      </c>
      <c r="AC13" s="59">
        <v>18442</v>
      </c>
      <c r="AD13" s="59"/>
      <c r="AE13" s="59">
        <v>2521</v>
      </c>
      <c r="AF13" s="59">
        <v>-52633</v>
      </c>
      <c r="AG13" s="59">
        <v>1430</v>
      </c>
      <c r="AH13" s="59">
        <v>4197</v>
      </c>
      <c r="AI13" s="59">
        <v>31921</v>
      </c>
      <c r="AJ13" s="59">
        <v>601046</v>
      </c>
      <c r="AK13" s="76">
        <v>1277470</v>
      </c>
      <c r="AL13" s="76">
        <v>5184106</v>
      </c>
      <c r="AM13" s="36"/>
      <c r="AN13" s="1"/>
      <c r="AO13" s="25"/>
    </row>
    <row r="14" spans="1:41" ht="31.5">
      <c r="A14" s="67">
        <v>7</v>
      </c>
      <c r="B14" s="58" t="s">
        <v>59</v>
      </c>
      <c r="C14" s="59"/>
      <c r="D14" s="59"/>
      <c r="E14" s="59"/>
      <c r="F14" s="59"/>
      <c r="G14" s="59">
        <v>151809</v>
      </c>
      <c r="H14" s="59">
        <v>461241</v>
      </c>
      <c r="I14" s="59"/>
      <c r="J14" s="76">
        <v>613050</v>
      </c>
      <c r="K14" s="59">
        <v>288626</v>
      </c>
      <c r="L14" s="59">
        <v>1580</v>
      </c>
      <c r="M14" s="59">
        <v>18664</v>
      </c>
      <c r="N14" s="59">
        <v>-3888</v>
      </c>
      <c r="O14" s="59">
        <v>165779</v>
      </c>
      <c r="P14" s="59">
        <v>648758</v>
      </c>
      <c r="Q14" s="59">
        <v>49749</v>
      </c>
      <c r="R14" s="59">
        <v>5094</v>
      </c>
      <c r="S14" s="59">
        <v>87</v>
      </c>
      <c r="T14" s="59">
        <v>177952</v>
      </c>
      <c r="U14" s="59">
        <v>8</v>
      </c>
      <c r="V14" s="59"/>
      <c r="W14" s="59"/>
      <c r="X14" s="59">
        <v>58853</v>
      </c>
      <c r="Y14" s="59"/>
      <c r="Z14" s="59"/>
      <c r="AA14" s="81">
        <v>1411262</v>
      </c>
      <c r="AB14" s="59">
        <v>1365542</v>
      </c>
      <c r="AC14" s="59">
        <v>45166</v>
      </c>
      <c r="AD14" s="59">
        <v>0</v>
      </c>
      <c r="AE14" s="59">
        <v>3870</v>
      </c>
      <c r="AF14" s="59">
        <v>49640</v>
      </c>
      <c r="AG14" s="59">
        <v>7150</v>
      </c>
      <c r="AH14" s="59">
        <v>6337</v>
      </c>
      <c r="AI14" s="59">
        <v>33472</v>
      </c>
      <c r="AJ14" s="59">
        <v>712799</v>
      </c>
      <c r="AK14" s="76">
        <v>2223976</v>
      </c>
      <c r="AL14" s="76">
        <v>4248288</v>
      </c>
      <c r="AM14" s="36"/>
      <c r="AN14" s="1"/>
      <c r="AO14" s="25"/>
    </row>
    <row r="15" spans="1:41" ht="15.75">
      <c r="A15" s="67">
        <v>8</v>
      </c>
      <c r="B15" s="58" t="s">
        <v>67</v>
      </c>
      <c r="C15" s="59"/>
      <c r="D15" s="59"/>
      <c r="E15" s="59"/>
      <c r="F15" s="59"/>
      <c r="G15" s="59">
        <v>2849</v>
      </c>
      <c r="H15" s="59">
        <v>2406</v>
      </c>
      <c r="I15" s="59"/>
      <c r="J15" s="76">
        <v>5255</v>
      </c>
      <c r="K15" s="59">
        <v>1718</v>
      </c>
      <c r="L15" s="59"/>
      <c r="M15" s="59">
        <v>275</v>
      </c>
      <c r="N15" s="59"/>
      <c r="O15" s="59">
        <v>413</v>
      </c>
      <c r="P15" s="59">
        <v>1147466</v>
      </c>
      <c r="Q15" s="59">
        <v>5800</v>
      </c>
      <c r="R15" s="59">
        <v>100</v>
      </c>
      <c r="S15" s="59"/>
      <c r="T15" s="59">
        <v>1015807</v>
      </c>
      <c r="U15" s="59"/>
      <c r="V15" s="59"/>
      <c r="W15" s="59"/>
      <c r="X15" s="59"/>
      <c r="Y15" s="59"/>
      <c r="Z15" s="59"/>
      <c r="AA15" s="81">
        <v>2171579</v>
      </c>
      <c r="AB15" s="59">
        <v>291212</v>
      </c>
      <c r="AC15" s="59">
        <v>14945</v>
      </c>
      <c r="AD15" s="59"/>
      <c r="AE15" s="59">
        <v>824</v>
      </c>
      <c r="AF15" s="59">
        <v>54348</v>
      </c>
      <c r="AG15" s="59"/>
      <c r="AH15" s="59">
        <v>247</v>
      </c>
      <c r="AI15" s="59">
        <v>20779</v>
      </c>
      <c r="AJ15" s="59">
        <v>505750</v>
      </c>
      <c r="AK15" s="76">
        <v>888105</v>
      </c>
      <c r="AL15" s="76">
        <v>3064939</v>
      </c>
      <c r="AM15" s="36"/>
      <c r="AN15" s="1"/>
      <c r="AO15" s="25"/>
    </row>
    <row r="16" spans="1:41" ht="15.75">
      <c r="A16" s="67">
        <v>9</v>
      </c>
      <c r="B16" s="58" t="s">
        <v>86</v>
      </c>
      <c r="C16" s="59"/>
      <c r="D16" s="59"/>
      <c r="E16" s="59"/>
      <c r="F16" s="59"/>
      <c r="G16" s="59">
        <v>31930</v>
      </c>
      <c r="H16" s="59">
        <v>80770</v>
      </c>
      <c r="I16" s="59"/>
      <c r="J16" s="76">
        <v>112700</v>
      </c>
      <c r="K16" s="59">
        <v>136066</v>
      </c>
      <c r="L16" s="59">
        <v>53538</v>
      </c>
      <c r="M16" s="59">
        <v>39773</v>
      </c>
      <c r="N16" s="59"/>
      <c r="O16" s="59">
        <v>51199</v>
      </c>
      <c r="P16" s="59">
        <v>653925</v>
      </c>
      <c r="Q16" s="59">
        <v>46121</v>
      </c>
      <c r="R16" s="59">
        <v>51563</v>
      </c>
      <c r="S16" s="59"/>
      <c r="T16" s="59">
        <v>213521</v>
      </c>
      <c r="U16" s="59">
        <v>1000</v>
      </c>
      <c r="V16" s="59"/>
      <c r="W16" s="59"/>
      <c r="X16" s="59">
        <v>27128</v>
      </c>
      <c r="Y16" s="59"/>
      <c r="Z16" s="59"/>
      <c r="AA16" s="81">
        <v>1273834</v>
      </c>
      <c r="AB16" s="59">
        <v>983641</v>
      </c>
      <c r="AC16" s="59">
        <v>32335</v>
      </c>
      <c r="AD16" s="59"/>
      <c r="AE16" s="59"/>
      <c r="AF16" s="59">
        <v>22474</v>
      </c>
      <c r="AG16" s="59"/>
      <c r="AH16" s="59"/>
      <c r="AI16" s="59">
        <v>25491</v>
      </c>
      <c r="AJ16" s="59">
        <v>340490</v>
      </c>
      <c r="AK16" s="76">
        <v>1404431</v>
      </c>
      <c r="AL16" s="76">
        <v>2790965</v>
      </c>
      <c r="AM16" s="36"/>
      <c r="AN16" s="1"/>
      <c r="AO16" s="25"/>
    </row>
    <row r="17" spans="1:41" ht="15.75">
      <c r="A17" s="67">
        <v>10</v>
      </c>
      <c r="B17" s="58" t="s">
        <v>77</v>
      </c>
      <c r="C17" s="59"/>
      <c r="D17" s="59"/>
      <c r="E17" s="59"/>
      <c r="F17" s="59"/>
      <c r="G17" s="59">
        <v>44846</v>
      </c>
      <c r="H17" s="59">
        <v>27755</v>
      </c>
      <c r="I17" s="59"/>
      <c r="J17" s="76">
        <v>72601</v>
      </c>
      <c r="K17" s="59">
        <v>37655</v>
      </c>
      <c r="L17" s="59"/>
      <c r="M17" s="59">
        <v>7253</v>
      </c>
      <c r="N17" s="59"/>
      <c r="O17" s="59">
        <v>471409</v>
      </c>
      <c r="P17" s="59">
        <v>314890</v>
      </c>
      <c r="Q17" s="59">
        <v>7559</v>
      </c>
      <c r="R17" s="59">
        <v>1972</v>
      </c>
      <c r="S17" s="59"/>
      <c r="T17" s="59">
        <v>748631</v>
      </c>
      <c r="U17" s="59">
        <v>766</v>
      </c>
      <c r="V17" s="59"/>
      <c r="W17" s="59"/>
      <c r="X17" s="59">
        <v>480074</v>
      </c>
      <c r="Y17" s="59"/>
      <c r="Z17" s="59"/>
      <c r="AA17" s="81">
        <v>2070209</v>
      </c>
      <c r="AB17" s="59">
        <v>185186</v>
      </c>
      <c r="AC17" s="59">
        <v>22549</v>
      </c>
      <c r="AD17" s="59">
        <v>0</v>
      </c>
      <c r="AE17" s="59">
        <v>620</v>
      </c>
      <c r="AF17" s="59">
        <v>13668</v>
      </c>
      <c r="AG17" s="59">
        <v>205</v>
      </c>
      <c r="AH17" s="59">
        <v>1052</v>
      </c>
      <c r="AI17" s="59">
        <v>114624</v>
      </c>
      <c r="AJ17" s="59">
        <v>179993</v>
      </c>
      <c r="AK17" s="76">
        <v>517897</v>
      </c>
      <c r="AL17" s="76">
        <v>2660707</v>
      </c>
      <c r="AM17" s="36"/>
      <c r="AN17" s="1"/>
      <c r="AO17" s="25"/>
    </row>
    <row r="18" spans="1:41" ht="15.75">
      <c r="A18" s="67">
        <v>11</v>
      </c>
      <c r="B18" s="58" t="s">
        <v>65</v>
      </c>
      <c r="C18" s="59"/>
      <c r="D18" s="59"/>
      <c r="E18" s="59"/>
      <c r="F18" s="59"/>
      <c r="G18" s="59">
        <v>6860</v>
      </c>
      <c r="H18" s="59">
        <v>265306</v>
      </c>
      <c r="I18" s="59"/>
      <c r="J18" s="76">
        <v>272166</v>
      </c>
      <c r="K18" s="59">
        <v>104802</v>
      </c>
      <c r="L18" s="59">
        <v>7584</v>
      </c>
      <c r="M18" s="59">
        <v>5220</v>
      </c>
      <c r="N18" s="59">
        <v>5922</v>
      </c>
      <c r="O18" s="59">
        <v>19557</v>
      </c>
      <c r="P18" s="59">
        <v>53868</v>
      </c>
      <c r="Q18" s="59">
        <v>3077</v>
      </c>
      <c r="R18" s="59">
        <v>32991</v>
      </c>
      <c r="S18" s="59">
        <v>795</v>
      </c>
      <c r="T18" s="59">
        <v>1265154</v>
      </c>
      <c r="U18" s="59">
        <v>52</v>
      </c>
      <c r="V18" s="59"/>
      <c r="W18" s="59"/>
      <c r="X18" s="59">
        <v>142</v>
      </c>
      <c r="Y18" s="59"/>
      <c r="Z18" s="59"/>
      <c r="AA18" s="81">
        <v>1499164</v>
      </c>
      <c r="AB18" s="59">
        <v>435653</v>
      </c>
      <c r="AC18" s="59">
        <v>13910</v>
      </c>
      <c r="AD18" s="59">
        <v>216450</v>
      </c>
      <c r="AE18" s="59">
        <v>1842</v>
      </c>
      <c r="AF18" s="59">
        <v>15676</v>
      </c>
      <c r="AG18" s="59">
        <v>45</v>
      </c>
      <c r="AH18" s="59">
        <v>1717</v>
      </c>
      <c r="AI18" s="59">
        <v>14356</v>
      </c>
      <c r="AJ18" s="59">
        <v>189605</v>
      </c>
      <c r="AK18" s="76">
        <v>889254</v>
      </c>
      <c r="AL18" s="76">
        <v>2660584</v>
      </c>
      <c r="AM18" s="36"/>
      <c r="AN18" s="1"/>
      <c r="AO18" s="25"/>
    </row>
    <row r="19" spans="1:41" ht="15.75">
      <c r="A19" s="67">
        <v>12</v>
      </c>
      <c r="B19" s="58" t="s">
        <v>60</v>
      </c>
      <c r="C19" s="59"/>
      <c r="D19" s="59"/>
      <c r="E19" s="59"/>
      <c r="F19" s="59"/>
      <c r="G19" s="59">
        <v>18524</v>
      </c>
      <c r="H19" s="59">
        <v>63116</v>
      </c>
      <c r="I19" s="59"/>
      <c r="J19" s="76">
        <v>81640</v>
      </c>
      <c r="K19" s="59">
        <v>138417</v>
      </c>
      <c r="L19" s="59">
        <v>1692</v>
      </c>
      <c r="M19" s="59">
        <v>335473</v>
      </c>
      <c r="N19" s="59">
        <v>323199</v>
      </c>
      <c r="O19" s="59">
        <v>57544</v>
      </c>
      <c r="P19" s="59">
        <v>176365</v>
      </c>
      <c r="Q19" s="59">
        <v>12716</v>
      </c>
      <c r="R19" s="59">
        <v>131620</v>
      </c>
      <c r="S19" s="59">
        <v>4999</v>
      </c>
      <c r="T19" s="59">
        <v>132869</v>
      </c>
      <c r="U19" s="59"/>
      <c r="V19" s="59"/>
      <c r="W19" s="59"/>
      <c r="X19" s="59"/>
      <c r="Y19" s="59"/>
      <c r="Z19" s="59"/>
      <c r="AA19" s="81">
        <v>1314894</v>
      </c>
      <c r="AB19" s="59">
        <v>870941</v>
      </c>
      <c r="AC19" s="59">
        <v>27509</v>
      </c>
      <c r="AD19" s="59"/>
      <c r="AE19" s="59"/>
      <c r="AF19" s="59">
        <v>21791</v>
      </c>
      <c r="AG19" s="59"/>
      <c r="AH19" s="59">
        <v>1406</v>
      </c>
      <c r="AI19" s="59">
        <v>15047</v>
      </c>
      <c r="AJ19" s="59">
        <v>244900</v>
      </c>
      <c r="AK19" s="76">
        <v>1181594</v>
      </c>
      <c r="AL19" s="76">
        <v>2578128</v>
      </c>
      <c r="AM19" s="36"/>
      <c r="AN19" s="1"/>
      <c r="AO19" s="25"/>
    </row>
    <row r="20" spans="1:41" ht="31.5">
      <c r="A20" s="67">
        <v>13</v>
      </c>
      <c r="B20" s="58" t="s">
        <v>47</v>
      </c>
      <c r="C20" s="59"/>
      <c r="D20" s="59"/>
      <c r="E20" s="59"/>
      <c r="F20" s="59"/>
      <c r="G20" s="59">
        <v>11069</v>
      </c>
      <c r="H20" s="59"/>
      <c r="I20" s="59"/>
      <c r="J20" s="76">
        <v>11069</v>
      </c>
      <c r="K20" s="59">
        <v>346593</v>
      </c>
      <c r="L20" s="59">
        <v>63764</v>
      </c>
      <c r="M20" s="59">
        <v>779</v>
      </c>
      <c r="N20" s="59">
        <v>30625</v>
      </c>
      <c r="O20" s="59">
        <v>94294</v>
      </c>
      <c r="P20" s="59">
        <v>1032135</v>
      </c>
      <c r="Q20" s="59">
        <v>16823</v>
      </c>
      <c r="R20" s="59">
        <v>1250</v>
      </c>
      <c r="S20" s="59">
        <v>156</v>
      </c>
      <c r="T20" s="59">
        <v>124871</v>
      </c>
      <c r="U20" s="59">
        <v>671</v>
      </c>
      <c r="V20" s="59"/>
      <c r="W20" s="59"/>
      <c r="X20" s="59">
        <v>3361</v>
      </c>
      <c r="Y20" s="59"/>
      <c r="Z20" s="59"/>
      <c r="AA20" s="81">
        <v>1715322</v>
      </c>
      <c r="AB20" s="59">
        <v>250181</v>
      </c>
      <c r="AC20" s="59">
        <v>17607</v>
      </c>
      <c r="AD20" s="59"/>
      <c r="AE20" s="59"/>
      <c r="AF20" s="59">
        <v>11040</v>
      </c>
      <c r="AG20" s="59"/>
      <c r="AH20" s="59"/>
      <c r="AI20" s="59">
        <v>13645</v>
      </c>
      <c r="AJ20" s="59">
        <v>220649</v>
      </c>
      <c r="AK20" s="76">
        <v>513122</v>
      </c>
      <c r="AL20" s="76">
        <v>2239513</v>
      </c>
      <c r="AM20" s="36"/>
      <c r="AN20" s="1"/>
      <c r="AO20" s="25"/>
    </row>
    <row r="21" spans="1:41" ht="15.75">
      <c r="A21" s="67">
        <v>14</v>
      </c>
      <c r="B21" s="58" t="s">
        <v>54</v>
      </c>
      <c r="C21" s="59"/>
      <c r="D21" s="59"/>
      <c r="E21" s="59"/>
      <c r="F21" s="59"/>
      <c r="G21" s="59">
        <v>966</v>
      </c>
      <c r="H21" s="59">
        <v>1652123</v>
      </c>
      <c r="I21" s="59"/>
      <c r="J21" s="76">
        <v>1653089</v>
      </c>
      <c r="K21" s="59"/>
      <c r="L21" s="59"/>
      <c r="M21" s="59"/>
      <c r="N21" s="59"/>
      <c r="O21" s="59">
        <v>64</v>
      </c>
      <c r="P21" s="59">
        <v>1054</v>
      </c>
      <c r="Q21" s="59"/>
      <c r="R21" s="59"/>
      <c r="S21" s="59"/>
      <c r="T21" s="59">
        <v>1361</v>
      </c>
      <c r="U21" s="59"/>
      <c r="V21" s="59"/>
      <c r="W21" s="59"/>
      <c r="X21" s="59"/>
      <c r="Y21" s="59"/>
      <c r="Z21" s="59">
        <v>0</v>
      </c>
      <c r="AA21" s="81">
        <v>2479</v>
      </c>
      <c r="AB21" s="59">
        <v>328846</v>
      </c>
      <c r="AC21" s="59">
        <v>5848</v>
      </c>
      <c r="AD21" s="59"/>
      <c r="AE21" s="59"/>
      <c r="AF21" s="59"/>
      <c r="AG21" s="59"/>
      <c r="AH21" s="59">
        <v>51</v>
      </c>
      <c r="AI21" s="59">
        <v>653</v>
      </c>
      <c r="AJ21" s="59">
        <v>26449</v>
      </c>
      <c r="AK21" s="76">
        <v>361847</v>
      </c>
      <c r="AL21" s="76">
        <v>2017415</v>
      </c>
      <c r="AM21" s="36"/>
      <c r="AN21" s="1"/>
      <c r="AO21" s="25"/>
    </row>
    <row r="22" spans="1:41" ht="31.5">
      <c r="A22" s="67">
        <v>15</v>
      </c>
      <c r="B22" s="58" t="s">
        <v>56</v>
      </c>
      <c r="C22" s="59">
        <v>-5010</v>
      </c>
      <c r="D22" s="59">
        <v>1967930</v>
      </c>
      <c r="E22" s="59"/>
      <c r="F22" s="59"/>
      <c r="G22" s="59">
        <v>2784</v>
      </c>
      <c r="H22" s="59"/>
      <c r="I22" s="59"/>
      <c r="J22" s="76">
        <v>1965704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81">
        <v>0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76">
        <v>0</v>
      </c>
      <c r="AL22" s="76">
        <v>1965704</v>
      </c>
      <c r="AM22" s="36"/>
      <c r="AN22" s="1"/>
      <c r="AO22" s="25"/>
    </row>
    <row r="23" spans="1:41" ht="47.25">
      <c r="A23" s="67">
        <v>16</v>
      </c>
      <c r="B23" s="58" t="s">
        <v>49</v>
      </c>
      <c r="C23" s="59">
        <v>694304</v>
      </c>
      <c r="D23" s="59">
        <v>1003844</v>
      </c>
      <c r="E23" s="59"/>
      <c r="F23" s="59">
        <v>-2768</v>
      </c>
      <c r="G23" s="59">
        <v>99255</v>
      </c>
      <c r="H23" s="59"/>
      <c r="I23" s="59"/>
      <c r="J23" s="76">
        <v>1794635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81">
        <v>0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76">
        <v>0</v>
      </c>
      <c r="AL23" s="76">
        <v>1794635</v>
      </c>
      <c r="AM23" s="36"/>
      <c r="AN23" s="1"/>
      <c r="AO23" s="25"/>
    </row>
    <row r="24" spans="1:41" ht="15.75">
      <c r="A24" s="67">
        <v>17</v>
      </c>
      <c r="B24" s="58" t="s">
        <v>46</v>
      </c>
      <c r="C24" s="59"/>
      <c r="D24" s="59"/>
      <c r="E24" s="59"/>
      <c r="F24" s="59"/>
      <c r="G24" s="59">
        <v>3255</v>
      </c>
      <c r="H24" s="59"/>
      <c r="I24" s="59"/>
      <c r="J24" s="76">
        <v>3255</v>
      </c>
      <c r="K24" s="59">
        <v>283096</v>
      </c>
      <c r="L24" s="59"/>
      <c r="M24" s="59">
        <v>-1483</v>
      </c>
      <c r="N24" s="59"/>
      <c r="O24" s="59">
        <v>25969</v>
      </c>
      <c r="P24" s="59">
        <v>558429</v>
      </c>
      <c r="Q24" s="59">
        <v>5645</v>
      </c>
      <c r="R24" s="59">
        <v>-6681</v>
      </c>
      <c r="S24" s="59">
        <v>0</v>
      </c>
      <c r="T24" s="59">
        <v>8471</v>
      </c>
      <c r="U24" s="59">
        <v>2858</v>
      </c>
      <c r="V24" s="59"/>
      <c r="W24" s="59"/>
      <c r="X24" s="59">
        <v>67265</v>
      </c>
      <c r="Y24" s="59"/>
      <c r="Z24" s="59"/>
      <c r="AA24" s="81">
        <v>943569</v>
      </c>
      <c r="AB24" s="59">
        <v>495271</v>
      </c>
      <c r="AC24" s="59">
        <v>23004</v>
      </c>
      <c r="AD24" s="59"/>
      <c r="AE24" s="59"/>
      <c r="AF24" s="59">
        <v>18085</v>
      </c>
      <c r="AG24" s="59">
        <v>38</v>
      </c>
      <c r="AH24" s="59">
        <v>3849</v>
      </c>
      <c r="AI24" s="59">
        <v>29681</v>
      </c>
      <c r="AJ24" s="59">
        <v>227708</v>
      </c>
      <c r="AK24" s="76">
        <v>797636</v>
      </c>
      <c r="AL24" s="76">
        <v>1744460</v>
      </c>
      <c r="AM24" s="36"/>
      <c r="AN24" s="1"/>
      <c r="AO24" s="25"/>
    </row>
    <row r="25" spans="1:41" ht="31.5">
      <c r="A25" s="67">
        <v>18</v>
      </c>
      <c r="B25" s="58" t="s">
        <v>89</v>
      </c>
      <c r="C25" s="59"/>
      <c r="D25" s="59"/>
      <c r="E25" s="59"/>
      <c r="F25" s="59"/>
      <c r="G25" s="59">
        <v>16787</v>
      </c>
      <c r="H25" s="59">
        <v>113805</v>
      </c>
      <c r="I25" s="59"/>
      <c r="J25" s="76">
        <v>130592</v>
      </c>
      <c r="K25" s="59">
        <v>120493</v>
      </c>
      <c r="L25" s="59">
        <v>21916</v>
      </c>
      <c r="M25" s="59">
        <v>266670</v>
      </c>
      <c r="N25" s="59">
        <v>514</v>
      </c>
      <c r="O25" s="59">
        <v>58113</v>
      </c>
      <c r="P25" s="59">
        <v>329240</v>
      </c>
      <c r="Q25" s="59">
        <v>3989</v>
      </c>
      <c r="R25" s="59">
        <v>15925</v>
      </c>
      <c r="S25" s="59"/>
      <c r="T25" s="59">
        <v>310310</v>
      </c>
      <c r="U25" s="59">
        <v>76729</v>
      </c>
      <c r="V25" s="59"/>
      <c r="W25" s="59"/>
      <c r="X25" s="59">
        <v>1103</v>
      </c>
      <c r="Y25" s="59"/>
      <c r="Z25" s="59"/>
      <c r="AA25" s="81">
        <v>1205002</v>
      </c>
      <c r="AB25" s="59">
        <v>88257</v>
      </c>
      <c r="AC25" s="59">
        <v>6456</v>
      </c>
      <c r="AD25" s="59"/>
      <c r="AE25" s="59">
        <v>1818</v>
      </c>
      <c r="AF25" s="59">
        <v>10811</v>
      </c>
      <c r="AG25" s="59">
        <v>0</v>
      </c>
      <c r="AH25" s="59"/>
      <c r="AI25" s="59">
        <v>7213</v>
      </c>
      <c r="AJ25" s="59">
        <v>160802</v>
      </c>
      <c r="AK25" s="76">
        <v>275357</v>
      </c>
      <c r="AL25" s="76">
        <v>1610951</v>
      </c>
      <c r="AM25" s="36"/>
      <c r="AN25" s="1"/>
      <c r="AO25" s="25"/>
    </row>
    <row r="26" spans="1:41" ht="35.25" customHeight="1">
      <c r="A26" s="67">
        <v>19</v>
      </c>
      <c r="B26" s="58" t="s">
        <v>55</v>
      </c>
      <c r="C26" s="59">
        <v>96750</v>
      </c>
      <c r="D26" s="59">
        <v>1108850</v>
      </c>
      <c r="E26" s="59"/>
      <c r="F26" s="59"/>
      <c r="G26" s="59">
        <v>292278</v>
      </c>
      <c r="H26" s="59"/>
      <c r="I26" s="59"/>
      <c r="J26" s="76">
        <v>1497878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81">
        <v>0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76">
        <v>0</v>
      </c>
      <c r="AL26" s="76">
        <v>1497878</v>
      </c>
      <c r="AM26" s="36"/>
      <c r="AN26" s="1"/>
      <c r="AO26" s="25"/>
    </row>
    <row r="27" spans="1:41" ht="31.5">
      <c r="A27" s="67">
        <v>20</v>
      </c>
      <c r="B27" s="58" t="s">
        <v>48</v>
      </c>
      <c r="C27" s="59">
        <v>0</v>
      </c>
      <c r="D27" s="59">
        <v>0</v>
      </c>
      <c r="E27" s="59">
        <v>0</v>
      </c>
      <c r="F27" s="59">
        <v>0</v>
      </c>
      <c r="G27" s="59">
        <v>18699</v>
      </c>
      <c r="H27" s="59">
        <v>20054</v>
      </c>
      <c r="I27" s="59">
        <v>0</v>
      </c>
      <c r="J27" s="76">
        <v>38753</v>
      </c>
      <c r="K27" s="59">
        <v>22731</v>
      </c>
      <c r="L27" s="59"/>
      <c r="M27" s="59">
        <v>23730</v>
      </c>
      <c r="N27" s="59"/>
      <c r="O27" s="59">
        <v>9985</v>
      </c>
      <c r="P27" s="59">
        <v>221379</v>
      </c>
      <c r="Q27" s="59">
        <v>10790</v>
      </c>
      <c r="R27" s="59">
        <v>11801</v>
      </c>
      <c r="S27" s="59"/>
      <c r="T27" s="59">
        <v>60469</v>
      </c>
      <c r="U27" s="59">
        <v>89993</v>
      </c>
      <c r="V27" s="59"/>
      <c r="W27" s="59"/>
      <c r="X27" s="59">
        <v>12037</v>
      </c>
      <c r="Y27" s="59"/>
      <c r="Z27" s="59"/>
      <c r="AA27" s="81">
        <v>462915</v>
      </c>
      <c r="AB27" s="59">
        <v>704949</v>
      </c>
      <c r="AC27" s="59">
        <v>24223</v>
      </c>
      <c r="AD27" s="59"/>
      <c r="AE27" s="59"/>
      <c r="AF27" s="59">
        <v>11081</v>
      </c>
      <c r="AG27" s="59"/>
      <c r="AH27" s="59">
        <v>618</v>
      </c>
      <c r="AI27" s="59">
        <v>11587</v>
      </c>
      <c r="AJ27" s="59">
        <v>150696</v>
      </c>
      <c r="AK27" s="76">
        <v>903154</v>
      </c>
      <c r="AL27" s="76">
        <v>1404822</v>
      </c>
      <c r="AM27" s="36"/>
      <c r="AN27" s="1"/>
      <c r="AO27" s="25"/>
    </row>
    <row r="28" spans="1:41" ht="15.75">
      <c r="A28" s="67">
        <v>21</v>
      </c>
      <c r="B28" s="58" t="s">
        <v>44</v>
      </c>
      <c r="C28" s="59"/>
      <c r="D28" s="59"/>
      <c r="E28" s="59"/>
      <c r="F28" s="59"/>
      <c r="G28" s="59">
        <v>2022</v>
      </c>
      <c r="H28" s="59">
        <v>207417</v>
      </c>
      <c r="I28" s="59"/>
      <c r="J28" s="76">
        <v>209439</v>
      </c>
      <c r="K28" s="59">
        <v>91575</v>
      </c>
      <c r="L28" s="59">
        <v>612</v>
      </c>
      <c r="M28" s="59">
        <v>6331</v>
      </c>
      <c r="N28" s="59">
        <v>217</v>
      </c>
      <c r="O28" s="59">
        <v>36934</v>
      </c>
      <c r="P28" s="59">
        <v>60542</v>
      </c>
      <c r="Q28" s="59">
        <v>566</v>
      </c>
      <c r="R28" s="59">
        <v>901</v>
      </c>
      <c r="S28" s="59"/>
      <c r="T28" s="59">
        <v>95924</v>
      </c>
      <c r="U28" s="59"/>
      <c r="V28" s="59"/>
      <c r="W28" s="59"/>
      <c r="X28" s="59">
        <v>1299</v>
      </c>
      <c r="Y28" s="59"/>
      <c r="Z28" s="59"/>
      <c r="AA28" s="81">
        <v>294901</v>
      </c>
      <c r="AB28" s="59">
        <v>644067</v>
      </c>
      <c r="AC28" s="59">
        <v>37963</v>
      </c>
      <c r="AD28" s="59"/>
      <c r="AE28" s="59"/>
      <c r="AF28" s="59">
        <v>7838</v>
      </c>
      <c r="AG28" s="59"/>
      <c r="AH28" s="59"/>
      <c r="AI28" s="59">
        <v>6346</v>
      </c>
      <c r="AJ28" s="59">
        <v>122628</v>
      </c>
      <c r="AK28" s="76">
        <v>818842</v>
      </c>
      <c r="AL28" s="76">
        <v>1323182</v>
      </c>
      <c r="AM28" s="36"/>
      <c r="AN28" s="1"/>
      <c r="AO28" s="25"/>
    </row>
    <row r="29" spans="1:41" ht="15.75">
      <c r="A29" s="67">
        <v>22</v>
      </c>
      <c r="B29" s="58" t="s">
        <v>66</v>
      </c>
      <c r="C29" s="59"/>
      <c r="D29" s="59"/>
      <c r="E29" s="59"/>
      <c r="F29" s="59"/>
      <c r="G29" s="59">
        <v>7003</v>
      </c>
      <c r="H29" s="59">
        <v>25227</v>
      </c>
      <c r="I29" s="59"/>
      <c r="J29" s="76">
        <v>32230</v>
      </c>
      <c r="K29" s="59">
        <v>15806</v>
      </c>
      <c r="L29" s="59"/>
      <c r="M29" s="59"/>
      <c r="N29" s="59"/>
      <c r="O29" s="59">
        <v>1603</v>
      </c>
      <c r="P29" s="59">
        <v>13501</v>
      </c>
      <c r="Q29" s="59">
        <v>101572</v>
      </c>
      <c r="R29" s="59">
        <v>0</v>
      </c>
      <c r="S29" s="59"/>
      <c r="T29" s="59">
        <v>3487</v>
      </c>
      <c r="U29" s="59"/>
      <c r="V29" s="59"/>
      <c r="W29" s="59"/>
      <c r="X29" s="59"/>
      <c r="Y29" s="59"/>
      <c r="Z29" s="59"/>
      <c r="AA29" s="81">
        <v>135969</v>
      </c>
      <c r="AB29" s="59">
        <v>924883</v>
      </c>
      <c r="AC29" s="59">
        <v>19109</v>
      </c>
      <c r="AD29" s="59">
        <v>0</v>
      </c>
      <c r="AE29" s="59">
        <v>161</v>
      </c>
      <c r="AF29" s="59">
        <v>3334</v>
      </c>
      <c r="AG29" s="59">
        <v>0</v>
      </c>
      <c r="AH29" s="59">
        <v>267</v>
      </c>
      <c r="AI29" s="59">
        <v>2749</v>
      </c>
      <c r="AJ29" s="59">
        <v>51202</v>
      </c>
      <c r="AK29" s="76">
        <v>1001705</v>
      </c>
      <c r="AL29" s="76">
        <v>1169904</v>
      </c>
      <c r="AM29" s="36"/>
      <c r="AN29" s="1"/>
      <c r="AO29" s="25"/>
    </row>
    <row r="30" spans="1:41" ht="15.75">
      <c r="A30" s="67">
        <v>23</v>
      </c>
      <c r="B30" s="58" t="s">
        <v>74</v>
      </c>
      <c r="C30" s="59"/>
      <c r="D30" s="59"/>
      <c r="E30" s="59"/>
      <c r="F30" s="59"/>
      <c r="G30" s="59">
        <v>5376</v>
      </c>
      <c r="H30" s="59"/>
      <c r="I30" s="59"/>
      <c r="J30" s="76">
        <v>5376</v>
      </c>
      <c r="K30" s="59">
        <v>18298</v>
      </c>
      <c r="L30" s="59"/>
      <c r="M30" s="59">
        <v>1822</v>
      </c>
      <c r="N30" s="59"/>
      <c r="O30" s="59">
        <v>26999</v>
      </c>
      <c r="P30" s="59">
        <v>4185</v>
      </c>
      <c r="Q30" s="59">
        <v>11989</v>
      </c>
      <c r="R30" s="59">
        <v>274</v>
      </c>
      <c r="S30" s="59"/>
      <c r="T30" s="59">
        <v>5114</v>
      </c>
      <c r="U30" s="59"/>
      <c r="V30" s="59"/>
      <c r="W30" s="59"/>
      <c r="X30" s="59"/>
      <c r="Y30" s="59"/>
      <c r="Z30" s="59"/>
      <c r="AA30" s="81">
        <v>68681</v>
      </c>
      <c r="AB30" s="59">
        <v>931082</v>
      </c>
      <c r="AC30" s="59">
        <v>31731</v>
      </c>
      <c r="AD30" s="59"/>
      <c r="AE30" s="59"/>
      <c r="AF30" s="59">
        <v>4098</v>
      </c>
      <c r="AG30" s="59"/>
      <c r="AH30" s="59"/>
      <c r="AI30" s="59"/>
      <c r="AJ30" s="59">
        <v>80713</v>
      </c>
      <c r="AK30" s="76">
        <v>1047624</v>
      </c>
      <c r="AL30" s="76">
        <v>1121681</v>
      </c>
      <c r="AM30" s="36"/>
      <c r="AN30" s="1"/>
      <c r="AO30" s="25"/>
    </row>
    <row r="31" spans="1:41" ht="15.75">
      <c r="A31" s="67">
        <v>24</v>
      </c>
      <c r="B31" s="58" t="s">
        <v>78</v>
      </c>
      <c r="C31" s="59"/>
      <c r="D31" s="59"/>
      <c r="E31" s="59"/>
      <c r="F31" s="59"/>
      <c r="G31" s="59">
        <v>3</v>
      </c>
      <c r="H31" s="59"/>
      <c r="I31" s="59"/>
      <c r="J31" s="76">
        <v>3</v>
      </c>
      <c r="K31" s="59">
        <v>53919</v>
      </c>
      <c r="L31" s="59"/>
      <c r="M31" s="59"/>
      <c r="N31" s="59"/>
      <c r="O31" s="59">
        <v>7506</v>
      </c>
      <c r="P31" s="59">
        <v>1026950</v>
      </c>
      <c r="Q31" s="59"/>
      <c r="R31" s="59"/>
      <c r="S31" s="59"/>
      <c r="T31" s="59"/>
      <c r="U31" s="59">
        <v>-2797</v>
      </c>
      <c r="V31" s="59"/>
      <c r="W31" s="59"/>
      <c r="X31" s="59"/>
      <c r="Y31" s="59"/>
      <c r="Z31" s="59"/>
      <c r="AA31" s="81">
        <v>1085578</v>
      </c>
      <c r="AB31" s="59"/>
      <c r="AC31" s="59"/>
      <c r="AD31" s="59"/>
      <c r="AE31" s="59">
        <v>25</v>
      </c>
      <c r="AF31" s="59"/>
      <c r="AG31" s="59"/>
      <c r="AH31" s="59"/>
      <c r="AI31" s="59"/>
      <c r="AJ31" s="59">
        <v>1299</v>
      </c>
      <c r="AK31" s="76">
        <v>1324</v>
      </c>
      <c r="AL31" s="76">
        <v>1086905</v>
      </c>
      <c r="AM31" s="36"/>
      <c r="AN31" s="1"/>
      <c r="AO31" s="25"/>
    </row>
    <row r="32" spans="1:41" ht="15.75">
      <c r="A32" s="67">
        <v>25</v>
      </c>
      <c r="B32" s="58" t="s">
        <v>71</v>
      </c>
      <c r="C32" s="59"/>
      <c r="D32" s="59"/>
      <c r="E32" s="59"/>
      <c r="F32" s="59"/>
      <c r="G32" s="59">
        <v>6509</v>
      </c>
      <c r="H32" s="59"/>
      <c r="I32" s="59"/>
      <c r="J32" s="76">
        <v>6509</v>
      </c>
      <c r="K32" s="59">
        <v>20925</v>
      </c>
      <c r="L32" s="59"/>
      <c r="M32" s="59">
        <v>-3430</v>
      </c>
      <c r="N32" s="59"/>
      <c r="O32" s="59">
        <v>40992</v>
      </c>
      <c r="P32" s="59">
        <v>402161</v>
      </c>
      <c r="Q32" s="59">
        <v>5236</v>
      </c>
      <c r="R32" s="59">
        <v>451</v>
      </c>
      <c r="S32" s="59"/>
      <c r="T32" s="59">
        <v>290015</v>
      </c>
      <c r="U32" s="59">
        <v>10421</v>
      </c>
      <c r="V32" s="59"/>
      <c r="W32" s="59"/>
      <c r="X32" s="59">
        <v>0</v>
      </c>
      <c r="Y32" s="59"/>
      <c r="Z32" s="59">
        <v>238</v>
      </c>
      <c r="AA32" s="81">
        <v>767009</v>
      </c>
      <c r="AB32" s="59">
        <v>117680</v>
      </c>
      <c r="AC32" s="59">
        <v>5554</v>
      </c>
      <c r="AD32" s="59">
        <v>3117</v>
      </c>
      <c r="AE32" s="59">
        <v>803</v>
      </c>
      <c r="AF32" s="59">
        <v>3624</v>
      </c>
      <c r="AG32" s="59"/>
      <c r="AH32" s="59">
        <v>180</v>
      </c>
      <c r="AI32" s="59">
        <v>1089</v>
      </c>
      <c r="AJ32" s="59">
        <v>86326</v>
      </c>
      <c r="AK32" s="76">
        <v>218373</v>
      </c>
      <c r="AL32" s="76">
        <v>991891</v>
      </c>
      <c r="AM32" s="36"/>
      <c r="AN32" s="1"/>
      <c r="AO32" s="25"/>
    </row>
    <row r="33" spans="1:41" ht="15.75">
      <c r="A33" s="67">
        <v>26</v>
      </c>
      <c r="B33" s="58" t="s">
        <v>63</v>
      </c>
      <c r="C33" s="59"/>
      <c r="D33" s="59"/>
      <c r="E33" s="59"/>
      <c r="F33" s="59"/>
      <c r="G33" s="59">
        <v>297</v>
      </c>
      <c r="H33" s="59">
        <v>5</v>
      </c>
      <c r="I33" s="59"/>
      <c r="J33" s="76">
        <v>302</v>
      </c>
      <c r="K33" s="59">
        <v>17237</v>
      </c>
      <c r="L33" s="59"/>
      <c r="M33" s="59">
        <v>280663</v>
      </c>
      <c r="N33" s="59">
        <v>317954</v>
      </c>
      <c r="O33" s="59">
        <v>35475</v>
      </c>
      <c r="P33" s="59">
        <v>24167</v>
      </c>
      <c r="Q33" s="59">
        <v>56136</v>
      </c>
      <c r="R33" s="59"/>
      <c r="S33" s="59"/>
      <c r="T33" s="59">
        <v>186367</v>
      </c>
      <c r="U33" s="59"/>
      <c r="V33" s="59"/>
      <c r="W33" s="59"/>
      <c r="X33" s="59"/>
      <c r="Y33" s="59"/>
      <c r="Z33" s="59"/>
      <c r="AA33" s="81">
        <v>917999</v>
      </c>
      <c r="AB33" s="59">
        <v>5592</v>
      </c>
      <c r="AC33" s="59">
        <v>2442</v>
      </c>
      <c r="AD33" s="59"/>
      <c r="AE33" s="59">
        <v>12</v>
      </c>
      <c r="AF33" s="59">
        <v>2602</v>
      </c>
      <c r="AG33" s="59"/>
      <c r="AH33" s="59"/>
      <c r="AI33" s="59">
        <v>993</v>
      </c>
      <c r="AJ33" s="59">
        <v>29300</v>
      </c>
      <c r="AK33" s="76">
        <v>40941</v>
      </c>
      <c r="AL33" s="76">
        <v>959242</v>
      </c>
      <c r="AM33" s="36"/>
      <c r="AN33" s="1"/>
      <c r="AO33" s="25"/>
    </row>
    <row r="34" spans="1:41" ht="15.75">
      <c r="A34" s="67">
        <v>27</v>
      </c>
      <c r="B34" s="58" t="s">
        <v>69</v>
      </c>
      <c r="C34" s="59"/>
      <c r="D34" s="59"/>
      <c r="E34" s="59"/>
      <c r="F34" s="59"/>
      <c r="G34" s="59">
        <v>21449</v>
      </c>
      <c r="H34" s="59">
        <v>23345</v>
      </c>
      <c r="I34" s="59"/>
      <c r="J34" s="76">
        <v>44794</v>
      </c>
      <c r="K34" s="59">
        <v>2387</v>
      </c>
      <c r="L34" s="59"/>
      <c r="M34" s="59">
        <v>57119</v>
      </c>
      <c r="N34" s="59"/>
      <c r="O34" s="59"/>
      <c r="P34" s="59">
        <v>2690</v>
      </c>
      <c r="Q34" s="59"/>
      <c r="R34" s="59">
        <v>56930</v>
      </c>
      <c r="S34" s="59"/>
      <c r="T34" s="59">
        <v>833</v>
      </c>
      <c r="U34" s="59"/>
      <c r="V34" s="59"/>
      <c r="W34" s="59"/>
      <c r="X34" s="59"/>
      <c r="Y34" s="59"/>
      <c r="Z34" s="59"/>
      <c r="AA34" s="81">
        <v>119959</v>
      </c>
      <c r="AB34" s="59">
        <v>163516</v>
      </c>
      <c r="AC34" s="59">
        <v>21536</v>
      </c>
      <c r="AD34" s="59"/>
      <c r="AE34" s="59"/>
      <c r="AF34" s="59">
        <v>4047</v>
      </c>
      <c r="AG34" s="59"/>
      <c r="AH34" s="59"/>
      <c r="AI34" s="59">
        <v>23760</v>
      </c>
      <c r="AJ34" s="59">
        <v>448503</v>
      </c>
      <c r="AK34" s="76">
        <v>661362</v>
      </c>
      <c r="AL34" s="76">
        <v>826115</v>
      </c>
      <c r="AM34" s="36"/>
      <c r="AN34" s="1"/>
      <c r="AO34" s="25"/>
    </row>
    <row r="35" spans="1:41" ht="15.75">
      <c r="A35" s="67">
        <v>28</v>
      </c>
      <c r="B35" s="58" t="s">
        <v>62</v>
      </c>
      <c r="C35" s="59"/>
      <c r="D35" s="59"/>
      <c r="E35" s="59"/>
      <c r="F35" s="59"/>
      <c r="G35" s="59">
        <v>41409</v>
      </c>
      <c r="H35" s="59">
        <v>1078</v>
      </c>
      <c r="I35" s="59"/>
      <c r="J35" s="76">
        <v>42487</v>
      </c>
      <c r="K35" s="59">
        <v>44293</v>
      </c>
      <c r="L35" s="59"/>
      <c r="M35" s="59"/>
      <c r="N35" s="59"/>
      <c r="O35" s="59">
        <v>26447</v>
      </c>
      <c r="P35" s="59">
        <v>83863</v>
      </c>
      <c r="Q35" s="59"/>
      <c r="R35" s="59"/>
      <c r="S35" s="59"/>
      <c r="T35" s="59">
        <v>11464</v>
      </c>
      <c r="U35" s="59"/>
      <c r="V35" s="59"/>
      <c r="W35" s="59"/>
      <c r="X35" s="59">
        <v>9373</v>
      </c>
      <c r="Y35" s="59"/>
      <c r="Z35" s="59"/>
      <c r="AA35" s="81">
        <v>175440</v>
      </c>
      <c r="AB35" s="59">
        <v>338875</v>
      </c>
      <c r="AC35" s="59">
        <v>14778</v>
      </c>
      <c r="AD35" s="59"/>
      <c r="AE35" s="59"/>
      <c r="AF35" s="59">
        <v>16049</v>
      </c>
      <c r="AG35" s="59"/>
      <c r="AH35" s="59">
        <v>218</v>
      </c>
      <c r="AI35" s="59">
        <v>6178</v>
      </c>
      <c r="AJ35" s="59">
        <v>209528</v>
      </c>
      <c r="AK35" s="76">
        <v>585626</v>
      </c>
      <c r="AL35" s="76">
        <v>803553</v>
      </c>
      <c r="AM35" s="36"/>
      <c r="AN35" s="1"/>
      <c r="AO35" s="25"/>
    </row>
    <row r="36" spans="1:41" ht="31.5">
      <c r="A36" s="67">
        <v>29</v>
      </c>
      <c r="B36" s="58" t="s">
        <v>51</v>
      </c>
      <c r="C36" s="59"/>
      <c r="D36" s="59"/>
      <c r="E36" s="59"/>
      <c r="F36" s="59"/>
      <c r="G36" s="59">
        <v>849</v>
      </c>
      <c r="H36" s="59">
        <v>655237</v>
      </c>
      <c r="I36" s="59"/>
      <c r="J36" s="76">
        <v>656086</v>
      </c>
      <c r="K36" s="59"/>
      <c r="L36" s="59"/>
      <c r="M36" s="59"/>
      <c r="N36" s="59"/>
      <c r="O36" s="59">
        <v>120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81">
        <v>120</v>
      </c>
      <c r="AB36" s="59"/>
      <c r="AC36" s="59"/>
      <c r="AD36" s="59"/>
      <c r="AE36" s="59"/>
      <c r="AF36" s="59"/>
      <c r="AG36" s="59"/>
      <c r="AH36" s="59"/>
      <c r="AI36" s="59"/>
      <c r="AJ36" s="59">
        <v>16138</v>
      </c>
      <c r="AK36" s="76">
        <v>16138</v>
      </c>
      <c r="AL36" s="76">
        <v>672344</v>
      </c>
      <c r="AM36" s="36"/>
      <c r="AN36" s="1"/>
      <c r="AO36" s="25"/>
    </row>
    <row r="37" spans="1:41" ht="15.75">
      <c r="A37" s="67">
        <v>30</v>
      </c>
      <c r="B37" s="58" t="s">
        <v>72</v>
      </c>
      <c r="C37" s="59"/>
      <c r="D37" s="59"/>
      <c r="E37" s="59"/>
      <c r="F37" s="59"/>
      <c r="G37" s="59">
        <v>2848</v>
      </c>
      <c r="H37" s="59">
        <v>60131</v>
      </c>
      <c r="I37" s="59"/>
      <c r="J37" s="76">
        <v>62979</v>
      </c>
      <c r="K37" s="59">
        <v>24218</v>
      </c>
      <c r="L37" s="59"/>
      <c r="M37" s="59"/>
      <c r="N37" s="59"/>
      <c r="O37" s="59">
        <v>53585</v>
      </c>
      <c r="P37" s="59">
        <v>-58149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81">
        <v>19654</v>
      </c>
      <c r="AB37" s="59">
        <v>383581</v>
      </c>
      <c r="AC37" s="59"/>
      <c r="AD37" s="59">
        <v>88501</v>
      </c>
      <c r="AE37" s="59"/>
      <c r="AF37" s="59">
        <v>10329</v>
      </c>
      <c r="AG37" s="59"/>
      <c r="AH37" s="59"/>
      <c r="AI37" s="59"/>
      <c r="AJ37" s="59">
        <v>52758</v>
      </c>
      <c r="AK37" s="76">
        <v>535169</v>
      </c>
      <c r="AL37" s="76">
        <v>617802</v>
      </c>
      <c r="AM37" s="36"/>
      <c r="AN37" s="1"/>
      <c r="AO37" s="25"/>
    </row>
    <row r="38" spans="1:41" ht="31.5">
      <c r="A38" s="67">
        <v>31</v>
      </c>
      <c r="B38" s="58" t="s">
        <v>82</v>
      </c>
      <c r="C38" s="59"/>
      <c r="D38" s="59">
        <v>473512</v>
      </c>
      <c r="E38" s="59"/>
      <c r="F38" s="59"/>
      <c r="G38" s="59">
        <v>1609</v>
      </c>
      <c r="H38" s="59"/>
      <c r="I38" s="59"/>
      <c r="J38" s="76">
        <v>475121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81">
        <v>0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76">
        <v>0</v>
      </c>
      <c r="AL38" s="76">
        <v>475121</v>
      </c>
      <c r="AM38" s="36"/>
      <c r="AN38" s="1"/>
      <c r="AO38" s="25"/>
    </row>
    <row r="39" spans="1:41" ht="15.75">
      <c r="A39" s="67">
        <v>32</v>
      </c>
      <c r="B39" s="58" t="s">
        <v>76</v>
      </c>
      <c r="C39" s="59"/>
      <c r="D39" s="59"/>
      <c r="E39" s="59"/>
      <c r="F39" s="59"/>
      <c r="G39" s="59">
        <v>2504</v>
      </c>
      <c r="H39" s="59">
        <v>83497</v>
      </c>
      <c r="I39" s="59"/>
      <c r="J39" s="76">
        <v>86001</v>
      </c>
      <c r="K39" s="59">
        <v>13843</v>
      </c>
      <c r="L39" s="59"/>
      <c r="M39" s="59"/>
      <c r="N39" s="59">
        <v>277</v>
      </c>
      <c r="O39" s="59">
        <v>5715</v>
      </c>
      <c r="P39" s="59">
        <v>7539</v>
      </c>
      <c r="Q39" s="59"/>
      <c r="R39" s="59"/>
      <c r="S39" s="59"/>
      <c r="T39" s="59">
        <v>2866</v>
      </c>
      <c r="U39" s="59"/>
      <c r="V39" s="59"/>
      <c r="W39" s="59"/>
      <c r="X39" s="59"/>
      <c r="Y39" s="59">
        <v>129</v>
      </c>
      <c r="Z39" s="59"/>
      <c r="AA39" s="81">
        <v>30369</v>
      </c>
      <c r="AB39" s="59">
        <v>226713</v>
      </c>
      <c r="AC39" s="59">
        <v>10174</v>
      </c>
      <c r="AD39" s="59"/>
      <c r="AE39" s="59"/>
      <c r="AF39" s="59">
        <v>6298</v>
      </c>
      <c r="AG39" s="59"/>
      <c r="AH39" s="59"/>
      <c r="AI39" s="59">
        <v>3527</v>
      </c>
      <c r="AJ39" s="59">
        <v>72439</v>
      </c>
      <c r="AK39" s="76">
        <v>319151</v>
      </c>
      <c r="AL39" s="76">
        <v>435521</v>
      </c>
      <c r="AM39" s="36"/>
      <c r="AN39" s="1"/>
      <c r="AO39" s="25"/>
    </row>
    <row r="40" spans="1:41" ht="47.25">
      <c r="A40" s="67">
        <v>33</v>
      </c>
      <c r="B40" s="58" t="s">
        <v>84</v>
      </c>
      <c r="C40" s="59">
        <v>29420</v>
      </c>
      <c r="D40" s="59">
        <v>267887</v>
      </c>
      <c r="E40" s="59">
        <v>287</v>
      </c>
      <c r="F40" s="59"/>
      <c r="G40" s="59">
        <v>136285</v>
      </c>
      <c r="H40" s="59"/>
      <c r="I40" s="59"/>
      <c r="J40" s="76">
        <v>433879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81">
        <v>0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76">
        <v>0</v>
      </c>
      <c r="AL40" s="76">
        <v>433879</v>
      </c>
      <c r="AM40" s="36"/>
      <c r="AN40" s="1"/>
      <c r="AO40" s="25"/>
    </row>
    <row r="41" spans="1:41" ht="31.5">
      <c r="A41" s="67">
        <v>34</v>
      </c>
      <c r="B41" s="58" t="s">
        <v>80</v>
      </c>
      <c r="C41" s="59">
        <v>15917</v>
      </c>
      <c r="D41" s="59">
        <v>401114</v>
      </c>
      <c r="E41" s="59"/>
      <c r="F41" s="59"/>
      <c r="G41" s="59">
        <v>743</v>
      </c>
      <c r="H41" s="59"/>
      <c r="I41" s="59"/>
      <c r="J41" s="76">
        <v>417774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81">
        <v>0</v>
      </c>
      <c r="AB41" s="59"/>
      <c r="AC41" s="59"/>
      <c r="AD41" s="59"/>
      <c r="AE41" s="59"/>
      <c r="AF41" s="59"/>
      <c r="AG41" s="59"/>
      <c r="AH41" s="59"/>
      <c r="AI41" s="59"/>
      <c r="AJ41" s="59"/>
      <c r="AK41" s="76">
        <v>0</v>
      </c>
      <c r="AL41" s="76">
        <v>417774</v>
      </c>
      <c r="AM41" s="36"/>
      <c r="AN41" s="1"/>
      <c r="AO41" s="25"/>
    </row>
    <row r="42" spans="1:41" ht="63">
      <c r="A42" s="67">
        <v>35</v>
      </c>
      <c r="B42" s="58" t="s">
        <v>98</v>
      </c>
      <c r="C42" s="59">
        <v>95814</v>
      </c>
      <c r="D42" s="59">
        <v>22770</v>
      </c>
      <c r="E42" s="59"/>
      <c r="F42" s="59"/>
      <c r="G42" s="59">
        <v>290389</v>
      </c>
      <c r="H42" s="59"/>
      <c r="I42" s="59"/>
      <c r="J42" s="76">
        <v>408973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81"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6">
        <v>0</v>
      </c>
      <c r="AL42" s="76">
        <v>408973</v>
      </c>
      <c r="AM42" s="36"/>
      <c r="AN42" s="1"/>
      <c r="AO42" s="25"/>
    </row>
    <row r="43" spans="1:41" ht="31.5">
      <c r="A43" s="67">
        <v>36</v>
      </c>
      <c r="B43" s="58" t="s">
        <v>45</v>
      </c>
      <c r="C43" s="59"/>
      <c r="D43" s="59"/>
      <c r="E43" s="59"/>
      <c r="F43" s="59"/>
      <c r="G43" s="59">
        <v>4905</v>
      </c>
      <c r="H43" s="59"/>
      <c r="I43" s="59"/>
      <c r="J43" s="76">
        <v>4905</v>
      </c>
      <c r="K43" s="59"/>
      <c r="L43" s="59"/>
      <c r="M43" s="59">
        <v>3308</v>
      </c>
      <c r="N43" s="59">
        <v>8648</v>
      </c>
      <c r="O43" s="59">
        <v>953</v>
      </c>
      <c r="P43" s="59">
        <v>197752</v>
      </c>
      <c r="Q43" s="59">
        <v>1221</v>
      </c>
      <c r="R43" s="59">
        <v>1388</v>
      </c>
      <c r="S43" s="59">
        <v>1087</v>
      </c>
      <c r="T43" s="59">
        <v>20109</v>
      </c>
      <c r="U43" s="59"/>
      <c r="V43" s="59"/>
      <c r="W43" s="59"/>
      <c r="X43" s="59">
        <v>43673</v>
      </c>
      <c r="Y43" s="59"/>
      <c r="Z43" s="59"/>
      <c r="AA43" s="81">
        <v>278139</v>
      </c>
      <c r="AB43" s="59"/>
      <c r="AC43" s="59">
        <v>777</v>
      </c>
      <c r="AD43" s="59"/>
      <c r="AE43" s="59"/>
      <c r="AF43" s="59">
        <v>378</v>
      </c>
      <c r="AG43" s="59"/>
      <c r="AH43" s="59"/>
      <c r="AI43" s="59">
        <v>2658</v>
      </c>
      <c r="AJ43" s="59">
        <v>83445</v>
      </c>
      <c r="AK43" s="76">
        <v>87258</v>
      </c>
      <c r="AL43" s="76">
        <v>370302</v>
      </c>
      <c r="AM43" s="36"/>
      <c r="AN43" s="1"/>
      <c r="AO43" s="25"/>
    </row>
    <row r="44" spans="1:41" ht="31.5">
      <c r="A44" s="67">
        <v>37</v>
      </c>
      <c r="B44" s="58" t="s">
        <v>53</v>
      </c>
      <c r="C44" s="59"/>
      <c r="D44" s="59"/>
      <c r="E44" s="59"/>
      <c r="F44" s="59"/>
      <c r="G44" s="59"/>
      <c r="H44" s="59"/>
      <c r="I44" s="59"/>
      <c r="J44" s="76">
        <v>0</v>
      </c>
      <c r="K44" s="59"/>
      <c r="L44" s="59"/>
      <c r="M44" s="59"/>
      <c r="N44" s="59"/>
      <c r="O44" s="59"/>
      <c r="P44" s="59">
        <v>46545</v>
      </c>
      <c r="Q44" s="59"/>
      <c r="R44" s="59"/>
      <c r="S44" s="59"/>
      <c r="T44" s="59">
        <v>84293</v>
      </c>
      <c r="U44" s="59"/>
      <c r="V44" s="59"/>
      <c r="W44" s="59"/>
      <c r="X44" s="59"/>
      <c r="Y44" s="59"/>
      <c r="Z44" s="59"/>
      <c r="AA44" s="81">
        <v>130838</v>
      </c>
      <c r="AB44" s="59">
        <v>22125</v>
      </c>
      <c r="AC44" s="59">
        <v>630</v>
      </c>
      <c r="AD44" s="59">
        <v>125310</v>
      </c>
      <c r="AE44" s="59"/>
      <c r="AF44" s="59">
        <v>19835</v>
      </c>
      <c r="AG44" s="59"/>
      <c r="AH44" s="59"/>
      <c r="AI44" s="59">
        <v>2042</v>
      </c>
      <c r="AJ44" s="59">
        <v>33302</v>
      </c>
      <c r="AK44" s="76">
        <v>203244</v>
      </c>
      <c r="AL44" s="76">
        <v>334082</v>
      </c>
      <c r="AM44" s="36"/>
      <c r="AN44" s="1"/>
      <c r="AO44" s="25"/>
    </row>
    <row r="45" spans="1:41" ht="31.5">
      <c r="A45" s="67">
        <v>38</v>
      </c>
      <c r="B45" s="58" t="s">
        <v>57</v>
      </c>
      <c r="C45" s="59"/>
      <c r="D45" s="59"/>
      <c r="E45" s="59"/>
      <c r="F45" s="59"/>
      <c r="G45" s="59">
        <v>0</v>
      </c>
      <c r="H45" s="59">
        <v>280397</v>
      </c>
      <c r="I45" s="59"/>
      <c r="J45" s="76">
        <v>280397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81">
        <v>0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76">
        <v>0</v>
      </c>
      <c r="AL45" s="76">
        <v>280397</v>
      </c>
      <c r="AM45" s="36"/>
      <c r="AN45" s="1"/>
      <c r="AO45" s="25"/>
    </row>
    <row r="46" spans="1:41" ht="31.5">
      <c r="A46" s="67">
        <v>39</v>
      </c>
      <c r="B46" s="58" t="s">
        <v>79</v>
      </c>
      <c r="C46" s="59"/>
      <c r="D46" s="59"/>
      <c r="E46" s="59"/>
      <c r="F46" s="59"/>
      <c r="G46" s="59">
        <v>18</v>
      </c>
      <c r="H46" s="59"/>
      <c r="I46" s="59"/>
      <c r="J46" s="76">
        <v>18</v>
      </c>
      <c r="K46" s="59">
        <v>225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81">
        <v>225</v>
      </c>
      <c r="AB46" s="59"/>
      <c r="AC46" s="59"/>
      <c r="AD46" s="59"/>
      <c r="AE46" s="59"/>
      <c r="AF46" s="59"/>
      <c r="AG46" s="59"/>
      <c r="AH46" s="59"/>
      <c r="AI46" s="59"/>
      <c r="AJ46" s="59"/>
      <c r="AK46" s="76">
        <v>0</v>
      </c>
      <c r="AL46" s="76">
        <v>243</v>
      </c>
      <c r="AM46" s="36"/>
      <c r="AN46" s="1"/>
      <c r="AO46" s="25"/>
    </row>
    <row r="47" spans="1:41" ht="15.75">
      <c r="A47" s="67">
        <v>40</v>
      </c>
      <c r="B47" s="58" t="s">
        <v>58</v>
      </c>
      <c r="C47" s="59"/>
      <c r="D47" s="59"/>
      <c r="E47" s="59"/>
      <c r="F47" s="59"/>
      <c r="G47" s="59"/>
      <c r="H47" s="59"/>
      <c r="I47" s="59"/>
      <c r="J47" s="76">
        <v>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81">
        <v>0</v>
      </c>
      <c r="AB47" s="59">
        <v>114</v>
      </c>
      <c r="AC47" s="59"/>
      <c r="AD47" s="59"/>
      <c r="AE47" s="59"/>
      <c r="AF47" s="59"/>
      <c r="AG47" s="59"/>
      <c r="AH47" s="59"/>
      <c r="AI47" s="59"/>
      <c r="AJ47" s="59"/>
      <c r="AK47" s="76">
        <v>114</v>
      </c>
      <c r="AL47" s="76">
        <v>114</v>
      </c>
      <c r="AM47" s="36"/>
      <c r="AN47" s="1"/>
      <c r="AO47" s="25"/>
    </row>
    <row r="48" spans="1:41" ht="15.75">
      <c r="A48" s="67">
        <v>41</v>
      </c>
      <c r="B48" s="58" t="s">
        <v>73</v>
      </c>
      <c r="C48" s="59"/>
      <c r="D48" s="59"/>
      <c r="E48" s="59"/>
      <c r="F48" s="59"/>
      <c r="G48" s="59">
        <v>-24</v>
      </c>
      <c r="H48" s="59"/>
      <c r="I48" s="59"/>
      <c r="J48" s="76">
        <v>-24</v>
      </c>
      <c r="K48" s="59">
        <v>-1228</v>
      </c>
      <c r="L48" s="59"/>
      <c r="M48" s="59"/>
      <c r="N48" s="59"/>
      <c r="O48" s="59">
        <v>95</v>
      </c>
      <c r="P48" s="59">
        <v>-125</v>
      </c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81">
        <v>-1258</v>
      </c>
      <c r="AB48" s="59">
        <v>-17090</v>
      </c>
      <c r="AC48" s="59"/>
      <c r="AD48" s="59"/>
      <c r="AE48" s="59"/>
      <c r="AF48" s="59"/>
      <c r="AG48" s="59"/>
      <c r="AH48" s="59"/>
      <c r="AI48" s="59"/>
      <c r="AJ48" s="59">
        <v>-2932</v>
      </c>
      <c r="AK48" s="76">
        <v>-20022</v>
      </c>
      <c r="AL48" s="76">
        <v>-21304</v>
      </c>
      <c r="AM48" s="36"/>
      <c r="AN48" s="1"/>
      <c r="AO48" s="25"/>
    </row>
    <row r="49" spans="1:41" ht="15.75">
      <c r="A49" s="67">
        <v>42</v>
      </c>
      <c r="B49" s="58" t="s">
        <v>43</v>
      </c>
      <c r="C49" s="59"/>
      <c r="D49" s="59"/>
      <c r="E49" s="59"/>
      <c r="F49" s="59"/>
      <c r="G49" s="59">
        <v>1555</v>
      </c>
      <c r="H49" s="59"/>
      <c r="I49" s="59"/>
      <c r="J49" s="76">
        <v>1555</v>
      </c>
      <c r="K49" s="59">
        <v>21500</v>
      </c>
      <c r="L49" s="59">
        <v>1250</v>
      </c>
      <c r="M49" s="59"/>
      <c r="N49" s="59"/>
      <c r="O49" s="59">
        <v>-2537</v>
      </c>
      <c r="P49" s="59">
        <v>9940</v>
      </c>
      <c r="Q49" s="59">
        <v>1761</v>
      </c>
      <c r="R49" s="59"/>
      <c r="S49" s="59"/>
      <c r="T49" s="59">
        <v>-745414</v>
      </c>
      <c r="U49" s="59"/>
      <c r="V49" s="59"/>
      <c r="W49" s="59"/>
      <c r="X49" s="59">
        <v>-2683</v>
      </c>
      <c r="Y49" s="59"/>
      <c r="Z49" s="59"/>
      <c r="AA49" s="81">
        <v>-716183</v>
      </c>
      <c r="AB49" s="59">
        <v>413855</v>
      </c>
      <c r="AC49" s="59">
        <v>7269</v>
      </c>
      <c r="AD49" s="59">
        <v>0</v>
      </c>
      <c r="AE49" s="59"/>
      <c r="AF49" s="59">
        <v>7182</v>
      </c>
      <c r="AG49" s="59"/>
      <c r="AH49" s="59"/>
      <c r="AI49" s="59">
        <v>5410</v>
      </c>
      <c r="AJ49" s="59">
        <v>48837</v>
      </c>
      <c r="AK49" s="76">
        <v>482553</v>
      </c>
      <c r="AL49" s="76">
        <v>-232075</v>
      </c>
      <c r="AM49" s="36"/>
      <c r="AN49" s="1"/>
      <c r="AO49" s="25"/>
    </row>
    <row r="50" spans="1:41" ht="31.5">
      <c r="A50" s="85">
        <v>43</v>
      </c>
      <c r="B50" s="62" t="s">
        <v>91</v>
      </c>
      <c r="C50" s="63"/>
      <c r="D50" s="63"/>
      <c r="E50" s="63"/>
      <c r="F50" s="63"/>
      <c r="G50" s="63"/>
      <c r="H50" s="63"/>
      <c r="I50" s="63"/>
      <c r="J50" s="78">
        <v>0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78">
        <v>0</v>
      </c>
      <c r="AB50" s="63"/>
      <c r="AC50" s="63"/>
      <c r="AD50" s="63"/>
      <c r="AE50" s="63"/>
      <c r="AF50" s="63"/>
      <c r="AG50" s="63"/>
      <c r="AH50" s="63"/>
      <c r="AI50" s="63"/>
      <c r="AJ50" s="63"/>
      <c r="AK50" s="78">
        <v>0</v>
      </c>
      <c r="AL50" s="78">
        <v>0</v>
      </c>
      <c r="AM50" s="36"/>
      <c r="AN50" s="1"/>
      <c r="AO50" s="38"/>
    </row>
    <row r="51" spans="1:41" s="7" customFormat="1" ht="15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6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6"/>
      <c r="AM51" s="23"/>
      <c r="AN51" s="23"/>
      <c r="AO51" s="23"/>
    </row>
    <row r="52" spans="1:41" s="7" customFormat="1" ht="15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6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6"/>
      <c r="AM52" s="23"/>
      <c r="AN52" s="23"/>
      <c r="AO52" s="23"/>
    </row>
    <row r="53" ht="15.75">
      <c r="AN53" s="1"/>
    </row>
    <row r="57" ht="15.75">
      <c r="AA57" s="25"/>
    </row>
  </sheetData>
  <sheetProtection/>
  <mergeCells count="11">
    <mergeCell ref="G5:AK5"/>
    <mergeCell ref="AL5:AL7"/>
    <mergeCell ref="C6:J6"/>
    <mergeCell ref="K6:AA6"/>
    <mergeCell ref="AB6:AK6"/>
    <mergeCell ref="A2:AL2"/>
    <mergeCell ref="A3:AL3"/>
    <mergeCell ref="AK4:AL4"/>
    <mergeCell ref="A5:A7"/>
    <mergeCell ref="B5:B7"/>
    <mergeCell ref="C5:F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46.00390625" style="8" customWidth="1"/>
    <col min="3" max="3" width="13.75390625" style="8" customWidth="1"/>
    <col min="4" max="4" width="15.125" style="8" customWidth="1"/>
    <col min="5" max="5" width="17.75390625" style="8" customWidth="1"/>
    <col min="6" max="6" width="10.625" style="8" customWidth="1"/>
    <col min="7" max="7" width="17.00390625" style="8" customWidth="1"/>
    <col min="8" max="8" width="14.00390625" style="8" customWidth="1"/>
    <col min="9" max="9" width="9.25390625" style="8" customWidth="1"/>
    <col min="10" max="10" width="11.875" style="8" customWidth="1"/>
    <col min="11" max="11" width="11.25390625" style="8" bestFit="1" customWidth="1"/>
    <col min="12" max="13" width="13.0039062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14.125" style="8" customWidth="1"/>
    <col min="23" max="23" width="16.75390625" style="8" customWidth="1"/>
    <col min="24" max="24" width="14.875" style="8" customWidth="1"/>
    <col min="25" max="25" width="10.625" style="8" customWidth="1"/>
    <col min="26" max="26" width="14.125" style="8" customWidth="1"/>
    <col min="27" max="27" width="13.625" style="8" customWidth="1"/>
    <col min="28" max="28" width="13.25390625" style="8" customWidth="1"/>
    <col min="29" max="29" width="14.875" style="8" customWidth="1"/>
    <col min="30" max="30" width="18.125" style="8" customWidth="1"/>
    <col min="31" max="31" width="9.25390625" style="8" customWidth="1"/>
    <col min="32" max="32" width="16.375" style="8" customWidth="1"/>
    <col min="33" max="33" width="15.375" style="8" customWidth="1"/>
    <col min="34" max="34" width="14.875" style="8" customWidth="1"/>
    <col min="35" max="35" width="16.25390625" style="8" customWidth="1"/>
    <col min="36" max="36" width="15.00390625" style="8" customWidth="1"/>
    <col min="37" max="37" width="11.875" style="8" customWidth="1"/>
    <col min="38" max="38" width="13.125" style="8" customWidth="1"/>
    <col min="39" max="39" width="14.00390625" style="8" customWidth="1"/>
    <col min="40" max="40" width="14.25390625" style="9" bestFit="1" customWidth="1"/>
    <col min="41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N2" s="34"/>
    </row>
    <row r="3" spans="1:40" s="35" customFormat="1" ht="18">
      <c r="A3" s="33" t="s">
        <v>104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N3" s="34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40" s="15" customFormat="1" ht="15.75">
      <c r="A5" s="45" t="s">
        <v>3</v>
      </c>
      <c r="B5" s="46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  <c r="AN5" s="14"/>
    </row>
    <row r="6" spans="1:40" s="15" customFormat="1" ht="15.75">
      <c r="A6" s="45"/>
      <c r="B6" s="46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N6" s="14"/>
    </row>
    <row r="7" spans="1:40" s="15" customFormat="1" ht="173.25">
      <c r="A7" s="45"/>
      <c r="B7" s="46"/>
      <c r="C7" s="47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8" t="s">
        <v>16</v>
      </c>
      <c r="I7" s="48" t="s">
        <v>17</v>
      </c>
      <c r="J7" s="48" t="s">
        <v>18</v>
      </c>
      <c r="K7" s="48" t="s">
        <v>19</v>
      </c>
      <c r="L7" s="48" t="s">
        <v>20</v>
      </c>
      <c r="M7" s="48" t="s">
        <v>21</v>
      </c>
      <c r="N7" s="48" t="s">
        <v>22</v>
      </c>
      <c r="O7" s="48" t="s">
        <v>23</v>
      </c>
      <c r="P7" s="48" t="s">
        <v>24</v>
      </c>
      <c r="Q7" s="48" t="s">
        <v>25</v>
      </c>
      <c r="R7" s="48" t="s">
        <v>26</v>
      </c>
      <c r="S7" s="48" t="s">
        <v>27</v>
      </c>
      <c r="T7" s="48" t="s">
        <v>28</v>
      </c>
      <c r="U7" s="48" t="s">
        <v>29</v>
      </c>
      <c r="V7" s="48" t="s">
        <v>30</v>
      </c>
      <c r="W7" s="48" t="s">
        <v>31</v>
      </c>
      <c r="X7" s="48" t="s">
        <v>32</v>
      </c>
      <c r="Y7" s="48" t="s">
        <v>33</v>
      </c>
      <c r="Z7" s="48" t="s">
        <v>17</v>
      </c>
      <c r="AA7" s="48" t="s">
        <v>18</v>
      </c>
      <c r="AB7" s="48" t="s">
        <v>34</v>
      </c>
      <c r="AC7" s="48" t="s">
        <v>35</v>
      </c>
      <c r="AD7" s="48" t="s">
        <v>36</v>
      </c>
      <c r="AE7" s="48" t="s">
        <v>37</v>
      </c>
      <c r="AF7" s="48" t="s">
        <v>38</v>
      </c>
      <c r="AG7" s="47" t="s">
        <v>39</v>
      </c>
      <c r="AH7" s="47" t="s">
        <v>40</v>
      </c>
      <c r="AI7" s="47" t="s">
        <v>41</v>
      </c>
      <c r="AJ7" s="48" t="s">
        <v>42</v>
      </c>
      <c r="AK7" s="47" t="s">
        <v>18</v>
      </c>
      <c r="AL7" s="46"/>
      <c r="AN7" s="16"/>
    </row>
    <row r="8" spans="1:40" ht="15.75">
      <c r="A8" s="65">
        <v>1</v>
      </c>
      <c r="B8" s="87" t="s">
        <v>99</v>
      </c>
      <c r="C8" s="55"/>
      <c r="D8" s="55"/>
      <c r="E8" s="55"/>
      <c r="F8" s="55"/>
      <c r="G8" s="55">
        <v>53652</v>
      </c>
      <c r="H8" s="55">
        <v>509298</v>
      </c>
      <c r="I8" s="55"/>
      <c r="J8" s="74">
        <v>562950</v>
      </c>
      <c r="K8" s="55">
        <v>711635</v>
      </c>
      <c r="L8" s="55">
        <v>43650</v>
      </c>
      <c r="M8" s="55">
        <v>208732</v>
      </c>
      <c r="N8" s="55">
        <v>321019</v>
      </c>
      <c r="O8" s="55">
        <v>437102</v>
      </c>
      <c r="P8" s="55">
        <v>14044688</v>
      </c>
      <c r="Q8" s="55">
        <v>16047</v>
      </c>
      <c r="R8" s="55">
        <v>50343</v>
      </c>
      <c r="S8" s="55">
        <v>171009</v>
      </c>
      <c r="T8" s="55">
        <v>721801</v>
      </c>
      <c r="U8" s="55">
        <v>123179</v>
      </c>
      <c r="V8" s="55"/>
      <c r="W8" s="55">
        <v>2040</v>
      </c>
      <c r="X8" s="55">
        <v>116935</v>
      </c>
      <c r="Y8" s="55"/>
      <c r="Z8" s="55"/>
      <c r="AA8" s="80">
        <v>16968180</v>
      </c>
      <c r="AB8" s="55">
        <v>582205</v>
      </c>
      <c r="AC8" s="55">
        <v>6182</v>
      </c>
      <c r="AD8" s="55">
        <v>2248</v>
      </c>
      <c r="AE8" s="55">
        <v>49</v>
      </c>
      <c r="AF8" s="55">
        <v>15915</v>
      </c>
      <c r="AG8" s="55"/>
      <c r="AH8" s="55">
        <v>1689</v>
      </c>
      <c r="AI8" s="55">
        <v>321759</v>
      </c>
      <c r="AJ8" s="55">
        <v>2747232</v>
      </c>
      <c r="AK8" s="74">
        <v>3677279</v>
      </c>
      <c r="AL8" s="74">
        <v>21208409</v>
      </c>
      <c r="AM8" s="36"/>
      <c r="AN8" s="1"/>
    </row>
    <row r="9" spans="1:41" ht="47.25">
      <c r="A9" s="67">
        <v>2</v>
      </c>
      <c r="B9" s="88" t="s">
        <v>52</v>
      </c>
      <c r="C9" s="59"/>
      <c r="D9" s="59"/>
      <c r="E9" s="59"/>
      <c r="F9" s="59"/>
      <c r="G9" s="59">
        <v>190898</v>
      </c>
      <c r="H9" s="59">
        <v>1956474</v>
      </c>
      <c r="I9" s="59"/>
      <c r="J9" s="76">
        <v>2147372</v>
      </c>
      <c r="K9" s="59">
        <v>316581</v>
      </c>
      <c r="L9" s="59">
        <v>18174</v>
      </c>
      <c r="M9" s="59">
        <v>408965</v>
      </c>
      <c r="N9" s="59">
        <v>119051</v>
      </c>
      <c r="O9" s="59">
        <v>121729</v>
      </c>
      <c r="P9" s="59">
        <v>2572186</v>
      </c>
      <c r="Q9" s="59">
        <v>19633</v>
      </c>
      <c r="R9" s="59">
        <v>418218</v>
      </c>
      <c r="S9" s="59">
        <v>91694</v>
      </c>
      <c r="T9" s="59">
        <v>543949</v>
      </c>
      <c r="U9" s="59">
        <v>1428</v>
      </c>
      <c r="V9" s="59"/>
      <c r="W9" s="59"/>
      <c r="X9" s="59">
        <v>2219174</v>
      </c>
      <c r="Y9" s="59"/>
      <c r="Z9" s="59"/>
      <c r="AA9" s="81">
        <v>6850782</v>
      </c>
      <c r="AB9" s="59">
        <v>1338752</v>
      </c>
      <c r="AC9" s="59">
        <v>115526</v>
      </c>
      <c r="AD9" s="59">
        <v>210661</v>
      </c>
      <c r="AE9" s="59">
        <v>4167</v>
      </c>
      <c r="AF9" s="59">
        <v>65151</v>
      </c>
      <c r="AG9" s="59">
        <v>590</v>
      </c>
      <c r="AH9" s="59">
        <v>2455</v>
      </c>
      <c r="AI9" s="59">
        <v>115450</v>
      </c>
      <c r="AJ9" s="59">
        <v>896935</v>
      </c>
      <c r="AK9" s="76">
        <v>2749687</v>
      </c>
      <c r="AL9" s="76">
        <v>11747841</v>
      </c>
      <c r="AM9" s="36"/>
      <c r="AN9" s="1"/>
      <c r="AO9" s="25"/>
    </row>
    <row r="10" spans="1:41" ht="15.75">
      <c r="A10" s="67">
        <v>3</v>
      </c>
      <c r="B10" s="88" t="s">
        <v>70</v>
      </c>
      <c r="C10" s="59"/>
      <c r="D10" s="59"/>
      <c r="E10" s="59"/>
      <c r="F10" s="59"/>
      <c r="G10" s="59">
        <v>230076</v>
      </c>
      <c r="H10" s="59">
        <v>247348</v>
      </c>
      <c r="I10" s="59"/>
      <c r="J10" s="76">
        <v>477424</v>
      </c>
      <c r="K10" s="59">
        <v>370440</v>
      </c>
      <c r="L10" s="59">
        <v>68659</v>
      </c>
      <c r="M10" s="59">
        <v>26393</v>
      </c>
      <c r="N10" s="59">
        <v>105012</v>
      </c>
      <c r="O10" s="59">
        <v>330980</v>
      </c>
      <c r="P10" s="59">
        <v>2758891</v>
      </c>
      <c r="Q10" s="59">
        <v>65396</v>
      </c>
      <c r="R10" s="59">
        <v>40207</v>
      </c>
      <c r="S10" s="59">
        <v>42363</v>
      </c>
      <c r="T10" s="59">
        <v>738780</v>
      </c>
      <c r="U10" s="59"/>
      <c r="V10" s="59"/>
      <c r="W10" s="59"/>
      <c r="X10" s="59">
        <v>-576080</v>
      </c>
      <c r="Y10" s="59"/>
      <c r="Z10" s="59"/>
      <c r="AA10" s="81">
        <v>3971041</v>
      </c>
      <c r="AB10" s="59">
        <v>732117</v>
      </c>
      <c r="AC10" s="59">
        <v>19589</v>
      </c>
      <c r="AD10" s="59"/>
      <c r="AE10" s="59">
        <v>2648</v>
      </c>
      <c r="AF10" s="59">
        <v>-48307</v>
      </c>
      <c r="AG10" s="59">
        <v>1430</v>
      </c>
      <c r="AH10" s="59">
        <v>4554</v>
      </c>
      <c r="AI10" s="59">
        <v>33744</v>
      </c>
      <c r="AJ10" s="59">
        <v>1082306</v>
      </c>
      <c r="AK10" s="76">
        <v>1828081</v>
      </c>
      <c r="AL10" s="76">
        <v>6276546</v>
      </c>
      <c r="AM10" s="36"/>
      <c r="AN10" s="1"/>
      <c r="AO10" s="25"/>
    </row>
    <row r="11" spans="1:41" ht="31.5">
      <c r="A11" s="67">
        <v>4</v>
      </c>
      <c r="B11" s="88" t="s">
        <v>83</v>
      </c>
      <c r="C11" s="59"/>
      <c r="D11" s="59"/>
      <c r="E11" s="59"/>
      <c r="F11" s="59"/>
      <c r="G11" s="59">
        <v>42021</v>
      </c>
      <c r="H11" s="59">
        <v>8891</v>
      </c>
      <c r="I11" s="59"/>
      <c r="J11" s="76">
        <v>50912</v>
      </c>
      <c r="K11" s="59">
        <v>222891</v>
      </c>
      <c r="L11" s="59">
        <v>14215</v>
      </c>
      <c r="M11" s="59">
        <v>34</v>
      </c>
      <c r="N11" s="59">
        <v>153</v>
      </c>
      <c r="O11" s="59">
        <v>1510555</v>
      </c>
      <c r="P11" s="59">
        <v>844252</v>
      </c>
      <c r="Q11" s="59">
        <v>1177</v>
      </c>
      <c r="R11" s="59">
        <v>14477</v>
      </c>
      <c r="S11" s="59"/>
      <c r="T11" s="59">
        <v>1558912</v>
      </c>
      <c r="U11" s="59">
        <v>31208</v>
      </c>
      <c r="V11" s="59"/>
      <c r="W11" s="59"/>
      <c r="X11" s="59">
        <v>375308</v>
      </c>
      <c r="Y11" s="59"/>
      <c r="Z11" s="59"/>
      <c r="AA11" s="81">
        <v>4573182</v>
      </c>
      <c r="AB11" s="59">
        <v>478387</v>
      </c>
      <c r="AC11" s="59">
        <v>16284</v>
      </c>
      <c r="AD11" s="59">
        <v>13839</v>
      </c>
      <c r="AE11" s="59">
        <v>3100</v>
      </c>
      <c r="AF11" s="59">
        <v>172614</v>
      </c>
      <c r="AG11" s="59">
        <v>127</v>
      </c>
      <c r="AH11" s="59">
        <v>527</v>
      </c>
      <c r="AI11" s="59">
        <v>106089</v>
      </c>
      <c r="AJ11" s="59">
        <v>554396</v>
      </c>
      <c r="AK11" s="76">
        <v>1345363</v>
      </c>
      <c r="AL11" s="76">
        <v>5969457</v>
      </c>
      <c r="AM11" s="36"/>
      <c r="AN11" s="1"/>
      <c r="AO11" s="25"/>
    </row>
    <row r="12" spans="1:41" ht="15.75">
      <c r="A12" s="67">
        <v>5</v>
      </c>
      <c r="B12" s="88" t="s">
        <v>75</v>
      </c>
      <c r="C12" s="59"/>
      <c r="D12" s="59"/>
      <c r="E12" s="59"/>
      <c r="F12" s="59"/>
      <c r="G12" s="59">
        <v>110703</v>
      </c>
      <c r="H12" s="59">
        <v>54354</v>
      </c>
      <c r="I12" s="59"/>
      <c r="J12" s="76">
        <v>165057</v>
      </c>
      <c r="K12" s="59"/>
      <c r="L12" s="59"/>
      <c r="M12" s="59"/>
      <c r="N12" s="59"/>
      <c r="O12" s="59">
        <v>10602</v>
      </c>
      <c r="P12" s="59">
        <v>4080785</v>
      </c>
      <c r="Q12" s="59"/>
      <c r="R12" s="59"/>
      <c r="S12" s="59"/>
      <c r="T12" s="59">
        <v>344453</v>
      </c>
      <c r="U12" s="59"/>
      <c r="V12" s="59"/>
      <c r="W12" s="59"/>
      <c r="X12" s="59">
        <v>750017</v>
      </c>
      <c r="Y12" s="59">
        <v>1224</v>
      </c>
      <c r="Z12" s="59"/>
      <c r="AA12" s="81">
        <v>5187081</v>
      </c>
      <c r="AB12" s="59"/>
      <c r="AC12" s="59"/>
      <c r="AD12" s="59"/>
      <c r="AE12" s="59"/>
      <c r="AF12" s="59"/>
      <c r="AG12" s="59"/>
      <c r="AH12" s="59"/>
      <c r="AI12" s="59"/>
      <c r="AJ12" s="59"/>
      <c r="AK12" s="76">
        <v>0</v>
      </c>
      <c r="AL12" s="76">
        <v>5352138</v>
      </c>
      <c r="AM12" s="36"/>
      <c r="AN12" s="1"/>
      <c r="AO12" s="25"/>
    </row>
    <row r="13" spans="1:41" ht="15.75">
      <c r="A13" s="67">
        <v>6</v>
      </c>
      <c r="B13" s="88" t="s">
        <v>59</v>
      </c>
      <c r="C13" s="59"/>
      <c r="D13" s="59"/>
      <c r="E13" s="59"/>
      <c r="F13" s="59"/>
      <c r="G13" s="59">
        <v>163129</v>
      </c>
      <c r="H13" s="59">
        <v>498944</v>
      </c>
      <c r="I13" s="59"/>
      <c r="J13" s="76">
        <v>662073</v>
      </c>
      <c r="K13" s="59">
        <v>322959</v>
      </c>
      <c r="L13" s="59">
        <v>1580</v>
      </c>
      <c r="M13" s="59">
        <v>18765</v>
      </c>
      <c r="N13" s="59">
        <v>-3888</v>
      </c>
      <c r="O13" s="59">
        <v>182410</v>
      </c>
      <c r="P13" s="59">
        <v>726681</v>
      </c>
      <c r="Q13" s="59">
        <v>53768</v>
      </c>
      <c r="R13" s="59">
        <v>5114</v>
      </c>
      <c r="S13" s="59">
        <v>87</v>
      </c>
      <c r="T13" s="59">
        <v>193475</v>
      </c>
      <c r="U13" s="59">
        <v>8</v>
      </c>
      <c r="V13" s="59"/>
      <c r="W13" s="59"/>
      <c r="X13" s="59">
        <v>58959</v>
      </c>
      <c r="Y13" s="59"/>
      <c r="Z13" s="59"/>
      <c r="AA13" s="81">
        <v>1559918</v>
      </c>
      <c r="AB13" s="59">
        <v>1551054</v>
      </c>
      <c r="AC13" s="59">
        <v>49942</v>
      </c>
      <c r="AD13" s="59"/>
      <c r="AE13" s="59">
        <v>4279</v>
      </c>
      <c r="AF13" s="59">
        <v>55040</v>
      </c>
      <c r="AG13" s="59">
        <v>8144</v>
      </c>
      <c r="AH13" s="59">
        <v>7124</v>
      </c>
      <c r="AI13" s="59">
        <v>38294</v>
      </c>
      <c r="AJ13" s="59">
        <v>778873</v>
      </c>
      <c r="AK13" s="76">
        <v>2492750</v>
      </c>
      <c r="AL13" s="76">
        <v>4714741</v>
      </c>
      <c r="AM13" s="36"/>
      <c r="AN13" s="1"/>
      <c r="AO13" s="25"/>
    </row>
    <row r="14" spans="1:41" ht="15.75">
      <c r="A14" s="67">
        <v>7</v>
      </c>
      <c r="B14" s="88" t="s">
        <v>67</v>
      </c>
      <c r="C14" s="59"/>
      <c r="D14" s="59"/>
      <c r="E14" s="59"/>
      <c r="F14" s="59"/>
      <c r="G14" s="59">
        <v>3411</v>
      </c>
      <c r="H14" s="59">
        <v>2646</v>
      </c>
      <c r="I14" s="59"/>
      <c r="J14" s="76">
        <v>6057</v>
      </c>
      <c r="K14" s="59">
        <v>2931</v>
      </c>
      <c r="L14" s="59"/>
      <c r="M14" s="59">
        <v>275</v>
      </c>
      <c r="N14" s="59"/>
      <c r="O14" s="59">
        <v>413</v>
      </c>
      <c r="P14" s="59">
        <v>1168929</v>
      </c>
      <c r="Q14" s="59">
        <v>6058</v>
      </c>
      <c r="R14" s="59">
        <v>150</v>
      </c>
      <c r="S14" s="59"/>
      <c r="T14" s="59">
        <v>2200099</v>
      </c>
      <c r="U14" s="59"/>
      <c r="V14" s="59"/>
      <c r="W14" s="59"/>
      <c r="X14" s="59"/>
      <c r="Y14" s="59"/>
      <c r="Z14" s="59"/>
      <c r="AA14" s="81">
        <v>3378855</v>
      </c>
      <c r="AB14" s="59">
        <v>322726</v>
      </c>
      <c r="AC14" s="59">
        <v>16728</v>
      </c>
      <c r="AD14" s="59"/>
      <c r="AE14" s="59">
        <v>900</v>
      </c>
      <c r="AF14" s="59">
        <v>66260</v>
      </c>
      <c r="AG14" s="59"/>
      <c r="AH14" s="59">
        <v>247</v>
      </c>
      <c r="AI14" s="59">
        <v>32910</v>
      </c>
      <c r="AJ14" s="59">
        <v>512953</v>
      </c>
      <c r="AK14" s="76">
        <v>952724</v>
      </c>
      <c r="AL14" s="76">
        <v>4337636</v>
      </c>
      <c r="AM14" s="36"/>
      <c r="AN14" s="1"/>
      <c r="AO14" s="25"/>
    </row>
    <row r="15" spans="1:41" ht="15.75">
      <c r="A15" s="67">
        <v>8</v>
      </c>
      <c r="B15" s="88" t="s">
        <v>61</v>
      </c>
      <c r="C15" s="59"/>
      <c r="D15" s="59"/>
      <c r="E15" s="59"/>
      <c r="F15" s="59"/>
      <c r="G15" s="59">
        <v>1719616</v>
      </c>
      <c r="H15" s="59">
        <v>1792</v>
      </c>
      <c r="I15" s="59"/>
      <c r="J15" s="76">
        <v>1721408</v>
      </c>
      <c r="K15" s="59">
        <v>82314</v>
      </c>
      <c r="L15" s="59">
        <v>1331</v>
      </c>
      <c r="M15" s="59">
        <v>12117</v>
      </c>
      <c r="N15" s="59"/>
      <c r="O15" s="59">
        <v>4845</v>
      </c>
      <c r="P15" s="59">
        <v>941186</v>
      </c>
      <c r="Q15" s="59">
        <v>7230</v>
      </c>
      <c r="R15" s="59">
        <v>10294</v>
      </c>
      <c r="S15" s="59"/>
      <c r="T15" s="59">
        <v>31709</v>
      </c>
      <c r="U15" s="59"/>
      <c r="V15" s="59"/>
      <c r="W15" s="59"/>
      <c r="X15" s="59">
        <v>533074</v>
      </c>
      <c r="Y15" s="59"/>
      <c r="Z15" s="59"/>
      <c r="AA15" s="81">
        <v>1624100</v>
      </c>
      <c r="AB15" s="59">
        <v>26319</v>
      </c>
      <c r="AC15" s="59">
        <v>1135</v>
      </c>
      <c r="AD15" s="59"/>
      <c r="AE15" s="59"/>
      <c r="AF15" s="59">
        <v>1578</v>
      </c>
      <c r="AG15" s="59"/>
      <c r="AH15" s="59"/>
      <c r="AI15" s="59">
        <v>2634</v>
      </c>
      <c r="AJ15" s="59">
        <v>59122</v>
      </c>
      <c r="AK15" s="76">
        <v>90788</v>
      </c>
      <c r="AL15" s="76">
        <v>3436296</v>
      </c>
      <c r="AM15" s="36"/>
      <c r="AN15" s="1"/>
      <c r="AO15" s="25"/>
    </row>
    <row r="16" spans="1:41" ht="15.75">
      <c r="A16" s="67">
        <v>9</v>
      </c>
      <c r="B16" s="88" t="s">
        <v>86</v>
      </c>
      <c r="C16" s="59"/>
      <c r="D16" s="59"/>
      <c r="E16" s="59"/>
      <c r="F16" s="59"/>
      <c r="G16" s="59">
        <v>35725</v>
      </c>
      <c r="H16" s="59">
        <v>85997</v>
      </c>
      <c r="I16" s="59"/>
      <c r="J16" s="76">
        <v>121722</v>
      </c>
      <c r="K16" s="59">
        <v>139703</v>
      </c>
      <c r="L16" s="59">
        <v>53538</v>
      </c>
      <c r="M16" s="59">
        <v>40059</v>
      </c>
      <c r="N16" s="59"/>
      <c r="O16" s="59">
        <v>60220</v>
      </c>
      <c r="P16" s="59">
        <v>681126</v>
      </c>
      <c r="Q16" s="59">
        <v>30677</v>
      </c>
      <c r="R16" s="59">
        <v>51588</v>
      </c>
      <c r="S16" s="59"/>
      <c r="T16" s="59">
        <v>162002</v>
      </c>
      <c r="U16" s="59">
        <v>1000</v>
      </c>
      <c r="V16" s="59"/>
      <c r="W16" s="59"/>
      <c r="X16" s="59">
        <v>39606</v>
      </c>
      <c r="Y16" s="59"/>
      <c r="Z16" s="59"/>
      <c r="AA16" s="81">
        <v>1259519</v>
      </c>
      <c r="AB16" s="59">
        <v>1166161</v>
      </c>
      <c r="AC16" s="59">
        <v>36168</v>
      </c>
      <c r="AD16" s="59"/>
      <c r="AE16" s="59"/>
      <c r="AF16" s="59">
        <v>24431</v>
      </c>
      <c r="AG16" s="59"/>
      <c r="AH16" s="59"/>
      <c r="AI16" s="59">
        <v>24662</v>
      </c>
      <c r="AJ16" s="59">
        <v>374095</v>
      </c>
      <c r="AK16" s="76">
        <v>1625517</v>
      </c>
      <c r="AL16" s="76">
        <v>3006758</v>
      </c>
      <c r="AM16" s="36"/>
      <c r="AN16" s="1"/>
      <c r="AO16" s="25"/>
    </row>
    <row r="17" spans="1:41" ht="15.75">
      <c r="A17" s="67">
        <v>10</v>
      </c>
      <c r="B17" s="88" t="s">
        <v>60</v>
      </c>
      <c r="C17" s="59"/>
      <c r="D17" s="59"/>
      <c r="E17" s="59"/>
      <c r="F17" s="59"/>
      <c r="G17" s="59">
        <v>21825</v>
      </c>
      <c r="H17" s="59">
        <v>66461</v>
      </c>
      <c r="I17" s="59"/>
      <c r="J17" s="76">
        <v>88286</v>
      </c>
      <c r="K17" s="59">
        <v>155616</v>
      </c>
      <c r="L17" s="59">
        <v>1798</v>
      </c>
      <c r="M17" s="59">
        <v>365818</v>
      </c>
      <c r="N17" s="59">
        <v>323199</v>
      </c>
      <c r="O17" s="59">
        <v>64623</v>
      </c>
      <c r="P17" s="59">
        <v>188825</v>
      </c>
      <c r="Q17" s="59">
        <v>14519</v>
      </c>
      <c r="R17" s="59">
        <v>177426</v>
      </c>
      <c r="S17" s="59">
        <v>4999</v>
      </c>
      <c r="T17" s="59">
        <v>171239</v>
      </c>
      <c r="U17" s="59"/>
      <c r="V17" s="59"/>
      <c r="W17" s="59"/>
      <c r="X17" s="59">
        <v>45472</v>
      </c>
      <c r="Y17" s="59"/>
      <c r="Z17" s="59"/>
      <c r="AA17" s="81">
        <v>1513534</v>
      </c>
      <c r="AB17" s="59">
        <v>969744</v>
      </c>
      <c r="AC17" s="59">
        <v>33083</v>
      </c>
      <c r="AD17" s="59"/>
      <c r="AE17" s="59"/>
      <c r="AF17" s="59">
        <v>23786</v>
      </c>
      <c r="AG17" s="59"/>
      <c r="AH17" s="59">
        <v>1548</v>
      </c>
      <c r="AI17" s="59">
        <v>15569</v>
      </c>
      <c r="AJ17" s="59">
        <v>274733</v>
      </c>
      <c r="AK17" s="76">
        <v>1318463</v>
      </c>
      <c r="AL17" s="76">
        <v>2920283</v>
      </c>
      <c r="AM17" s="36"/>
      <c r="AN17" s="1"/>
      <c r="AO17" s="25"/>
    </row>
    <row r="18" spans="1:41" ht="15.75">
      <c r="A18" s="67">
        <v>11</v>
      </c>
      <c r="B18" s="88" t="s">
        <v>65</v>
      </c>
      <c r="C18" s="59"/>
      <c r="D18" s="59"/>
      <c r="E18" s="59"/>
      <c r="F18" s="59"/>
      <c r="G18" s="59">
        <v>7290</v>
      </c>
      <c r="H18" s="59">
        <v>344705</v>
      </c>
      <c r="I18" s="59"/>
      <c r="J18" s="76">
        <v>351995</v>
      </c>
      <c r="K18" s="59">
        <v>113093</v>
      </c>
      <c r="L18" s="59">
        <v>7711</v>
      </c>
      <c r="M18" s="59">
        <v>19232</v>
      </c>
      <c r="N18" s="59">
        <v>5922</v>
      </c>
      <c r="O18" s="59">
        <v>21873</v>
      </c>
      <c r="P18" s="59">
        <v>59433</v>
      </c>
      <c r="Q18" s="59">
        <v>3152</v>
      </c>
      <c r="R18" s="59">
        <v>32991</v>
      </c>
      <c r="S18" s="59">
        <v>795</v>
      </c>
      <c r="T18" s="59">
        <v>1265763</v>
      </c>
      <c r="U18" s="59">
        <v>52</v>
      </c>
      <c r="V18" s="59"/>
      <c r="W18" s="59"/>
      <c r="X18" s="59">
        <v>143</v>
      </c>
      <c r="Y18" s="59"/>
      <c r="Z18" s="59"/>
      <c r="AA18" s="81">
        <v>1530160</v>
      </c>
      <c r="AB18" s="59">
        <v>502460</v>
      </c>
      <c r="AC18" s="59">
        <v>17420</v>
      </c>
      <c r="AD18" s="59">
        <v>216580</v>
      </c>
      <c r="AE18" s="59">
        <v>2088</v>
      </c>
      <c r="AF18" s="59">
        <v>18891</v>
      </c>
      <c r="AG18" s="59">
        <v>133</v>
      </c>
      <c r="AH18" s="59">
        <v>1756</v>
      </c>
      <c r="AI18" s="59">
        <v>15923</v>
      </c>
      <c r="AJ18" s="59">
        <v>208529</v>
      </c>
      <c r="AK18" s="76">
        <v>983780</v>
      </c>
      <c r="AL18" s="76">
        <v>2865935</v>
      </c>
      <c r="AM18" s="36"/>
      <c r="AN18" s="1"/>
      <c r="AO18" s="25"/>
    </row>
    <row r="19" spans="1:41" ht="15.75">
      <c r="A19" s="67">
        <v>12</v>
      </c>
      <c r="B19" s="88" t="s">
        <v>77</v>
      </c>
      <c r="C19" s="59"/>
      <c r="D19" s="59"/>
      <c r="E19" s="59"/>
      <c r="F19" s="59"/>
      <c r="G19" s="59">
        <v>47761</v>
      </c>
      <c r="H19" s="59">
        <v>31680</v>
      </c>
      <c r="I19" s="59"/>
      <c r="J19" s="76">
        <v>79441</v>
      </c>
      <c r="K19" s="59">
        <v>42649</v>
      </c>
      <c r="L19" s="59">
        <v>1947</v>
      </c>
      <c r="M19" s="59">
        <v>20205</v>
      </c>
      <c r="N19" s="59"/>
      <c r="O19" s="59">
        <v>461214</v>
      </c>
      <c r="P19" s="59">
        <v>286011</v>
      </c>
      <c r="Q19" s="59">
        <v>7874</v>
      </c>
      <c r="R19" s="59">
        <v>1400</v>
      </c>
      <c r="S19" s="59"/>
      <c r="T19" s="59">
        <v>123869</v>
      </c>
      <c r="U19" s="59">
        <v>822</v>
      </c>
      <c r="V19" s="59">
        <v>4</v>
      </c>
      <c r="W19" s="59"/>
      <c r="X19" s="59">
        <v>478154</v>
      </c>
      <c r="Y19" s="59"/>
      <c r="Z19" s="59"/>
      <c r="AA19" s="81">
        <v>1424149</v>
      </c>
      <c r="AB19" s="59">
        <v>202732</v>
      </c>
      <c r="AC19" s="59">
        <v>25038</v>
      </c>
      <c r="AD19" s="59"/>
      <c r="AE19" s="59">
        <v>664</v>
      </c>
      <c r="AF19" s="59">
        <v>16050</v>
      </c>
      <c r="AG19" s="59">
        <v>302</v>
      </c>
      <c r="AH19" s="59">
        <v>1233</v>
      </c>
      <c r="AI19" s="59">
        <v>792026</v>
      </c>
      <c r="AJ19" s="59">
        <v>206915</v>
      </c>
      <c r="AK19" s="76">
        <v>1244960</v>
      </c>
      <c r="AL19" s="76">
        <v>2748550</v>
      </c>
      <c r="AM19" s="36"/>
      <c r="AN19" s="1"/>
      <c r="AO19" s="25"/>
    </row>
    <row r="20" spans="1:41" ht="31.5">
      <c r="A20" s="67">
        <v>13</v>
      </c>
      <c r="B20" s="88" t="s">
        <v>47</v>
      </c>
      <c r="C20" s="59"/>
      <c r="D20" s="59"/>
      <c r="E20" s="59"/>
      <c r="F20" s="59"/>
      <c r="G20" s="59">
        <v>12317</v>
      </c>
      <c r="H20" s="59">
        <v>5</v>
      </c>
      <c r="I20" s="59"/>
      <c r="J20" s="76">
        <v>12322</v>
      </c>
      <c r="K20" s="59">
        <v>402731</v>
      </c>
      <c r="L20" s="59">
        <v>64725</v>
      </c>
      <c r="M20" s="59">
        <v>6004</v>
      </c>
      <c r="N20" s="59">
        <v>54438</v>
      </c>
      <c r="O20" s="59">
        <v>99902</v>
      </c>
      <c r="P20" s="59">
        <v>1149105</v>
      </c>
      <c r="Q20" s="59">
        <v>19007</v>
      </c>
      <c r="R20" s="59">
        <v>1250</v>
      </c>
      <c r="S20" s="59">
        <v>51</v>
      </c>
      <c r="T20" s="59">
        <v>128025</v>
      </c>
      <c r="U20" s="59">
        <v>671</v>
      </c>
      <c r="V20" s="59"/>
      <c r="W20" s="59"/>
      <c r="X20" s="59">
        <v>3361</v>
      </c>
      <c r="Y20" s="59"/>
      <c r="Z20" s="59"/>
      <c r="AA20" s="81">
        <v>1929270</v>
      </c>
      <c r="AB20" s="59">
        <v>291473</v>
      </c>
      <c r="AC20" s="59">
        <v>21053</v>
      </c>
      <c r="AD20" s="59"/>
      <c r="AE20" s="59"/>
      <c r="AF20" s="59">
        <v>12608</v>
      </c>
      <c r="AG20" s="59"/>
      <c r="AH20" s="59"/>
      <c r="AI20" s="59">
        <v>16972</v>
      </c>
      <c r="AJ20" s="59">
        <v>245157</v>
      </c>
      <c r="AK20" s="76">
        <v>587263</v>
      </c>
      <c r="AL20" s="76">
        <v>2528855</v>
      </c>
      <c r="AM20" s="36"/>
      <c r="AN20" s="1"/>
      <c r="AO20" s="25"/>
    </row>
    <row r="21" spans="1:41" ht="15.75">
      <c r="A21" s="67">
        <v>14</v>
      </c>
      <c r="B21" s="88" t="s">
        <v>54</v>
      </c>
      <c r="C21" s="59"/>
      <c r="D21" s="59"/>
      <c r="E21" s="59"/>
      <c r="F21" s="59"/>
      <c r="G21" s="59">
        <v>977</v>
      </c>
      <c r="H21" s="59">
        <v>1926452</v>
      </c>
      <c r="I21" s="59"/>
      <c r="J21" s="76">
        <v>1927429</v>
      </c>
      <c r="K21" s="59"/>
      <c r="L21" s="59"/>
      <c r="M21" s="59"/>
      <c r="N21" s="59"/>
      <c r="O21" s="59">
        <v>97</v>
      </c>
      <c r="P21" s="59">
        <v>1269</v>
      </c>
      <c r="Q21" s="59"/>
      <c r="R21" s="59"/>
      <c r="S21" s="59"/>
      <c r="T21" s="59">
        <v>1704</v>
      </c>
      <c r="U21" s="59"/>
      <c r="V21" s="59"/>
      <c r="W21" s="59"/>
      <c r="X21" s="59"/>
      <c r="Y21" s="59"/>
      <c r="Z21" s="59"/>
      <c r="AA21" s="81">
        <v>3070</v>
      </c>
      <c r="AB21" s="59">
        <v>345125</v>
      </c>
      <c r="AC21" s="59">
        <v>5998</v>
      </c>
      <c r="AD21" s="59"/>
      <c r="AE21" s="59"/>
      <c r="AF21" s="59"/>
      <c r="AG21" s="59"/>
      <c r="AH21" s="59">
        <v>51</v>
      </c>
      <c r="AI21" s="59">
        <v>668</v>
      </c>
      <c r="AJ21" s="59">
        <v>26964</v>
      </c>
      <c r="AK21" s="76">
        <v>378806</v>
      </c>
      <c r="AL21" s="76">
        <v>2309305</v>
      </c>
      <c r="AM21" s="36"/>
      <c r="AN21" s="1"/>
      <c r="AO21" s="25"/>
    </row>
    <row r="22" spans="1:41" ht="31.5">
      <c r="A22" s="67">
        <v>15</v>
      </c>
      <c r="B22" s="88" t="s">
        <v>56</v>
      </c>
      <c r="C22" s="59">
        <v>-5248</v>
      </c>
      <c r="D22" s="59">
        <v>2112190</v>
      </c>
      <c r="E22" s="59"/>
      <c r="F22" s="59"/>
      <c r="G22" s="59">
        <v>2981</v>
      </c>
      <c r="H22" s="59"/>
      <c r="I22" s="59"/>
      <c r="J22" s="76">
        <v>2109923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81">
        <v>0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76">
        <v>0</v>
      </c>
      <c r="AL22" s="76">
        <v>2109923</v>
      </c>
      <c r="AM22" s="36"/>
      <c r="AN22" s="1"/>
      <c r="AO22" s="25"/>
    </row>
    <row r="23" spans="1:41" ht="31.5">
      <c r="A23" s="67">
        <v>16</v>
      </c>
      <c r="B23" s="88" t="s">
        <v>49</v>
      </c>
      <c r="C23" s="59">
        <v>786925</v>
      </c>
      <c r="D23" s="59">
        <v>1068455</v>
      </c>
      <c r="E23" s="59"/>
      <c r="F23" s="59">
        <v>-2768</v>
      </c>
      <c r="G23" s="59">
        <v>106264</v>
      </c>
      <c r="H23" s="59"/>
      <c r="I23" s="59"/>
      <c r="J23" s="76">
        <v>1958876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81">
        <v>0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76">
        <v>0</v>
      </c>
      <c r="AL23" s="76">
        <v>1958876</v>
      </c>
      <c r="AM23" s="36"/>
      <c r="AN23" s="1"/>
      <c r="AO23" s="25"/>
    </row>
    <row r="24" spans="1:41" ht="15.75">
      <c r="A24" s="67">
        <v>17</v>
      </c>
      <c r="B24" s="88" t="s">
        <v>46</v>
      </c>
      <c r="C24" s="59"/>
      <c r="D24" s="59"/>
      <c r="E24" s="59"/>
      <c r="F24" s="59"/>
      <c r="G24" s="59">
        <v>3338</v>
      </c>
      <c r="H24" s="59"/>
      <c r="I24" s="59"/>
      <c r="J24" s="76">
        <v>3338</v>
      </c>
      <c r="K24" s="59">
        <v>309018</v>
      </c>
      <c r="L24" s="59"/>
      <c r="M24" s="59">
        <v>-1483</v>
      </c>
      <c r="N24" s="59"/>
      <c r="O24" s="59">
        <v>24618</v>
      </c>
      <c r="P24" s="59">
        <v>593573</v>
      </c>
      <c r="Q24" s="59">
        <v>7372</v>
      </c>
      <c r="R24" s="59">
        <v>-6681</v>
      </c>
      <c r="S24" s="59"/>
      <c r="T24" s="59">
        <v>12772</v>
      </c>
      <c r="U24" s="59">
        <v>2934</v>
      </c>
      <c r="V24" s="59"/>
      <c r="W24" s="59"/>
      <c r="X24" s="59">
        <v>65357</v>
      </c>
      <c r="Y24" s="59"/>
      <c r="Z24" s="59"/>
      <c r="AA24" s="81">
        <v>1007480</v>
      </c>
      <c r="AB24" s="59">
        <v>549353</v>
      </c>
      <c r="AC24" s="59">
        <v>24747</v>
      </c>
      <c r="AD24" s="59"/>
      <c r="AE24" s="59"/>
      <c r="AF24" s="59">
        <v>20571</v>
      </c>
      <c r="AG24" s="59">
        <v>38</v>
      </c>
      <c r="AH24" s="59">
        <v>4005</v>
      </c>
      <c r="AI24" s="59">
        <v>30873</v>
      </c>
      <c r="AJ24" s="59">
        <v>276978</v>
      </c>
      <c r="AK24" s="76">
        <v>906565</v>
      </c>
      <c r="AL24" s="76">
        <v>1917383</v>
      </c>
      <c r="AM24" s="36"/>
      <c r="AN24" s="1"/>
      <c r="AO24" s="25"/>
    </row>
    <row r="25" spans="1:41" ht="31.5">
      <c r="A25" s="67">
        <v>18</v>
      </c>
      <c r="B25" s="88" t="s">
        <v>96</v>
      </c>
      <c r="C25" s="59"/>
      <c r="D25" s="59"/>
      <c r="E25" s="59"/>
      <c r="F25" s="59"/>
      <c r="G25" s="59">
        <v>17165</v>
      </c>
      <c r="H25" s="59">
        <v>117614</v>
      </c>
      <c r="I25" s="59"/>
      <c r="J25" s="76">
        <v>134779</v>
      </c>
      <c r="K25" s="59">
        <v>122722</v>
      </c>
      <c r="L25" s="59">
        <v>33434</v>
      </c>
      <c r="M25" s="59">
        <v>266670</v>
      </c>
      <c r="N25" s="59">
        <v>514</v>
      </c>
      <c r="O25" s="59">
        <v>59579</v>
      </c>
      <c r="P25" s="59">
        <v>607090</v>
      </c>
      <c r="Q25" s="59">
        <v>4019</v>
      </c>
      <c r="R25" s="59">
        <v>15925</v>
      </c>
      <c r="S25" s="59"/>
      <c r="T25" s="59">
        <v>95011</v>
      </c>
      <c r="U25" s="59">
        <v>84331</v>
      </c>
      <c r="V25" s="59"/>
      <c r="W25" s="59"/>
      <c r="X25" s="59">
        <v>1103</v>
      </c>
      <c r="Y25" s="59"/>
      <c r="Z25" s="59"/>
      <c r="AA25" s="81">
        <v>1290398</v>
      </c>
      <c r="AB25" s="59">
        <v>94079</v>
      </c>
      <c r="AC25" s="59">
        <v>6532</v>
      </c>
      <c r="AD25" s="59"/>
      <c r="AE25" s="59">
        <v>1872</v>
      </c>
      <c r="AF25" s="59">
        <v>11591</v>
      </c>
      <c r="AG25" s="59">
        <v>0</v>
      </c>
      <c r="AH25" s="59"/>
      <c r="AI25" s="59">
        <v>7526</v>
      </c>
      <c r="AJ25" s="59">
        <v>171248</v>
      </c>
      <c r="AK25" s="76">
        <v>292848</v>
      </c>
      <c r="AL25" s="76">
        <v>1718025</v>
      </c>
      <c r="AM25" s="36"/>
      <c r="AN25" s="1"/>
      <c r="AO25" s="25"/>
    </row>
    <row r="26" spans="1:41" ht="31.5">
      <c r="A26" s="67">
        <v>19</v>
      </c>
      <c r="B26" s="88" t="s">
        <v>55</v>
      </c>
      <c r="C26" s="59">
        <v>129380</v>
      </c>
      <c r="D26" s="59">
        <v>1270805</v>
      </c>
      <c r="E26" s="59"/>
      <c r="F26" s="59"/>
      <c r="G26" s="59">
        <v>307477</v>
      </c>
      <c r="H26" s="59"/>
      <c r="I26" s="59"/>
      <c r="J26" s="76">
        <v>1707662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81">
        <v>0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76">
        <v>0</v>
      </c>
      <c r="AL26" s="76">
        <v>1707662</v>
      </c>
      <c r="AM26" s="36"/>
      <c r="AN26" s="1"/>
      <c r="AO26" s="25"/>
    </row>
    <row r="27" spans="1:41" ht="31.5">
      <c r="A27" s="67">
        <v>20</v>
      </c>
      <c r="B27" s="88" t="s">
        <v>48</v>
      </c>
      <c r="C27" s="59"/>
      <c r="D27" s="59"/>
      <c r="E27" s="59"/>
      <c r="F27" s="59"/>
      <c r="G27" s="59">
        <v>22706</v>
      </c>
      <c r="H27" s="59">
        <v>29581</v>
      </c>
      <c r="I27" s="59"/>
      <c r="J27" s="76">
        <v>52287</v>
      </c>
      <c r="K27" s="59">
        <v>26570</v>
      </c>
      <c r="L27" s="59"/>
      <c r="M27" s="59">
        <v>30406</v>
      </c>
      <c r="N27" s="59"/>
      <c r="O27" s="59">
        <v>10825</v>
      </c>
      <c r="P27" s="59">
        <v>228052</v>
      </c>
      <c r="Q27" s="59">
        <v>10961</v>
      </c>
      <c r="R27" s="59">
        <v>11774</v>
      </c>
      <c r="S27" s="59"/>
      <c r="T27" s="59">
        <v>66799</v>
      </c>
      <c r="U27" s="59">
        <v>91071</v>
      </c>
      <c r="V27" s="59"/>
      <c r="W27" s="59"/>
      <c r="X27" s="59">
        <v>13953</v>
      </c>
      <c r="Y27" s="59"/>
      <c r="Z27" s="59">
        <v>145</v>
      </c>
      <c r="AA27" s="81">
        <v>490556</v>
      </c>
      <c r="AB27" s="59">
        <v>774443</v>
      </c>
      <c r="AC27" s="59">
        <v>27538</v>
      </c>
      <c r="AD27" s="59"/>
      <c r="AE27" s="59"/>
      <c r="AF27" s="59">
        <v>12303</v>
      </c>
      <c r="AG27" s="59"/>
      <c r="AH27" s="59">
        <v>691</v>
      </c>
      <c r="AI27" s="59">
        <v>11559</v>
      </c>
      <c r="AJ27" s="59">
        <v>170992</v>
      </c>
      <c r="AK27" s="76">
        <v>997526</v>
      </c>
      <c r="AL27" s="76">
        <v>1540369</v>
      </c>
      <c r="AM27" s="36"/>
      <c r="AN27" s="1"/>
      <c r="AO27" s="25"/>
    </row>
    <row r="28" spans="1:41" ht="15.75">
      <c r="A28" s="67">
        <v>21</v>
      </c>
      <c r="B28" s="88" t="s">
        <v>44</v>
      </c>
      <c r="C28" s="59"/>
      <c r="D28" s="59"/>
      <c r="E28" s="59"/>
      <c r="F28" s="59"/>
      <c r="G28" s="59">
        <v>2107</v>
      </c>
      <c r="H28" s="59">
        <v>228373</v>
      </c>
      <c r="I28" s="59"/>
      <c r="J28" s="76">
        <v>230480</v>
      </c>
      <c r="K28" s="59">
        <v>96012</v>
      </c>
      <c r="L28" s="59">
        <v>612</v>
      </c>
      <c r="M28" s="59">
        <v>6864</v>
      </c>
      <c r="N28" s="59">
        <v>217</v>
      </c>
      <c r="O28" s="59">
        <v>40822</v>
      </c>
      <c r="P28" s="59">
        <v>67626</v>
      </c>
      <c r="Q28" s="59">
        <v>566</v>
      </c>
      <c r="R28" s="59">
        <v>902</v>
      </c>
      <c r="S28" s="59"/>
      <c r="T28" s="59">
        <v>131436</v>
      </c>
      <c r="U28" s="59"/>
      <c r="V28" s="59"/>
      <c r="W28" s="59"/>
      <c r="X28" s="59">
        <v>47784</v>
      </c>
      <c r="Y28" s="59"/>
      <c r="Z28" s="59"/>
      <c r="AA28" s="81">
        <v>392841</v>
      </c>
      <c r="AB28" s="59">
        <v>725946</v>
      </c>
      <c r="AC28" s="59">
        <v>39893</v>
      </c>
      <c r="AD28" s="59"/>
      <c r="AE28" s="59"/>
      <c r="AF28" s="59">
        <v>8224</v>
      </c>
      <c r="AG28" s="59"/>
      <c r="AH28" s="59"/>
      <c r="AI28" s="59">
        <v>7652</v>
      </c>
      <c r="AJ28" s="59">
        <v>127090</v>
      </c>
      <c r="AK28" s="76">
        <v>908805</v>
      </c>
      <c r="AL28" s="76">
        <v>1532126</v>
      </c>
      <c r="AM28" s="36"/>
      <c r="AN28" s="1"/>
      <c r="AO28" s="25"/>
    </row>
    <row r="29" spans="1:41" ht="15.75">
      <c r="A29" s="67">
        <v>22</v>
      </c>
      <c r="B29" s="88" t="s">
        <v>66</v>
      </c>
      <c r="C29" s="59"/>
      <c r="D29" s="59"/>
      <c r="E29" s="59"/>
      <c r="F29" s="59"/>
      <c r="G29" s="59">
        <v>11334</v>
      </c>
      <c r="H29" s="59">
        <v>30560</v>
      </c>
      <c r="I29" s="59"/>
      <c r="J29" s="76">
        <v>41894</v>
      </c>
      <c r="K29" s="59">
        <v>18367</v>
      </c>
      <c r="L29" s="59"/>
      <c r="M29" s="59"/>
      <c r="N29" s="59"/>
      <c r="O29" s="59">
        <v>1831</v>
      </c>
      <c r="P29" s="59">
        <v>17036</v>
      </c>
      <c r="Q29" s="59">
        <v>105358</v>
      </c>
      <c r="R29" s="59"/>
      <c r="S29" s="59"/>
      <c r="T29" s="59">
        <v>12724</v>
      </c>
      <c r="U29" s="59"/>
      <c r="V29" s="59"/>
      <c r="W29" s="59"/>
      <c r="X29" s="59"/>
      <c r="Y29" s="59"/>
      <c r="Z29" s="59"/>
      <c r="AA29" s="81">
        <v>155316</v>
      </c>
      <c r="AB29" s="59">
        <v>1011039</v>
      </c>
      <c r="AC29" s="59">
        <v>20303</v>
      </c>
      <c r="AD29" s="59"/>
      <c r="AE29" s="59">
        <v>198</v>
      </c>
      <c r="AF29" s="59">
        <v>3609</v>
      </c>
      <c r="AG29" s="59"/>
      <c r="AH29" s="59">
        <v>267</v>
      </c>
      <c r="AI29" s="59">
        <v>2749</v>
      </c>
      <c r="AJ29" s="59">
        <v>53033</v>
      </c>
      <c r="AK29" s="76">
        <v>1091198</v>
      </c>
      <c r="AL29" s="76">
        <v>1288408</v>
      </c>
      <c r="AM29" s="36"/>
      <c r="AN29" s="1"/>
      <c r="AO29" s="25"/>
    </row>
    <row r="30" spans="1:41" ht="15.75">
      <c r="A30" s="67">
        <v>23</v>
      </c>
      <c r="B30" s="88" t="s">
        <v>74</v>
      </c>
      <c r="C30" s="59"/>
      <c r="D30" s="59"/>
      <c r="E30" s="59"/>
      <c r="F30" s="59"/>
      <c r="G30" s="59">
        <v>5698</v>
      </c>
      <c r="H30" s="59"/>
      <c r="I30" s="59"/>
      <c r="J30" s="76">
        <v>5698</v>
      </c>
      <c r="K30" s="59">
        <v>19809</v>
      </c>
      <c r="L30" s="59"/>
      <c r="M30" s="59">
        <v>1822</v>
      </c>
      <c r="N30" s="59"/>
      <c r="O30" s="59">
        <v>28757</v>
      </c>
      <c r="P30" s="59">
        <v>9023</v>
      </c>
      <c r="Q30" s="59">
        <v>13712</v>
      </c>
      <c r="R30" s="59">
        <v>274</v>
      </c>
      <c r="S30" s="59"/>
      <c r="T30" s="59">
        <v>6104</v>
      </c>
      <c r="U30" s="59"/>
      <c r="V30" s="59"/>
      <c r="W30" s="59"/>
      <c r="X30" s="59"/>
      <c r="Y30" s="59"/>
      <c r="Z30" s="59"/>
      <c r="AA30" s="81">
        <v>79501</v>
      </c>
      <c r="AB30" s="59">
        <v>1038053</v>
      </c>
      <c r="AC30" s="59">
        <v>34410</v>
      </c>
      <c r="AD30" s="59"/>
      <c r="AE30" s="59"/>
      <c r="AF30" s="59">
        <v>5711</v>
      </c>
      <c r="AG30" s="59"/>
      <c r="AH30" s="59"/>
      <c r="AI30" s="59"/>
      <c r="AJ30" s="59">
        <v>91061</v>
      </c>
      <c r="AK30" s="76">
        <v>1169235</v>
      </c>
      <c r="AL30" s="76">
        <v>1254434</v>
      </c>
      <c r="AM30" s="36"/>
      <c r="AN30" s="1"/>
      <c r="AO30" s="25"/>
    </row>
    <row r="31" spans="1:41" ht="15.75">
      <c r="A31" s="67">
        <v>24</v>
      </c>
      <c r="B31" s="88" t="s">
        <v>78</v>
      </c>
      <c r="C31" s="59"/>
      <c r="D31" s="59"/>
      <c r="E31" s="59"/>
      <c r="F31" s="59"/>
      <c r="G31" s="59">
        <v>3</v>
      </c>
      <c r="H31" s="59"/>
      <c r="I31" s="59"/>
      <c r="J31" s="76">
        <v>3</v>
      </c>
      <c r="K31" s="59">
        <v>62336</v>
      </c>
      <c r="L31" s="59"/>
      <c r="M31" s="59"/>
      <c r="N31" s="59"/>
      <c r="O31" s="59">
        <v>7506</v>
      </c>
      <c r="P31" s="59">
        <v>1150318</v>
      </c>
      <c r="Q31" s="59"/>
      <c r="R31" s="59"/>
      <c r="S31" s="59"/>
      <c r="T31" s="59"/>
      <c r="U31" s="59">
        <v>-2797</v>
      </c>
      <c r="V31" s="59"/>
      <c r="W31" s="59"/>
      <c r="X31" s="59"/>
      <c r="Y31" s="59"/>
      <c r="Z31" s="59"/>
      <c r="AA31" s="81">
        <v>1217363</v>
      </c>
      <c r="AB31" s="59"/>
      <c r="AC31" s="59"/>
      <c r="AD31" s="59"/>
      <c r="AE31" s="59">
        <v>25</v>
      </c>
      <c r="AF31" s="59"/>
      <c r="AG31" s="59"/>
      <c r="AH31" s="59"/>
      <c r="AI31" s="59"/>
      <c r="AJ31" s="59">
        <v>1301</v>
      </c>
      <c r="AK31" s="76">
        <v>1326</v>
      </c>
      <c r="AL31" s="76">
        <v>1218692</v>
      </c>
      <c r="AM31" s="36"/>
      <c r="AN31" s="1"/>
      <c r="AO31" s="25"/>
    </row>
    <row r="32" spans="1:41" ht="15.75">
      <c r="A32" s="67">
        <v>25</v>
      </c>
      <c r="B32" s="88" t="s">
        <v>71</v>
      </c>
      <c r="C32" s="59"/>
      <c r="D32" s="59"/>
      <c r="E32" s="59"/>
      <c r="F32" s="59"/>
      <c r="G32" s="59">
        <v>7881</v>
      </c>
      <c r="H32" s="59"/>
      <c r="I32" s="59"/>
      <c r="J32" s="76">
        <v>7881</v>
      </c>
      <c r="K32" s="59">
        <v>19701</v>
      </c>
      <c r="L32" s="59"/>
      <c r="M32" s="59">
        <v>-2005</v>
      </c>
      <c r="N32" s="59"/>
      <c r="O32" s="59">
        <v>46824</v>
      </c>
      <c r="P32" s="59">
        <v>426971</v>
      </c>
      <c r="Q32" s="59">
        <v>5513</v>
      </c>
      <c r="R32" s="59">
        <v>501</v>
      </c>
      <c r="S32" s="59"/>
      <c r="T32" s="59">
        <v>325172</v>
      </c>
      <c r="U32" s="59">
        <v>10421</v>
      </c>
      <c r="V32" s="59"/>
      <c r="W32" s="59"/>
      <c r="X32" s="59"/>
      <c r="Y32" s="59"/>
      <c r="Z32" s="59">
        <v>238</v>
      </c>
      <c r="AA32" s="81">
        <v>833336</v>
      </c>
      <c r="AB32" s="59">
        <v>179195</v>
      </c>
      <c r="AC32" s="59">
        <v>10846</v>
      </c>
      <c r="AD32" s="59">
        <v>3564</v>
      </c>
      <c r="AE32" s="59">
        <v>1327</v>
      </c>
      <c r="AF32" s="59">
        <v>4542</v>
      </c>
      <c r="AG32" s="59"/>
      <c r="AH32" s="59">
        <v>349</v>
      </c>
      <c r="AI32" s="59">
        <v>1191</v>
      </c>
      <c r="AJ32" s="59">
        <v>103774</v>
      </c>
      <c r="AK32" s="76">
        <v>304788</v>
      </c>
      <c r="AL32" s="76">
        <v>1146005</v>
      </c>
      <c r="AM32" s="36"/>
      <c r="AN32" s="1"/>
      <c r="AO32" s="25"/>
    </row>
    <row r="33" spans="1:41" ht="15.75">
      <c r="A33" s="67">
        <v>26</v>
      </c>
      <c r="B33" s="88" t="s">
        <v>63</v>
      </c>
      <c r="C33" s="59"/>
      <c r="D33" s="59"/>
      <c r="E33" s="59"/>
      <c r="F33" s="59"/>
      <c r="G33" s="59">
        <v>8283</v>
      </c>
      <c r="H33" s="59">
        <v>5</v>
      </c>
      <c r="I33" s="59"/>
      <c r="J33" s="76">
        <v>8288</v>
      </c>
      <c r="K33" s="59">
        <v>17479</v>
      </c>
      <c r="L33" s="59"/>
      <c r="M33" s="59">
        <v>281954</v>
      </c>
      <c r="N33" s="59">
        <v>317954</v>
      </c>
      <c r="O33" s="59">
        <v>43839</v>
      </c>
      <c r="P33" s="59">
        <v>26347</v>
      </c>
      <c r="Q33" s="59">
        <v>56136</v>
      </c>
      <c r="R33" s="59"/>
      <c r="S33" s="59"/>
      <c r="T33" s="59">
        <v>217378</v>
      </c>
      <c r="U33" s="59"/>
      <c r="V33" s="59"/>
      <c r="W33" s="59"/>
      <c r="X33" s="59"/>
      <c r="Y33" s="59"/>
      <c r="Z33" s="59"/>
      <c r="AA33" s="81">
        <v>961087</v>
      </c>
      <c r="AB33" s="59">
        <v>14235</v>
      </c>
      <c r="AC33" s="59">
        <v>3306</v>
      </c>
      <c r="AD33" s="59"/>
      <c r="AE33" s="59">
        <v>12</v>
      </c>
      <c r="AF33" s="59">
        <v>2861</v>
      </c>
      <c r="AG33" s="59"/>
      <c r="AH33" s="59"/>
      <c r="AI33" s="59">
        <v>993</v>
      </c>
      <c r="AJ33" s="59">
        <v>33731</v>
      </c>
      <c r="AK33" s="76">
        <v>55138</v>
      </c>
      <c r="AL33" s="76">
        <v>1024513</v>
      </c>
      <c r="AM33" s="36"/>
      <c r="AN33" s="1"/>
      <c r="AO33" s="25"/>
    </row>
    <row r="34" spans="1:41" ht="15.75">
      <c r="A34" s="67">
        <v>27</v>
      </c>
      <c r="B34" s="88" t="s">
        <v>62</v>
      </c>
      <c r="C34" s="59"/>
      <c r="D34" s="59"/>
      <c r="E34" s="59"/>
      <c r="F34" s="59"/>
      <c r="G34" s="59">
        <v>46908</v>
      </c>
      <c r="H34" s="59">
        <v>1131</v>
      </c>
      <c r="I34" s="59"/>
      <c r="J34" s="76">
        <v>48039</v>
      </c>
      <c r="K34" s="59">
        <v>48208</v>
      </c>
      <c r="L34" s="59"/>
      <c r="M34" s="59"/>
      <c r="N34" s="59"/>
      <c r="O34" s="59">
        <v>30358</v>
      </c>
      <c r="P34" s="59">
        <v>89381</v>
      </c>
      <c r="Q34" s="59"/>
      <c r="R34" s="59"/>
      <c r="S34" s="59"/>
      <c r="T34" s="59">
        <v>19240</v>
      </c>
      <c r="U34" s="59"/>
      <c r="V34" s="59"/>
      <c r="W34" s="59"/>
      <c r="X34" s="59">
        <v>9373</v>
      </c>
      <c r="Y34" s="59"/>
      <c r="Z34" s="59"/>
      <c r="AA34" s="81">
        <v>196560</v>
      </c>
      <c r="AB34" s="59">
        <v>377276</v>
      </c>
      <c r="AC34" s="59">
        <v>16473</v>
      </c>
      <c r="AD34" s="59"/>
      <c r="AE34" s="59"/>
      <c r="AF34" s="59">
        <v>18800</v>
      </c>
      <c r="AG34" s="59"/>
      <c r="AH34" s="59">
        <v>257</v>
      </c>
      <c r="AI34" s="59">
        <v>7707</v>
      </c>
      <c r="AJ34" s="59">
        <v>246954</v>
      </c>
      <c r="AK34" s="76">
        <v>667467</v>
      </c>
      <c r="AL34" s="76">
        <v>912066</v>
      </c>
      <c r="AM34" s="36"/>
      <c r="AN34" s="1"/>
      <c r="AO34" s="25"/>
    </row>
    <row r="35" spans="1:41" ht="15.75">
      <c r="A35" s="67">
        <v>28</v>
      </c>
      <c r="B35" s="88" t="s">
        <v>69</v>
      </c>
      <c r="C35" s="59"/>
      <c r="D35" s="59"/>
      <c r="E35" s="59"/>
      <c r="F35" s="59"/>
      <c r="G35" s="59">
        <v>24881</v>
      </c>
      <c r="H35" s="59">
        <v>25939</v>
      </c>
      <c r="I35" s="59"/>
      <c r="J35" s="76">
        <v>50820</v>
      </c>
      <c r="K35" s="59">
        <v>2400</v>
      </c>
      <c r="L35" s="59"/>
      <c r="M35" s="59">
        <v>58170</v>
      </c>
      <c r="N35" s="59"/>
      <c r="O35" s="59"/>
      <c r="P35" s="59">
        <v>2690</v>
      </c>
      <c r="Q35" s="59"/>
      <c r="R35" s="59">
        <v>57029</v>
      </c>
      <c r="S35" s="59"/>
      <c r="T35" s="59">
        <v>1111</v>
      </c>
      <c r="U35" s="59"/>
      <c r="V35" s="59"/>
      <c r="W35" s="59"/>
      <c r="X35" s="59"/>
      <c r="Y35" s="59"/>
      <c r="Z35" s="59"/>
      <c r="AA35" s="81">
        <v>121400</v>
      </c>
      <c r="AB35" s="59">
        <v>177827</v>
      </c>
      <c r="AC35" s="59">
        <v>22737</v>
      </c>
      <c r="AD35" s="59"/>
      <c r="AE35" s="59"/>
      <c r="AF35" s="59">
        <v>5469</v>
      </c>
      <c r="AG35" s="59"/>
      <c r="AH35" s="59"/>
      <c r="AI35" s="59">
        <v>27544</v>
      </c>
      <c r="AJ35" s="59">
        <v>459172</v>
      </c>
      <c r="AK35" s="76">
        <v>692749</v>
      </c>
      <c r="AL35" s="76">
        <v>864969</v>
      </c>
      <c r="AM35" s="36"/>
      <c r="AN35" s="1"/>
      <c r="AO35" s="25"/>
    </row>
    <row r="36" spans="1:41" ht="31.5">
      <c r="A36" s="67">
        <v>29</v>
      </c>
      <c r="B36" s="88" t="s">
        <v>51</v>
      </c>
      <c r="C36" s="59"/>
      <c r="D36" s="59"/>
      <c r="E36" s="59"/>
      <c r="F36" s="59"/>
      <c r="G36" s="59">
        <v>1100</v>
      </c>
      <c r="H36" s="59">
        <v>692844</v>
      </c>
      <c r="I36" s="59"/>
      <c r="J36" s="76">
        <v>693944</v>
      </c>
      <c r="K36" s="59"/>
      <c r="L36" s="59"/>
      <c r="M36" s="59"/>
      <c r="N36" s="59"/>
      <c r="O36" s="59">
        <v>120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81">
        <v>120</v>
      </c>
      <c r="AB36" s="59"/>
      <c r="AC36" s="59"/>
      <c r="AD36" s="59"/>
      <c r="AE36" s="59"/>
      <c r="AF36" s="59"/>
      <c r="AG36" s="59"/>
      <c r="AH36" s="59"/>
      <c r="AI36" s="59"/>
      <c r="AJ36" s="59">
        <v>16126</v>
      </c>
      <c r="AK36" s="76">
        <v>16126</v>
      </c>
      <c r="AL36" s="76">
        <v>710190</v>
      </c>
      <c r="AM36" s="36"/>
      <c r="AN36" s="1"/>
      <c r="AO36" s="25"/>
    </row>
    <row r="37" spans="1:41" ht="47.25">
      <c r="A37" s="67">
        <v>30</v>
      </c>
      <c r="B37" s="88" t="s">
        <v>84</v>
      </c>
      <c r="C37" s="59">
        <v>29171</v>
      </c>
      <c r="D37" s="59">
        <v>434594</v>
      </c>
      <c r="E37" s="59">
        <v>454</v>
      </c>
      <c r="F37" s="59"/>
      <c r="G37" s="59">
        <v>151870</v>
      </c>
      <c r="H37" s="59">
        <v>79000</v>
      </c>
      <c r="I37" s="59"/>
      <c r="J37" s="76">
        <v>695089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81">
        <v>0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76">
        <v>0</v>
      </c>
      <c r="AL37" s="76">
        <v>695089</v>
      </c>
      <c r="AM37" s="36"/>
      <c r="AN37" s="1"/>
      <c r="AO37" s="25"/>
    </row>
    <row r="38" spans="1:41" ht="15.75">
      <c r="A38" s="67">
        <v>31</v>
      </c>
      <c r="B38" s="88" t="s">
        <v>72</v>
      </c>
      <c r="C38" s="59"/>
      <c r="D38" s="59"/>
      <c r="E38" s="59"/>
      <c r="F38" s="59"/>
      <c r="G38" s="59">
        <v>3532</v>
      </c>
      <c r="H38" s="59">
        <v>61452</v>
      </c>
      <c r="I38" s="59"/>
      <c r="J38" s="76">
        <v>64984</v>
      </c>
      <c r="K38" s="59">
        <v>27469</v>
      </c>
      <c r="L38" s="59"/>
      <c r="M38" s="59"/>
      <c r="N38" s="59"/>
      <c r="O38" s="59">
        <v>53687</v>
      </c>
      <c r="P38" s="59">
        <v>-54002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81">
        <v>27154</v>
      </c>
      <c r="AB38" s="59">
        <v>435958</v>
      </c>
      <c r="AC38" s="59"/>
      <c r="AD38" s="59">
        <v>90171</v>
      </c>
      <c r="AE38" s="59"/>
      <c r="AF38" s="59">
        <v>12725</v>
      </c>
      <c r="AG38" s="59"/>
      <c r="AH38" s="59"/>
      <c r="AI38" s="59"/>
      <c r="AJ38" s="59">
        <v>61899</v>
      </c>
      <c r="AK38" s="76">
        <v>600753</v>
      </c>
      <c r="AL38" s="76">
        <v>692891</v>
      </c>
      <c r="AM38" s="36"/>
      <c r="AN38" s="1"/>
      <c r="AO38" s="25"/>
    </row>
    <row r="39" spans="1:41" ht="31.5">
      <c r="A39" s="67">
        <v>32</v>
      </c>
      <c r="B39" s="88" t="s">
        <v>80</v>
      </c>
      <c r="C39" s="59">
        <v>17286</v>
      </c>
      <c r="D39" s="59">
        <v>610162</v>
      </c>
      <c r="E39" s="59"/>
      <c r="F39" s="59"/>
      <c r="G39" s="59">
        <v>873</v>
      </c>
      <c r="H39" s="59"/>
      <c r="I39" s="59"/>
      <c r="J39" s="76">
        <v>628321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81">
        <v>0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76">
        <v>0</v>
      </c>
      <c r="AL39" s="76">
        <v>628321</v>
      </c>
      <c r="AM39" s="36"/>
      <c r="AN39" s="1"/>
      <c r="AO39" s="25"/>
    </row>
    <row r="40" spans="1:41" ht="31.5">
      <c r="A40" s="67">
        <v>33</v>
      </c>
      <c r="B40" s="88" t="s">
        <v>82</v>
      </c>
      <c r="C40" s="59"/>
      <c r="D40" s="59">
        <v>614653</v>
      </c>
      <c r="E40" s="59"/>
      <c r="F40" s="59"/>
      <c r="G40" s="59">
        <v>1609</v>
      </c>
      <c r="H40" s="59"/>
      <c r="I40" s="59"/>
      <c r="J40" s="76">
        <v>616262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81">
        <v>0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76">
        <v>0</v>
      </c>
      <c r="AL40" s="76">
        <v>616262</v>
      </c>
      <c r="AM40" s="36"/>
      <c r="AN40" s="1"/>
      <c r="AO40" s="25"/>
    </row>
    <row r="41" spans="1:41" ht="15.75">
      <c r="A41" s="67">
        <v>34</v>
      </c>
      <c r="B41" s="88" t="s">
        <v>76</v>
      </c>
      <c r="C41" s="59"/>
      <c r="D41" s="59"/>
      <c r="E41" s="59"/>
      <c r="F41" s="59"/>
      <c r="G41" s="59">
        <v>2906</v>
      </c>
      <c r="H41" s="59">
        <v>127062</v>
      </c>
      <c r="I41" s="59"/>
      <c r="J41" s="76">
        <v>129968</v>
      </c>
      <c r="K41" s="59">
        <v>16496</v>
      </c>
      <c r="L41" s="59"/>
      <c r="M41" s="59"/>
      <c r="N41" s="59">
        <v>277</v>
      </c>
      <c r="O41" s="59">
        <v>5727</v>
      </c>
      <c r="P41" s="59">
        <v>2090</v>
      </c>
      <c r="Q41" s="59"/>
      <c r="R41" s="59"/>
      <c r="S41" s="59"/>
      <c r="T41" s="59">
        <v>2964</v>
      </c>
      <c r="U41" s="59"/>
      <c r="V41" s="59"/>
      <c r="W41" s="59"/>
      <c r="X41" s="59"/>
      <c r="Y41" s="59">
        <v>129</v>
      </c>
      <c r="Z41" s="59"/>
      <c r="AA41" s="81">
        <v>27683</v>
      </c>
      <c r="AB41" s="59">
        <v>258740</v>
      </c>
      <c r="AC41" s="59">
        <v>11173</v>
      </c>
      <c r="AD41" s="59"/>
      <c r="AE41" s="59"/>
      <c r="AF41" s="59">
        <v>7417</v>
      </c>
      <c r="AG41" s="59"/>
      <c r="AH41" s="59"/>
      <c r="AI41" s="59">
        <v>3527</v>
      </c>
      <c r="AJ41" s="59">
        <v>74481</v>
      </c>
      <c r="AK41" s="76">
        <v>355338</v>
      </c>
      <c r="AL41" s="76">
        <v>512989</v>
      </c>
      <c r="AM41" s="36"/>
      <c r="AN41" s="1"/>
      <c r="AO41" s="25"/>
    </row>
    <row r="42" spans="1:41" ht="47.25">
      <c r="A42" s="67">
        <v>35</v>
      </c>
      <c r="B42" s="88" t="s">
        <v>98</v>
      </c>
      <c r="C42" s="59">
        <v>106091</v>
      </c>
      <c r="D42" s="59">
        <v>38858</v>
      </c>
      <c r="E42" s="59"/>
      <c r="F42" s="59"/>
      <c r="G42" s="59">
        <v>331493</v>
      </c>
      <c r="H42" s="59"/>
      <c r="I42" s="59"/>
      <c r="J42" s="76">
        <v>476442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81"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6">
        <v>0</v>
      </c>
      <c r="AL42" s="76">
        <v>476442</v>
      </c>
      <c r="AM42" s="36"/>
      <c r="AN42" s="1"/>
      <c r="AO42" s="25"/>
    </row>
    <row r="43" spans="1:41" ht="31.5">
      <c r="A43" s="67">
        <v>36</v>
      </c>
      <c r="B43" s="88" t="s">
        <v>45</v>
      </c>
      <c r="C43" s="59"/>
      <c r="D43" s="59"/>
      <c r="E43" s="59"/>
      <c r="F43" s="59"/>
      <c r="G43" s="59">
        <v>4905</v>
      </c>
      <c r="H43" s="59"/>
      <c r="I43" s="59"/>
      <c r="J43" s="76">
        <v>4905</v>
      </c>
      <c r="K43" s="59"/>
      <c r="L43" s="59">
        <v>348</v>
      </c>
      <c r="M43" s="59">
        <v>3758</v>
      </c>
      <c r="N43" s="59">
        <v>8648</v>
      </c>
      <c r="O43" s="59">
        <v>1307</v>
      </c>
      <c r="P43" s="59">
        <v>199942</v>
      </c>
      <c r="Q43" s="59">
        <v>1221</v>
      </c>
      <c r="R43" s="59">
        <v>1388</v>
      </c>
      <c r="S43" s="59">
        <v>1087</v>
      </c>
      <c r="T43" s="59">
        <v>20916</v>
      </c>
      <c r="U43" s="59"/>
      <c r="V43" s="59"/>
      <c r="W43" s="59"/>
      <c r="X43" s="59">
        <v>46034</v>
      </c>
      <c r="Y43" s="59"/>
      <c r="Z43" s="59"/>
      <c r="AA43" s="81">
        <v>284649</v>
      </c>
      <c r="AB43" s="59"/>
      <c r="AC43" s="59">
        <v>777</v>
      </c>
      <c r="AD43" s="59"/>
      <c r="AE43" s="59"/>
      <c r="AF43" s="59">
        <v>378</v>
      </c>
      <c r="AG43" s="59"/>
      <c r="AH43" s="59"/>
      <c r="AI43" s="59">
        <v>2658</v>
      </c>
      <c r="AJ43" s="59">
        <v>93615</v>
      </c>
      <c r="AK43" s="76">
        <v>97428</v>
      </c>
      <c r="AL43" s="76">
        <v>386982</v>
      </c>
      <c r="AM43" s="36"/>
      <c r="AN43" s="1"/>
      <c r="AO43" s="25"/>
    </row>
    <row r="44" spans="1:41" ht="15.75">
      <c r="A44" s="67">
        <v>37</v>
      </c>
      <c r="B44" s="88" t="s">
        <v>53</v>
      </c>
      <c r="C44" s="59"/>
      <c r="D44" s="59"/>
      <c r="E44" s="59"/>
      <c r="F44" s="59"/>
      <c r="G44" s="59"/>
      <c r="H44" s="59"/>
      <c r="I44" s="59"/>
      <c r="J44" s="76">
        <v>0</v>
      </c>
      <c r="K44" s="59"/>
      <c r="L44" s="59"/>
      <c r="M44" s="59"/>
      <c r="N44" s="59"/>
      <c r="O44" s="59"/>
      <c r="P44" s="59">
        <v>53235</v>
      </c>
      <c r="Q44" s="59"/>
      <c r="R44" s="59"/>
      <c r="S44" s="59"/>
      <c r="T44" s="59">
        <v>85626</v>
      </c>
      <c r="U44" s="59"/>
      <c r="V44" s="59"/>
      <c r="W44" s="59"/>
      <c r="X44" s="59"/>
      <c r="Y44" s="59"/>
      <c r="Z44" s="59"/>
      <c r="AA44" s="81">
        <v>138861</v>
      </c>
      <c r="AB44" s="59">
        <v>24787</v>
      </c>
      <c r="AC44" s="59">
        <v>659</v>
      </c>
      <c r="AD44" s="59">
        <v>125321</v>
      </c>
      <c r="AE44" s="59"/>
      <c r="AF44" s="59">
        <v>21116</v>
      </c>
      <c r="AG44" s="59"/>
      <c r="AH44" s="59"/>
      <c r="AI44" s="59">
        <v>3351</v>
      </c>
      <c r="AJ44" s="59">
        <v>35979</v>
      </c>
      <c r="AK44" s="76">
        <v>211213</v>
      </c>
      <c r="AL44" s="76">
        <v>350074</v>
      </c>
      <c r="AM44" s="36"/>
      <c r="AN44" s="1"/>
      <c r="AO44" s="25"/>
    </row>
    <row r="45" spans="1:41" ht="31.5">
      <c r="A45" s="67">
        <v>38</v>
      </c>
      <c r="B45" s="88" t="s">
        <v>57</v>
      </c>
      <c r="C45" s="59"/>
      <c r="D45" s="59"/>
      <c r="E45" s="59"/>
      <c r="F45" s="59"/>
      <c r="G45" s="59">
        <v>0</v>
      </c>
      <c r="H45" s="59">
        <v>316820</v>
      </c>
      <c r="I45" s="59"/>
      <c r="J45" s="76">
        <v>316820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81">
        <v>0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76">
        <v>0</v>
      </c>
      <c r="AL45" s="76">
        <v>316820</v>
      </c>
      <c r="AM45" s="36"/>
      <c r="AN45" s="1"/>
      <c r="AO45" s="25"/>
    </row>
    <row r="46" spans="1:41" ht="15.75">
      <c r="A46" s="67">
        <v>39</v>
      </c>
      <c r="B46" s="88" t="s">
        <v>73</v>
      </c>
      <c r="C46" s="59"/>
      <c r="D46" s="59"/>
      <c r="E46" s="59"/>
      <c r="F46" s="59"/>
      <c r="G46" s="59">
        <v>-24</v>
      </c>
      <c r="H46" s="59"/>
      <c r="I46" s="59"/>
      <c r="J46" s="76">
        <v>-24</v>
      </c>
      <c r="K46" s="59">
        <v>-1228</v>
      </c>
      <c r="L46" s="59"/>
      <c r="M46" s="59"/>
      <c r="N46" s="59"/>
      <c r="O46" s="59">
        <v>95</v>
      </c>
      <c r="P46" s="59">
        <v>-125</v>
      </c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81">
        <v>-1258</v>
      </c>
      <c r="AB46" s="59">
        <v>-17090</v>
      </c>
      <c r="AC46" s="59"/>
      <c r="AD46" s="59"/>
      <c r="AE46" s="59"/>
      <c r="AF46" s="59"/>
      <c r="AG46" s="59"/>
      <c r="AH46" s="59"/>
      <c r="AI46" s="59"/>
      <c r="AJ46" s="59">
        <v>-2932</v>
      </c>
      <c r="AK46" s="76">
        <v>-20022</v>
      </c>
      <c r="AL46" s="76">
        <v>-21304</v>
      </c>
      <c r="AM46" s="36"/>
      <c r="AN46" s="1"/>
      <c r="AO46" s="25"/>
    </row>
    <row r="47" spans="1:41" ht="15.75">
      <c r="A47" s="67">
        <v>40</v>
      </c>
      <c r="B47" s="88" t="s">
        <v>43</v>
      </c>
      <c r="C47" s="59"/>
      <c r="D47" s="59"/>
      <c r="E47" s="59"/>
      <c r="F47" s="59"/>
      <c r="G47" s="59">
        <v>1690</v>
      </c>
      <c r="H47" s="59"/>
      <c r="I47" s="59"/>
      <c r="J47" s="76">
        <v>1690</v>
      </c>
      <c r="K47" s="59">
        <v>21985</v>
      </c>
      <c r="L47" s="59">
        <v>1250</v>
      </c>
      <c r="M47" s="59"/>
      <c r="N47" s="59"/>
      <c r="O47" s="59">
        <v>-2537</v>
      </c>
      <c r="P47" s="59">
        <v>9949</v>
      </c>
      <c r="Q47" s="59">
        <v>1764</v>
      </c>
      <c r="R47" s="59"/>
      <c r="S47" s="59"/>
      <c r="T47" s="59">
        <v>-742358</v>
      </c>
      <c r="U47" s="59"/>
      <c r="V47" s="59"/>
      <c r="W47" s="59"/>
      <c r="X47" s="59">
        <v>-2683</v>
      </c>
      <c r="Y47" s="59"/>
      <c r="Z47" s="59"/>
      <c r="AA47" s="81">
        <v>-712630</v>
      </c>
      <c r="AB47" s="59">
        <v>422857</v>
      </c>
      <c r="AC47" s="59">
        <v>7585</v>
      </c>
      <c r="AD47" s="59"/>
      <c r="AE47" s="59"/>
      <c r="AF47" s="59">
        <v>7811</v>
      </c>
      <c r="AG47" s="59"/>
      <c r="AH47" s="59"/>
      <c r="AI47" s="59">
        <v>5410</v>
      </c>
      <c r="AJ47" s="59">
        <v>49869</v>
      </c>
      <c r="AK47" s="76">
        <v>493532</v>
      </c>
      <c r="AL47" s="76">
        <v>-217408</v>
      </c>
      <c r="AM47" s="36"/>
      <c r="AN47" s="1"/>
      <c r="AO47" s="25"/>
    </row>
    <row r="48" spans="1:41" ht="15.75">
      <c r="A48" s="67">
        <v>41</v>
      </c>
      <c r="B48" s="88" t="s">
        <v>103</v>
      </c>
      <c r="C48" s="59"/>
      <c r="D48" s="59"/>
      <c r="E48" s="59"/>
      <c r="F48" s="59"/>
      <c r="G48" s="59"/>
      <c r="H48" s="59"/>
      <c r="I48" s="59"/>
      <c r="J48" s="76">
        <v>0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81">
        <v>0</v>
      </c>
      <c r="AB48" s="59"/>
      <c r="AC48" s="59"/>
      <c r="AD48" s="59"/>
      <c r="AE48" s="59"/>
      <c r="AF48" s="59"/>
      <c r="AG48" s="59"/>
      <c r="AH48" s="59"/>
      <c r="AI48" s="59"/>
      <c r="AJ48" s="59"/>
      <c r="AK48" s="76">
        <v>0</v>
      </c>
      <c r="AL48" s="76">
        <v>0</v>
      </c>
      <c r="AM48" s="36"/>
      <c r="AN48" s="1"/>
      <c r="AO48" s="25"/>
    </row>
    <row r="49" spans="1:41" ht="31.5">
      <c r="A49" s="69">
        <v>42</v>
      </c>
      <c r="B49" s="89" t="s">
        <v>91</v>
      </c>
      <c r="C49" s="63"/>
      <c r="D49" s="63"/>
      <c r="E49" s="63"/>
      <c r="F49" s="63"/>
      <c r="G49" s="63"/>
      <c r="H49" s="63"/>
      <c r="I49" s="63"/>
      <c r="J49" s="78">
        <v>0</v>
      </c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82">
        <v>0</v>
      </c>
      <c r="AB49" s="63"/>
      <c r="AC49" s="63"/>
      <c r="AD49" s="63"/>
      <c r="AE49" s="63"/>
      <c r="AF49" s="63"/>
      <c r="AG49" s="63"/>
      <c r="AH49" s="63"/>
      <c r="AI49" s="63"/>
      <c r="AJ49" s="63"/>
      <c r="AK49" s="78">
        <v>0</v>
      </c>
      <c r="AL49" s="78">
        <v>0</v>
      </c>
      <c r="AM49" s="36"/>
      <c r="AN49" s="1"/>
      <c r="AO49" s="25"/>
    </row>
    <row r="50" spans="1:41" s="7" customFormat="1" ht="15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6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6"/>
      <c r="AM50" s="23"/>
      <c r="AN50" s="23"/>
      <c r="AO50" s="23"/>
    </row>
    <row r="51" spans="1:41" s="7" customFormat="1" ht="15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6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6"/>
      <c r="AM51" s="23"/>
      <c r="AN51" s="23"/>
      <c r="AO51" s="23"/>
    </row>
    <row r="52" ht="15.75">
      <c r="AN52" s="1"/>
    </row>
    <row r="56" ht="15.75">
      <c r="AA56" s="25"/>
    </row>
  </sheetData>
  <sheetProtection/>
  <mergeCells count="11">
    <mergeCell ref="AL5:AL7"/>
    <mergeCell ref="C6:J6"/>
    <mergeCell ref="K6:AA6"/>
    <mergeCell ref="AB6:AK6"/>
    <mergeCell ref="A2:AL2"/>
    <mergeCell ref="A3:AL3"/>
    <mergeCell ref="AK4:AL4"/>
    <mergeCell ref="A5:A7"/>
    <mergeCell ref="B5:B7"/>
    <mergeCell ref="C5:F5"/>
    <mergeCell ref="G5:A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57.875" style="8" customWidth="1"/>
    <col min="3" max="3" width="13.875" style="8" customWidth="1"/>
    <col min="4" max="4" width="14.375" style="8" customWidth="1"/>
    <col min="5" max="5" width="16.00390625" style="8" customWidth="1"/>
    <col min="6" max="6" width="15.75390625" style="8" customWidth="1"/>
    <col min="7" max="7" width="15.00390625" style="8" customWidth="1"/>
    <col min="8" max="8" width="15.625" style="8" customWidth="1"/>
    <col min="9" max="9" width="15.25390625" style="8" customWidth="1"/>
    <col min="10" max="10" width="15.125" style="8" customWidth="1"/>
    <col min="11" max="11" width="9.875" style="8" bestFit="1" customWidth="1"/>
    <col min="12" max="12" width="9.375" style="8" bestFit="1" customWidth="1"/>
    <col min="13" max="13" width="9.75390625" style="8" customWidth="1"/>
    <col min="14" max="14" width="9.875" style="8" bestFit="1" customWidth="1"/>
    <col min="15" max="15" width="11.75390625" style="8" customWidth="1"/>
    <col min="16" max="16" width="13.875" style="8" customWidth="1"/>
    <col min="17" max="19" width="9.875" style="8" bestFit="1" customWidth="1"/>
    <col min="20" max="20" width="14.375" style="8" customWidth="1"/>
    <col min="21" max="21" width="9.875" style="8" bestFit="1" customWidth="1"/>
    <col min="22" max="22" width="14.375" style="8" customWidth="1"/>
    <col min="23" max="23" width="11.125" style="8" customWidth="1"/>
    <col min="24" max="24" width="13.875" style="8" customWidth="1"/>
    <col min="25" max="25" width="12.25390625" style="8" customWidth="1"/>
    <col min="26" max="26" width="9.875" style="8" customWidth="1"/>
    <col min="27" max="27" width="15.125" style="8" customWidth="1"/>
    <col min="28" max="28" width="14.00390625" style="8" customWidth="1"/>
    <col min="29" max="29" width="11.125" style="8" customWidth="1"/>
    <col min="30" max="30" width="11.00390625" style="8" customWidth="1"/>
    <col min="31" max="31" width="9.375" style="8" bestFit="1" customWidth="1"/>
    <col min="32" max="32" width="9.875" style="8" bestFit="1" customWidth="1"/>
    <col min="33" max="34" width="9.375" style="8" bestFit="1" customWidth="1"/>
    <col min="35" max="35" width="15.375" style="8" customWidth="1"/>
    <col min="36" max="36" width="14.375" style="8" customWidth="1"/>
    <col min="37" max="37" width="15.625" style="8" customWidth="1"/>
    <col min="38" max="38" width="16.25390625" style="8" customWidth="1"/>
    <col min="39" max="39" width="9.125" style="8" customWidth="1"/>
    <col min="40" max="40" width="14.375" style="9" bestFit="1" customWidth="1"/>
    <col min="41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N2" s="34"/>
    </row>
    <row r="3" spans="1:40" s="35" customFormat="1" ht="18">
      <c r="A3" s="33" t="s">
        <v>109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N3" s="34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41" ht="15.75">
      <c r="A5" s="45" t="s">
        <v>3</v>
      </c>
      <c r="B5" s="46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  <c r="AM5" s="15"/>
      <c r="AN5" s="14"/>
      <c r="AO5" s="15"/>
    </row>
    <row r="6" spans="1:41" ht="15.75">
      <c r="A6" s="45"/>
      <c r="B6" s="46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5"/>
      <c r="AN6" s="14"/>
      <c r="AO6" s="15"/>
    </row>
    <row r="7" spans="1:41" ht="173.25">
      <c r="A7" s="45"/>
      <c r="B7" s="46"/>
      <c r="C7" s="47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8" t="s">
        <v>16</v>
      </c>
      <c r="I7" s="48" t="s">
        <v>17</v>
      </c>
      <c r="J7" s="48" t="s">
        <v>18</v>
      </c>
      <c r="K7" s="48" t="s">
        <v>19</v>
      </c>
      <c r="L7" s="48" t="s">
        <v>20</v>
      </c>
      <c r="M7" s="48" t="s">
        <v>21</v>
      </c>
      <c r="N7" s="48" t="s">
        <v>22</v>
      </c>
      <c r="O7" s="48" t="s">
        <v>23</v>
      </c>
      <c r="P7" s="48" t="s">
        <v>24</v>
      </c>
      <c r="Q7" s="48" t="s">
        <v>25</v>
      </c>
      <c r="R7" s="48" t="s">
        <v>26</v>
      </c>
      <c r="S7" s="48" t="s">
        <v>27</v>
      </c>
      <c r="T7" s="48" t="s">
        <v>28</v>
      </c>
      <c r="U7" s="48" t="s">
        <v>29</v>
      </c>
      <c r="V7" s="48" t="s">
        <v>30</v>
      </c>
      <c r="W7" s="48" t="s">
        <v>31</v>
      </c>
      <c r="X7" s="48" t="s">
        <v>32</v>
      </c>
      <c r="Y7" s="48" t="s">
        <v>33</v>
      </c>
      <c r="Z7" s="48" t="s">
        <v>17</v>
      </c>
      <c r="AA7" s="48" t="s">
        <v>18</v>
      </c>
      <c r="AB7" s="48" t="s">
        <v>34</v>
      </c>
      <c r="AC7" s="48" t="s">
        <v>35</v>
      </c>
      <c r="AD7" s="48" t="s">
        <v>36</v>
      </c>
      <c r="AE7" s="48" t="s">
        <v>37</v>
      </c>
      <c r="AF7" s="48" t="s">
        <v>38</v>
      </c>
      <c r="AG7" s="47" t="s">
        <v>39</v>
      </c>
      <c r="AH7" s="47" t="s">
        <v>40</v>
      </c>
      <c r="AI7" s="47" t="s">
        <v>41</v>
      </c>
      <c r="AJ7" s="48" t="s">
        <v>42</v>
      </c>
      <c r="AK7" s="47" t="s">
        <v>18</v>
      </c>
      <c r="AL7" s="46"/>
      <c r="AM7" s="15"/>
      <c r="AN7" s="16"/>
      <c r="AO7" s="15"/>
    </row>
    <row r="8" spans="1:40" ht="15.75">
      <c r="A8" s="65">
        <v>1</v>
      </c>
      <c r="B8" s="54" t="s">
        <v>99</v>
      </c>
      <c r="C8" s="55"/>
      <c r="D8" s="55"/>
      <c r="E8" s="55"/>
      <c r="F8" s="55"/>
      <c r="G8" s="55">
        <v>56604</v>
      </c>
      <c r="H8" s="55">
        <v>540922</v>
      </c>
      <c r="I8" s="55"/>
      <c r="J8" s="74">
        <v>597526</v>
      </c>
      <c r="K8" s="55">
        <v>726220</v>
      </c>
      <c r="L8" s="55">
        <v>43968</v>
      </c>
      <c r="M8" s="55">
        <v>214821</v>
      </c>
      <c r="N8" s="55">
        <v>568548</v>
      </c>
      <c r="O8" s="55">
        <v>502582</v>
      </c>
      <c r="P8" s="55">
        <v>14133078</v>
      </c>
      <c r="Q8" s="55">
        <v>16594</v>
      </c>
      <c r="R8" s="55">
        <v>62699</v>
      </c>
      <c r="S8" s="55">
        <v>176831</v>
      </c>
      <c r="T8" s="55">
        <v>722752</v>
      </c>
      <c r="U8" s="55">
        <v>155144</v>
      </c>
      <c r="V8" s="55"/>
      <c r="W8" s="55">
        <v>2040</v>
      </c>
      <c r="X8" s="55">
        <v>119054</v>
      </c>
      <c r="Y8" s="55"/>
      <c r="Z8" s="55"/>
      <c r="AA8" s="80">
        <v>17444331</v>
      </c>
      <c r="AB8" s="55">
        <v>587159</v>
      </c>
      <c r="AC8" s="55">
        <v>6182</v>
      </c>
      <c r="AD8" s="55">
        <v>2248</v>
      </c>
      <c r="AE8" s="55">
        <v>49</v>
      </c>
      <c r="AF8" s="55">
        <v>16466</v>
      </c>
      <c r="AG8" s="55"/>
      <c r="AH8" s="55">
        <v>1903</v>
      </c>
      <c r="AI8" s="55">
        <v>324040</v>
      </c>
      <c r="AJ8" s="55">
        <v>2797952</v>
      </c>
      <c r="AK8" s="74">
        <v>3735999</v>
      </c>
      <c r="AL8" s="74">
        <v>21777856</v>
      </c>
      <c r="AM8" s="36"/>
      <c r="AN8" s="1"/>
    </row>
    <row r="9" spans="1:41" ht="31.5">
      <c r="A9" s="67">
        <v>2</v>
      </c>
      <c r="B9" s="58" t="s">
        <v>52</v>
      </c>
      <c r="C9" s="59"/>
      <c r="D9" s="59"/>
      <c r="E9" s="59"/>
      <c r="F9" s="59"/>
      <c r="G9" s="59">
        <v>209885</v>
      </c>
      <c r="H9" s="59">
        <v>2015424</v>
      </c>
      <c r="I9" s="59"/>
      <c r="J9" s="76">
        <v>2225309</v>
      </c>
      <c r="K9" s="59">
        <v>340958</v>
      </c>
      <c r="L9" s="59">
        <v>24362</v>
      </c>
      <c r="M9" s="59">
        <v>395154</v>
      </c>
      <c r="N9" s="59">
        <v>122380</v>
      </c>
      <c r="O9" s="59">
        <v>124140</v>
      </c>
      <c r="P9" s="59">
        <v>2657271</v>
      </c>
      <c r="Q9" s="59">
        <v>26210</v>
      </c>
      <c r="R9" s="59">
        <v>416905</v>
      </c>
      <c r="S9" s="59">
        <v>83351</v>
      </c>
      <c r="T9" s="59">
        <v>555924</v>
      </c>
      <c r="U9" s="59">
        <v>1420</v>
      </c>
      <c r="V9" s="59"/>
      <c r="W9" s="59"/>
      <c r="X9" s="59">
        <v>2228575</v>
      </c>
      <c r="Y9" s="59"/>
      <c r="Z9" s="59"/>
      <c r="AA9" s="81">
        <v>6976650</v>
      </c>
      <c r="AB9" s="59">
        <v>1454153</v>
      </c>
      <c r="AC9" s="59">
        <v>122972</v>
      </c>
      <c r="AD9" s="59">
        <v>215242</v>
      </c>
      <c r="AE9" s="59">
        <v>4607</v>
      </c>
      <c r="AF9" s="59">
        <v>68923</v>
      </c>
      <c r="AG9" s="59">
        <v>590</v>
      </c>
      <c r="AH9" s="59">
        <v>2734</v>
      </c>
      <c r="AI9" s="59">
        <v>119473</v>
      </c>
      <c r="AJ9" s="59">
        <v>987000</v>
      </c>
      <c r="AK9" s="76">
        <v>2975694</v>
      </c>
      <c r="AL9" s="76">
        <v>12177653</v>
      </c>
      <c r="AM9" s="36"/>
      <c r="AN9" s="1"/>
      <c r="AO9" s="25"/>
    </row>
    <row r="10" spans="1:41" ht="15.75">
      <c r="A10" s="67">
        <v>3</v>
      </c>
      <c r="B10" s="58" t="s">
        <v>70</v>
      </c>
      <c r="C10" s="59"/>
      <c r="D10" s="59"/>
      <c r="E10" s="59"/>
      <c r="F10" s="59"/>
      <c r="G10" s="59">
        <v>246082</v>
      </c>
      <c r="H10" s="59">
        <v>347721</v>
      </c>
      <c r="I10" s="59"/>
      <c r="J10" s="76">
        <v>593803</v>
      </c>
      <c r="K10" s="59">
        <v>417289</v>
      </c>
      <c r="L10" s="59">
        <v>68659</v>
      </c>
      <c r="M10" s="59">
        <v>25643</v>
      </c>
      <c r="N10" s="59">
        <v>107593</v>
      </c>
      <c r="O10" s="59">
        <v>387523</v>
      </c>
      <c r="P10" s="59">
        <v>2989226</v>
      </c>
      <c r="Q10" s="59">
        <v>65569</v>
      </c>
      <c r="R10" s="59">
        <v>40207</v>
      </c>
      <c r="S10" s="59">
        <v>42363</v>
      </c>
      <c r="T10" s="59">
        <v>768670</v>
      </c>
      <c r="U10" s="59"/>
      <c r="V10" s="59"/>
      <c r="W10" s="59"/>
      <c r="X10" s="59">
        <v>-576719</v>
      </c>
      <c r="Y10" s="59"/>
      <c r="Z10" s="59"/>
      <c r="AA10" s="81">
        <v>4336023</v>
      </c>
      <c r="AB10" s="59">
        <v>815738</v>
      </c>
      <c r="AC10" s="59">
        <v>21840</v>
      </c>
      <c r="AD10" s="59"/>
      <c r="AE10" s="59">
        <v>2740</v>
      </c>
      <c r="AF10" s="59">
        <v>-46564</v>
      </c>
      <c r="AG10" s="59">
        <v>1828</v>
      </c>
      <c r="AH10" s="59">
        <v>5053</v>
      </c>
      <c r="AI10" s="59">
        <v>36053</v>
      </c>
      <c r="AJ10" s="59">
        <v>1140365</v>
      </c>
      <c r="AK10" s="76">
        <v>1977053</v>
      </c>
      <c r="AL10" s="76">
        <v>6906879</v>
      </c>
      <c r="AM10" s="36"/>
      <c r="AN10" s="1"/>
      <c r="AO10" s="25"/>
    </row>
    <row r="11" spans="1:41" ht="15.75">
      <c r="A11" s="67">
        <v>4</v>
      </c>
      <c r="B11" s="58" t="s">
        <v>67</v>
      </c>
      <c r="C11" s="59"/>
      <c r="D11" s="59"/>
      <c r="E11" s="59"/>
      <c r="F11" s="59"/>
      <c r="G11" s="59">
        <v>3521</v>
      </c>
      <c r="H11" s="59">
        <v>2673</v>
      </c>
      <c r="I11" s="59"/>
      <c r="J11" s="76">
        <v>6194</v>
      </c>
      <c r="K11" s="59">
        <v>3284</v>
      </c>
      <c r="L11" s="59"/>
      <c r="M11" s="59">
        <v>275</v>
      </c>
      <c r="N11" s="59"/>
      <c r="O11" s="59">
        <v>413</v>
      </c>
      <c r="P11" s="59">
        <v>1383564</v>
      </c>
      <c r="Q11" s="59">
        <v>7279</v>
      </c>
      <c r="R11" s="59">
        <v>150</v>
      </c>
      <c r="S11" s="59"/>
      <c r="T11" s="59">
        <v>3963176</v>
      </c>
      <c r="U11" s="59"/>
      <c r="V11" s="59"/>
      <c r="W11" s="59"/>
      <c r="X11" s="59"/>
      <c r="Y11" s="59"/>
      <c r="Z11" s="59"/>
      <c r="AA11" s="81">
        <v>5358141</v>
      </c>
      <c r="AB11" s="59">
        <v>364381</v>
      </c>
      <c r="AC11" s="59">
        <v>17925</v>
      </c>
      <c r="AD11" s="59"/>
      <c r="AE11" s="59">
        <v>957</v>
      </c>
      <c r="AF11" s="59">
        <v>66415</v>
      </c>
      <c r="AG11" s="59"/>
      <c r="AH11" s="59">
        <v>299</v>
      </c>
      <c r="AI11" s="59">
        <v>33895</v>
      </c>
      <c r="AJ11" s="59">
        <v>522951</v>
      </c>
      <c r="AK11" s="76">
        <v>1006823</v>
      </c>
      <c r="AL11" s="76">
        <v>6371158</v>
      </c>
      <c r="AM11" s="36"/>
      <c r="AN11" s="1"/>
      <c r="AO11" s="25"/>
    </row>
    <row r="12" spans="1:41" ht="15.75">
      <c r="A12" s="67">
        <v>5</v>
      </c>
      <c r="B12" s="58" t="s">
        <v>83</v>
      </c>
      <c r="C12" s="59"/>
      <c r="D12" s="59"/>
      <c r="E12" s="59"/>
      <c r="F12" s="59"/>
      <c r="G12" s="59">
        <v>44511</v>
      </c>
      <c r="H12" s="59">
        <v>9616</v>
      </c>
      <c r="I12" s="59"/>
      <c r="J12" s="76">
        <v>54127</v>
      </c>
      <c r="K12" s="59">
        <v>260554</v>
      </c>
      <c r="L12" s="59">
        <v>14215</v>
      </c>
      <c r="M12" s="59">
        <v>34</v>
      </c>
      <c r="N12" s="59">
        <v>153</v>
      </c>
      <c r="O12" s="59">
        <v>1536096</v>
      </c>
      <c r="P12" s="59">
        <v>853231</v>
      </c>
      <c r="Q12" s="59">
        <v>1240</v>
      </c>
      <c r="R12" s="59">
        <v>14477</v>
      </c>
      <c r="S12" s="59"/>
      <c r="T12" s="59">
        <v>1559724</v>
      </c>
      <c r="U12" s="59">
        <v>31208</v>
      </c>
      <c r="V12" s="59"/>
      <c r="W12" s="59"/>
      <c r="X12" s="59">
        <v>375308</v>
      </c>
      <c r="Y12" s="59"/>
      <c r="Z12" s="59"/>
      <c r="AA12" s="81">
        <v>4646240</v>
      </c>
      <c r="AB12" s="59">
        <v>554053</v>
      </c>
      <c r="AC12" s="59">
        <v>17594</v>
      </c>
      <c r="AD12" s="59">
        <v>13839</v>
      </c>
      <c r="AE12" s="59">
        <v>3770</v>
      </c>
      <c r="AF12" s="59">
        <v>175292</v>
      </c>
      <c r="AG12" s="59">
        <v>127</v>
      </c>
      <c r="AH12" s="59">
        <v>579</v>
      </c>
      <c r="AI12" s="59">
        <v>106252</v>
      </c>
      <c r="AJ12" s="59">
        <v>563636</v>
      </c>
      <c r="AK12" s="76">
        <v>1435142</v>
      </c>
      <c r="AL12" s="76">
        <v>6135509</v>
      </c>
      <c r="AM12" s="36"/>
      <c r="AN12" s="1"/>
      <c r="AO12" s="25"/>
    </row>
    <row r="13" spans="1:41" ht="15.75">
      <c r="A13" s="67">
        <v>6</v>
      </c>
      <c r="B13" s="58" t="s">
        <v>86</v>
      </c>
      <c r="C13" s="59"/>
      <c r="D13" s="59"/>
      <c r="E13" s="59"/>
      <c r="F13" s="59"/>
      <c r="G13" s="59">
        <v>37674</v>
      </c>
      <c r="H13" s="59">
        <v>88567</v>
      </c>
      <c r="I13" s="59"/>
      <c r="J13" s="76">
        <v>126241</v>
      </c>
      <c r="K13" s="59">
        <v>148791</v>
      </c>
      <c r="L13" s="59">
        <v>53538</v>
      </c>
      <c r="M13" s="59">
        <v>40285</v>
      </c>
      <c r="N13" s="59"/>
      <c r="O13" s="59">
        <v>67137</v>
      </c>
      <c r="P13" s="59">
        <v>3020781</v>
      </c>
      <c r="Q13" s="59">
        <v>31295</v>
      </c>
      <c r="R13" s="59">
        <v>52265</v>
      </c>
      <c r="S13" s="59"/>
      <c r="T13" s="59">
        <v>181008</v>
      </c>
      <c r="U13" s="59">
        <v>1000</v>
      </c>
      <c r="V13" s="59"/>
      <c r="W13" s="59"/>
      <c r="X13" s="59">
        <v>39599</v>
      </c>
      <c r="Y13" s="59"/>
      <c r="Z13" s="59"/>
      <c r="AA13" s="81">
        <v>3635699</v>
      </c>
      <c r="AB13" s="59">
        <v>1301680</v>
      </c>
      <c r="AC13" s="59">
        <v>39279</v>
      </c>
      <c r="AD13" s="59"/>
      <c r="AE13" s="59"/>
      <c r="AF13" s="59">
        <v>28806</v>
      </c>
      <c r="AG13" s="59"/>
      <c r="AH13" s="59"/>
      <c r="AI13" s="59">
        <v>25605</v>
      </c>
      <c r="AJ13" s="59">
        <v>409105</v>
      </c>
      <c r="AK13" s="76">
        <v>1804475</v>
      </c>
      <c r="AL13" s="76">
        <v>5566415</v>
      </c>
      <c r="AM13" s="36"/>
      <c r="AN13" s="1"/>
      <c r="AO13" s="25"/>
    </row>
    <row r="14" spans="1:41" ht="15.75">
      <c r="A14" s="67">
        <v>7</v>
      </c>
      <c r="B14" s="58" t="s">
        <v>75</v>
      </c>
      <c r="C14" s="59"/>
      <c r="D14" s="59"/>
      <c r="E14" s="59"/>
      <c r="F14" s="59"/>
      <c r="G14" s="59">
        <v>115197</v>
      </c>
      <c r="H14" s="59">
        <v>59297</v>
      </c>
      <c r="I14" s="59"/>
      <c r="J14" s="76">
        <v>174494</v>
      </c>
      <c r="K14" s="59"/>
      <c r="L14" s="59"/>
      <c r="M14" s="59"/>
      <c r="N14" s="59"/>
      <c r="O14" s="59">
        <v>11307</v>
      </c>
      <c r="P14" s="59">
        <v>4085498</v>
      </c>
      <c r="Q14" s="59"/>
      <c r="R14" s="59"/>
      <c r="S14" s="59"/>
      <c r="T14" s="59">
        <v>357430</v>
      </c>
      <c r="U14" s="59"/>
      <c r="V14" s="59"/>
      <c r="W14" s="59"/>
      <c r="X14" s="59">
        <v>787137</v>
      </c>
      <c r="Y14" s="59">
        <v>1558</v>
      </c>
      <c r="Z14" s="59"/>
      <c r="AA14" s="81">
        <v>5242930</v>
      </c>
      <c r="AB14" s="59"/>
      <c r="AC14" s="59"/>
      <c r="AD14" s="59"/>
      <c r="AE14" s="59"/>
      <c r="AF14" s="59"/>
      <c r="AG14" s="59"/>
      <c r="AH14" s="59"/>
      <c r="AI14" s="59"/>
      <c r="AJ14" s="59"/>
      <c r="AK14" s="76">
        <v>0</v>
      </c>
      <c r="AL14" s="76">
        <v>5417424</v>
      </c>
      <c r="AM14" s="36"/>
      <c r="AN14" s="1"/>
      <c r="AO14" s="25"/>
    </row>
    <row r="15" spans="1:41" ht="15.75">
      <c r="A15" s="67">
        <v>8</v>
      </c>
      <c r="B15" s="58" t="s">
        <v>59</v>
      </c>
      <c r="C15" s="59"/>
      <c r="D15" s="59"/>
      <c r="E15" s="59"/>
      <c r="F15" s="59"/>
      <c r="G15" s="59">
        <v>171257</v>
      </c>
      <c r="H15" s="59">
        <v>528311</v>
      </c>
      <c r="I15" s="59"/>
      <c r="J15" s="76">
        <v>699568</v>
      </c>
      <c r="K15" s="59">
        <v>355586</v>
      </c>
      <c r="L15" s="59">
        <v>1580</v>
      </c>
      <c r="M15" s="59">
        <v>18659</v>
      </c>
      <c r="N15" s="59">
        <v>-3686</v>
      </c>
      <c r="O15" s="59">
        <v>193500</v>
      </c>
      <c r="P15" s="59">
        <v>780686</v>
      </c>
      <c r="Q15" s="59">
        <v>56837</v>
      </c>
      <c r="R15" s="59">
        <v>5173</v>
      </c>
      <c r="S15" s="59">
        <v>87</v>
      </c>
      <c r="T15" s="59">
        <v>208886</v>
      </c>
      <c r="U15" s="59">
        <v>8</v>
      </c>
      <c r="V15" s="59"/>
      <c r="W15" s="59"/>
      <c r="X15" s="59">
        <v>58959</v>
      </c>
      <c r="Y15" s="59"/>
      <c r="Z15" s="59"/>
      <c r="AA15" s="81">
        <v>1676275</v>
      </c>
      <c r="AB15" s="59">
        <v>1723368</v>
      </c>
      <c r="AC15" s="59">
        <v>56962</v>
      </c>
      <c r="AD15" s="59"/>
      <c r="AE15" s="59">
        <v>4765</v>
      </c>
      <c r="AF15" s="59">
        <v>59125</v>
      </c>
      <c r="AG15" s="59">
        <v>8826</v>
      </c>
      <c r="AH15" s="59">
        <v>7889</v>
      </c>
      <c r="AI15" s="59">
        <v>41278</v>
      </c>
      <c r="AJ15" s="59">
        <v>883168</v>
      </c>
      <c r="AK15" s="76">
        <v>2785381</v>
      </c>
      <c r="AL15" s="76">
        <v>5161224</v>
      </c>
      <c r="AM15" s="36"/>
      <c r="AN15" s="1"/>
      <c r="AO15" s="25"/>
    </row>
    <row r="16" spans="1:41" ht="15.75">
      <c r="A16" s="67">
        <v>9</v>
      </c>
      <c r="B16" s="58" t="s">
        <v>46</v>
      </c>
      <c r="C16" s="59"/>
      <c r="D16" s="59"/>
      <c r="E16" s="59"/>
      <c r="F16" s="59"/>
      <c r="G16" s="59">
        <v>3295</v>
      </c>
      <c r="H16" s="59"/>
      <c r="I16" s="59"/>
      <c r="J16" s="76">
        <v>3295</v>
      </c>
      <c r="K16" s="59">
        <v>328756</v>
      </c>
      <c r="L16" s="59"/>
      <c r="M16" s="59">
        <v>-823</v>
      </c>
      <c r="N16" s="59"/>
      <c r="O16" s="59">
        <v>28296</v>
      </c>
      <c r="P16" s="59">
        <v>2684771</v>
      </c>
      <c r="Q16" s="59">
        <v>7610</v>
      </c>
      <c r="R16" s="59">
        <v>-6281</v>
      </c>
      <c r="S16" s="59">
        <v>0</v>
      </c>
      <c r="T16" s="59">
        <v>46604</v>
      </c>
      <c r="U16" s="59">
        <v>3158</v>
      </c>
      <c r="V16" s="59"/>
      <c r="W16" s="59"/>
      <c r="X16" s="59">
        <v>65357</v>
      </c>
      <c r="Y16" s="59"/>
      <c r="Z16" s="59"/>
      <c r="AA16" s="81">
        <v>3157448</v>
      </c>
      <c r="AB16" s="59">
        <v>594978</v>
      </c>
      <c r="AC16" s="59">
        <v>26802</v>
      </c>
      <c r="AD16" s="59"/>
      <c r="AE16" s="59"/>
      <c r="AF16" s="59">
        <v>23050</v>
      </c>
      <c r="AG16" s="59">
        <v>38</v>
      </c>
      <c r="AH16" s="59">
        <v>4286</v>
      </c>
      <c r="AI16" s="59">
        <v>35133</v>
      </c>
      <c r="AJ16" s="59">
        <v>298640</v>
      </c>
      <c r="AK16" s="76">
        <v>982927</v>
      </c>
      <c r="AL16" s="76">
        <v>4143670</v>
      </c>
      <c r="AM16" s="36"/>
      <c r="AN16" s="1"/>
      <c r="AO16" s="25"/>
    </row>
    <row r="17" spans="1:41" ht="15.75">
      <c r="A17" s="67">
        <v>10</v>
      </c>
      <c r="B17" s="58" t="s">
        <v>108</v>
      </c>
      <c r="C17" s="59"/>
      <c r="D17" s="59"/>
      <c r="E17" s="59"/>
      <c r="F17" s="59"/>
      <c r="G17" s="59">
        <v>1911622</v>
      </c>
      <c r="H17" s="59">
        <v>1792</v>
      </c>
      <c r="I17" s="59"/>
      <c r="J17" s="76">
        <v>1913414</v>
      </c>
      <c r="K17" s="59">
        <v>84240</v>
      </c>
      <c r="L17" s="59">
        <v>1331</v>
      </c>
      <c r="M17" s="59">
        <v>12117</v>
      </c>
      <c r="N17" s="59"/>
      <c r="O17" s="59">
        <v>4911</v>
      </c>
      <c r="P17" s="59">
        <v>995920</v>
      </c>
      <c r="Q17" s="59">
        <v>7256</v>
      </c>
      <c r="R17" s="59">
        <v>10319</v>
      </c>
      <c r="S17" s="59"/>
      <c r="T17" s="59">
        <v>31706</v>
      </c>
      <c r="U17" s="59"/>
      <c r="V17" s="59"/>
      <c r="W17" s="59"/>
      <c r="X17" s="59">
        <v>533800</v>
      </c>
      <c r="Y17" s="59"/>
      <c r="Z17" s="59"/>
      <c r="AA17" s="81">
        <v>1681600</v>
      </c>
      <c r="AB17" s="59">
        <v>26977</v>
      </c>
      <c r="AC17" s="59">
        <v>1191</v>
      </c>
      <c r="AD17" s="59"/>
      <c r="AE17" s="59"/>
      <c r="AF17" s="59">
        <v>1578</v>
      </c>
      <c r="AG17" s="59"/>
      <c r="AH17" s="59"/>
      <c r="AI17" s="59">
        <v>2634</v>
      </c>
      <c r="AJ17" s="59">
        <v>59528</v>
      </c>
      <c r="AK17" s="76">
        <v>91908</v>
      </c>
      <c r="AL17" s="76">
        <v>3686922</v>
      </c>
      <c r="AM17" s="36"/>
      <c r="AN17" s="1"/>
      <c r="AO17" s="25"/>
    </row>
    <row r="18" spans="1:41" ht="15.75">
      <c r="A18" s="67">
        <v>11</v>
      </c>
      <c r="B18" s="58" t="s">
        <v>60</v>
      </c>
      <c r="C18" s="59"/>
      <c r="D18" s="59"/>
      <c r="E18" s="59"/>
      <c r="F18" s="59"/>
      <c r="G18" s="59">
        <v>23993</v>
      </c>
      <c r="H18" s="59">
        <v>70255</v>
      </c>
      <c r="I18" s="59"/>
      <c r="J18" s="76">
        <v>94248</v>
      </c>
      <c r="K18" s="59">
        <v>168994</v>
      </c>
      <c r="L18" s="59">
        <v>2883</v>
      </c>
      <c r="M18" s="59">
        <v>365819</v>
      </c>
      <c r="N18" s="59">
        <v>323199</v>
      </c>
      <c r="O18" s="59">
        <v>72013</v>
      </c>
      <c r="P18" s="59">
        <v>200700</v>
      </c>
      <c r="Q18" s="59">
        <v>15572</v>
      </c>
      <c r="R18" s="59">
        <v>177183</v>
      </c>
      <c r="S18" s="59">
        <v>6734</v>
      </c>
      <c r="T18" s="59">
        <v>173724</v>
      </c>
      <c r="U18" s="59"/>
      <c r="V18" s="59"/>
      <c r="W18" s="59"/>
      <c r="X18" s="59">
        <v>45472</v>
      </c>
      <c r="Y18" s="59"/>
      <c r="Z18" s="59"/>
      <c r="AA18" s="81">
        <v>1552293</v>
      </c>
      <c r="AB18" s="59">
        <v>1063151</v>
      </c>
      <c r="AC18" s="59">
        <v>36103</v>
      </c>
      <c r="AD18" s="59"/>
      <c r="AE18" s="59"/>
      <c r="AF18" s="59">
        <v>24830</v>
      </c>
      <c r="AG18" s="59"/>
      <c r="AH18" s="59">
        <v>1691</v>
      </c>
      <c r="AI18" s="59">
        <v>15831</v>
      </c>
      <c r="AJ18" s="59">
        <v>316427</v>
      </c>
      <c r="AK18" s="76">
        <v>1458033</v>
      </c>
      <c r="AL18" s="76">
        <v>3104574</v>
      </c>
      <c r="AM18" s="36"/>
      <c r="AN18" s="1"/>
      <c r="AO18" s="25"/>
    </row>
    <row r="19" spans="1:41" ht="15.75">
      <c r="A19" s="67">
        <v>12</v>
      </c>
      <c r="B19" s="58" t="s">
        <v>65</v>
      </c>
      <c r="C19" s="59"/>
      <c r="D19" s="59"/>
      <c r="E19" s="59"/>
      <c r="F19" s="59"/>
      <c r="G19" s="59">
        <v>7402</v>
      </c>
      <c r="H19" s="59">
        <v>364571</v>
      </c>
      <c r="I19" s="59"/>
      <c r="J19" s="76">
        <v>371973</v>
      </c>
      <c r="K19" s="59">
        <v>111819</v>
      </c>
      <c r="L19" s="59">
        <v>7710</v>
      </c>
      <c r="M19" s="59">
        <v>19232</v>
      </c>
      <c r="N19" s="59">
        <v>5923</v>
      </c>
      <c r="O19" s="59">
        <v>24013</v>
      </c>
      <c r="P19" s="59">
        <v>100339</v>
      </c>
      <c r="Q19" s="59">
        <v>3169</v>
      </c>
      <c r="R19" s="59">
        <v>35255</v>
      </c>
      <c r="S19" s="59">
        <v>795</v>
      </c>
      <c r="T19" s="59">
        <v>1268256</v>
      </c>
      <c r="U19" s="59">
        <v>52</v>
      </c>
      <c r="V19" s="59"/>
      <c r="W19" s="59"/>
      <c r="X19" s="59">
        <v>143</v>
      </c>
      <c r="Y19" s="59"/>
      <c r="Z19" s="59"/>
      <c r="AA19" s="81">
        <v>1576706</v>
      </c>
      <c r="AB19" s="59">
        <v>566299</v>
      </c>
      <c r="AC19" s="59">
        <v>18693</v>
      </c>
      <c r="AD19" s="59">
        <v>216591</v>
      </c>
      <c r="AE19" s="59">
        <v>2352</v>
      </c>
      <c r="AF19" s="59">
        <v>21110</v>
      </c>
      <c r="AG19" s="59">
        <v>133</v>
      </c>
      <c r="AH19" s="59">
        <v>1936</v>
      </c>
      <c r="AI19" s="59">
        <v>19150</v>
      </c>
      <c r="AJ19" s="59">
        <v>241338</v>
      </c>
      <c r="AK19" s="76">
        <v>1087602</v>
      </c>
      <c r="AL19" s="76">
        <v>3036281</v>
      </c>
      <c r="AM19" s="36"/>
      <c r="AN19" s="1"/>
      <c r="AO19" s="25"/>
    </row>
    <row r="20" spans="1:41" ht="15.75">
      <c r="A20" s="67">
        <v>13</v>
      </c>
      <c r="B20" s="58" t="s">
        <v>77</v>
      </c>
      <c r="C20" s="59"/>
      <c r="D20" s="59"/>
      <c r="E20" s="59"/>
      <c r="F20" s="59"/>
      <c r="G20" s="59">
        <v>66794</v>
      </c>
      <c r="H20" s="59">
        <v>31966</v>
      </c>
      <c r="I20" s="59"/>
      <c r="J20" s="76">
        <v>98760</v>
      </c>
      <c r="K20" s="59">
        <v>44869</v>
      </c>
      <c r="L20" s="59">
        <v>1947</v>
      </c>
      <c r="M20" s="59">
        <v>25654</v>
      </c>
      <c r="N20" s="59"/>
      <c r="O20" s="59">
        <v>464361</v>
      </c>
      <c r="P20" s="59">
        <v>285138</v>
      </c>
      <c r="Q20" s="59">
        <v>8517</v>
      </c>
      <c r="R20" s="59">
        <v>2384</v>
      </c>
      <c r="S20" s="59">
        <v>194</v>
      </c>
      <c r="T20" s="59">
        <v>127981</v>
      </c>
      <c r="U20" s="59">
        <v>1349</v>
      </c>
      <c r="V20" s="59">
        <v>4</v>
      </c>
      <c r="W20" s="59"/>
      <c r="X20" s="59">
        <v>478244</v>
      </c>
      <c r="Y20" s="59"/>
      <c r="Z20" s="59"/>
      <c r="AA20" s="81">
        <v>1440642</v>
      </c>
      <c r="AB20" s="59">
        <v>225109</v>
      </c>
      <c r="AC20" s="59">
        <v>25760</v>
      </c>
      <c r="AD20" s="59"/>
      <c r="AE20" s="59">
        <v>1266</v>
      </c>
      <c r="AF20" s="59">
        <v>18151</v>
      </c>
      <c r="AG20" s="59">
        <v>302</v>
      </c>
      <c r="AH20" s="59">
        <v>1401</v>
      </c>
      <c r="AI20" s="59">
        <v>793124</v>
      </c>
      <c r="AJ20" s="59">
        <v>220384</v>
      </c>
      <c r="AK20" s="76">
        <v>1285497</v>
      </c>
      <c r="AL20" s="76">
        <v>2824899</v>
      </c>
      <c r="AM20" s="36"/>
      <c r="AN20" s="1"/>
      <c r="AO20" s="25"/>
    </row>
    <row r="21" spans="1:41" ht="15.75">
      <c r="A21" s="67">
        <v>14</v>
      </c>
      <c r="B21" s="58" t="s">
        <v>47</v>
      </c>
      <c r="C21" s="59"/>
      <c r="D21" s="59"/>
      <c r="E21" s="59"/>
      <c r="F21" s="59"/>
      <c r="G21" s="59">
        <v>13551</v>
      </c>
      <c r="H21" s="59">
        <v>5</v>
      </c>
      <c r="I21" s="59"/>
      <c r="J21" s="76">
        <v>13556</v>
      </c>
      <c r="K21" s="59">
        <v>433994</v>
      </c>
      <c r="L21" s="59">
        <v>64794</v>
      </c>
      <c r="M21" s="59">
        <v>7980</v>
      </c>
      <c r="N21" s="59">
        <v>55607</v>
      </c>
      <c r="O21" s="59">
        <v>106532</v>
      </c>
      <c r="P21" s="59">
        <v>1150991</v>
      </c>
      <c r="Q21" s="59">
        <v>27508</v>
      </c>
      <c r="R21" s="59">
        <v>2072</v>
      </c>
      <c r="S21" s="59">
        <v>369</v>
      </c>
      <c r="T21" s="59">
        <v>124967</v>
      </c>
      <c r="U21" s="59">
        <v>671</v>
      </c>
      <c r="V21" s="59"/>
      <c r="W21" s="59"/>
      <c r="X21" s="59">
        <v>3361</v>
      </c>
      <c r="Y21" s="59"/>
      <c r="Z21" s="59"/>
      <c r="AA21" s="81">
        <v>1978846</v>
      </c>
      <c r="AB21" s="59">
        <v>328317</v>
      </c>
      <c r="AC21" s="59">
        <v>19796</v>
      </c>
      <c r="AD21" s="59"/>
      <c r="AE21" s="59"/>
      <c r="AF21" s="59">
        <v>12787</v>
      </c>
      <c r="AG21" s="59"/>
      <c r="AH21" s="59"/>
      <c r="AI21" s="59">
        <v>17439</v>
      </c>
      <c r="AJ21" s="59">
        <v>250516</v>
      </c>
      <c r="AK21" s="76">
        <v>628855</v>
      </c>
      <c r="AL21" s="76">
        <v>2621257</v>
      </c>
      <c r="AM21" s="36"/>
      <c r="AN21" s="1"/>
      <c r="AO21" s="25"/>
    </row>
    <row r="22" spans="1:41" ht="15.75">
      <c r="A22" s="67">
        <v>15</v>
      </c>
      <c r="B22" s="58" t="s">
        <v>54</v>
      </c>
      <c r="C22" s="59"/>
      <c r="D22" s="59"/>
      <c r="E22" s="59"/>
      <c r="F22" s="59"/>
      <c r="G22" s="59">
        <v>1035</v>
      </c>
      <c r="H22" s="59">
        <v>2036459</v>
      </c>
      <c r="I22" s="59"/>
      <c r="J22" s="76">
        <v>2037494</v>
      </c>
      <c r="K22" s="59"/>
      <c r="L22" s="59"/>
      <c r="M22" s="59"/>
      <c r="N22" s="59"/>
      <c r="O22" s="59">
        <v>104</v>
      </c>
      <c r="P22" s="59">
        <v>1269</v>
      </c>
      <c r="Q22" s="59"/>
      <c r="R22" s="59"/>
      <c r="S22" s="59"/>
      <c r="T22" s="59">
        <v>1818</v>
      </c>
      <c r="U22" s="59"/>
      <c r="V22" s="59"/>
      <c r="W22" s="59"/>
      <c r="X22" s="59"/>
      <c r="Y22" s="59"/>
      <c r="Z22" s="59"/>
      <c r="AA22" s="81">
        <v>3191</v>
      </c>
      <c r="AB22" s="59">
        <v>367261</v>
      </c>
      <c r="AC22" s="59">
        <v>6515</v>
      </c>
      <c r="AD22" s="59"/>
      <c r="AE22" s="59"/>
      <c r="AF22" s="59"/>
      <c r="AG22" s="59"/>
      <c r="AH22" s="59">
        <v>51</v>
      </c>
      <c r="AI22" s="59">
        <v>668</v>
      </c>
      <c r="AJ22" s="59">
        <v>27289</v>
      </c>
      <c r="AK22" s="76">
        <v>401784</v>
      </c>
      <c r="AL22" s="76">
        <v>2442469</v>
      </c>
      <c r="AM22" s="36"/>
      <c r="AN22" s="1"/>
      <c r="AO22" s="25"/>
    </row>
    <row r="23" spans="1:41" ht="15.75">
      <c r="A23" s="67">
        <v>16</v>
      </c>
      <c r="B23" s="58" t="s">
        <v>56</v>
      </c>
      <c r="C23" s="59">
        <v>-4794</v>
      </c>
      <c r="D23" s="59">
        <v>2268124</v>
      </c>
      <c r="E23" s="59"/>
      <c r="F23" s="59"/>
      <c r="G23" s="59">
        <v>3125</v>
      </c>
      <c r="H23" s="59"/>
      <c r="I23" s="59"/>
      <c r="J23" s="76">
        <v>2266455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81">
        <v>0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76">
        <v>0</v>
      </c>
      <c r="AL23" s="76">
        <v>2266455</v>
      </c>
      <c r="AM23" s="36"/>
      <c r="AN23" s="1"/>
      <c r="AO23" s="25"/>
    </row>
    <row r="24" spans="1:41" ht="15.75">
      <c r="A24" s="67">
        <v>17</v>
      </c>
      <c r="B24" s="58" t="s">
        <v>107</v>
      </c>
      <c r="C24" s="59">
        <v>867868</v>
      </c>
      <c r="D24" s="59">
        <v>1152790</v>
      </c>
      <c r="E24" s="59"/>
      <c r="F24" s="59">
        <v>-2768</v>
      </c>
      <c r="G24" s="59">
        <v>113507</v>
      </c>
      <c r="H24" s="59"/>
      <c r="I24" s="59"/>
      <c r="J24" s="76">
        <v>2131397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81">
        <v>0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76">
        <v>0</v>
      </c>
      <c r="AL24" s="76">
        <v>2131397</v>
      </c>
      <c r="AM24" s="36"/>
      <c r="AN24" s="1"/>
      <c r="AO24" s="25"/>
    </row>
    <row r="25" spans="1:41" ht="15.75">
      <c r="A25" s="67">
        <v>18</v>
      </c>
      <c r="B25" s="58" t="s">
        <v>89</v>
      </c>
      <c r="C25" s="59"/>
      <c r="D25" s="59"/>
      <c r="E25" s="59"/>
      <c r="F25" s="59"/>
      <c r="G25" s="59">
        <v>17305</v>
      </c>
      <c r="H25" s="59">
        <v>194154</v>
      </c>
      <c r="I25" s="59"/>
      <c r="J25" s="76">
        <v>211459</v>
      </c>
      <c r="K25" s="59">
        <v>124239</v>
      </c>
      <c r="L25" s="59">
        <v>33434</v>
      </c>
      <c r="M25" s="59">
        <v>208673</v>
      </c>
      <c r="N25" s="59">
        <v>513</v>
      </c>
      <c r="O25" s="59">
        <v>71168</v>
      </c>
      <c r="P25" s="59">
        <v>792237</v>
      </c>
      <c r="Q25" s="59">
        <v>4019</v>
      </c>
      <c r="R25" s="59">
        <v>74372</v>
      </c>
      <c r="S25" s="59"/>
      <c r="T25" s="59">
        <v>131076</v>
      </c>
      <c r="U25" s="59">
        <v>90873</v>
      </c>
      <c r="V25" s="59"/>
      <c r="W25" s="59"/>
      <c r="X25" s="59">
        <v>36220</v>
      </c>
      <c r="Y25" s="59"/>
      <c r="Z25" s="59"/>
      <c r="AA25" s="81">
        <v>1566824</v>
      </c>
      <c r="AB25" s="59">
        <v>98884</v>
      </c>
      <c r="AC25" s="59">
        <v>7105</v>
      </c>
      <c r="AD25" s="59"/>
      <c r="AE25" s="59">
        <v>2003</v>
      </c>
      <c r="AF25" s="59">
        <v>12882</v>
      </c>
      <c r="AG25" s="59"/>
      <c r="AH25" s="59"/>
      <c r="AI25" s="59">
        <v>8259</v>
      </c>
      <c r="AJ25" s="59">
        <v>213004</v>
      </c>
      <c r="AK25" s="76">
        <v>342137</v>
      </c>
      <c r="AL25" s="76">
        <v>2120420</v>
      </c>
      <c r="AM25" s="36"/>
      <c r="AN25" s="1"/>
      <c r="AO25" s="25"/>
    </row>
    <row r="26" spans="1:41" ht="31.5">
      <c r="A26" s="67">
        <v>19</v>
      </c>
      <c r="B26" s="58" t="s">
        <v>55</v>
      </c>
      <c r="C26" s="59">
        <v>154453</v>
      </c>
      <c r="D26" s="59">
        <v>1403655</v>
      </c>
      <c r="E26" s="59"/>
      <c r="F26" s="59"/>
      <c r="G26" s="59">
        <v>313670</v>
      </c>
      <c r="H26" s="59"/>
      <c r="I26" s="59"/>
      <c r="J26" s="76">
        <v>1871778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81">
        <v>0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76">
        <v>0</v>
      </c>
      <c r="AL26" s="76">
        <v>1871778</v>
      </c>
      <c r="AM26" s="36"/>
      <c r="AN26" s="1"/>
      <c r="AO26" s="25"/>
    </row>
    <row r="27" spans="1:41" ht="31.5">
      <c r="A27" s="67">
        <v>20</v>
      </c>
      <c r="B27" s="58" t="s">
        <v>48</v>
      </c>
      <c r="C27" s="59"/>
      <c r="D27" s="59"/>
      <c r="E27" s="59"/>
      <c r="F27" s="59"/>
      <c r="G27" s="59">
        <v>25701</v>
      </c>
      <c r="H27" s="59">
        <v>32328</v>
      </c>
      <c r="I27" s="59"/>
      <c r="J27" s="76">
        <v>58029</v>
      </c>
      <c r="K27" s="59">
        <v>30460</v>
      </c>
      <c r="L27" s="59"/>
      <c r="M27" s="59">
        <v>23730</v>
      </c>
      <c r="N27" s="59"/>
      <c r="O27" s="59">
        <v>11095</v>
      </c>
      <c r="P27" s="59">
        <v>242289</v>
      </c>
      <c r="Q27" s="59">
        <v>13483</v>
      </c>
      <c r="R27" s="59">
        <v>18450</v>
      </c>
      <c r="S27" s="59"/>
      <c r="T27" s="59">
        <v>77157</v>
      </c>
      <c r="U27" s="59">
        <v>96235</v>
      </c>
      <c r="V27" s="59"/>
      <c r="W27" s="59"/>
      <c r="X27" s="59">
        <v>13952</v>
      </c>
      <c r="Y27" s="59"/>
      <c r="Z27" s="59"/>
      <c r="AA27" s="81">
        <v>526851</v>
      </c>
      <c r="AB27" s="59">
        <v>849953</v>
      </c>
      <c r="AC27" s="59">
        <v>29603</v>
      </c>
      <c r="AD27" s="59"/>
      <c r="AE27" s="59"/>
      <c r="AF27" s="59">
        <v>13094</v>
      </c>
      <c r="AG27" s="59"/>
      <c r="AH27" s="59">
        <v>691</v>
      </c>
      <c r="AI27" s="59">
        <v>13956</v>
      </c>
      <c r="AJ27" s="59">
        <v>177843</v>
      </c>
      <c r="AK27" s="76">
        <v>1085140</v>
      </c>
      <c r="AL27" s="76">
        <v>1670020</v>
      </c>
      <c r="AM27" s="36"/>
      <c r="AN27" s="1"/>
      <c r="AO27" s="25"/>
    </row>
    <row r="28" spans="1:41" ht="15.75">
      <c r="A28" s="67">
        <v>21</v>
      </c>
      <c r="B28" s="58" t="s">
        <v>44</v>
      </c>
      <c r="C28" s="59"/>
      <c r="D28" s="59"/>
      <c r="E28" s="59"/>
      <c r="F28" s="59"/>
      <c r="G28" s="59">
        <v>2403</v>
      </c>
      <c r="H28" s="59">
        <v>241609</v>
      </c>
      <c r="I28" s="59"/>
      <c r="J28" s="76">
        <v>244012</v>
      </c>
      <c r="K28" s="59">
        <v>103923</v>
      </c>
      <c r="L28" s="59">
        <v>612</v>
      </c>
      <c r="M28" s="59">
        <v>6691</v>
      </c>
      <c r="N28" s="59">
        <v>217</v>
      </c>
      <c r="O28" s="59">
        <v>44517</v>
      </c>
      <c r="P28" s="59">
        <v>83787</v>
      </c>
      <c r="Q28" s="59">
        <v>617</v>
      </c>
      <c r="R28" s="59">
        <v>902</v>
      </c>
      <c r="S28" s="59"/>
      <c r="T28" s="59">
        <v>139026</v>
      </c>
      <c r="U28" s="59"/>
      <c r="V28" s="59"/>
      <c r="W28" s="59"/>
      <c r="X28" s="59">
        <v>47784</v>
      </c>
      <c r="Y28" s="59"/>
      <c r="Z28" s="59"/>
      <c r="AA28" s="81">
        <v>428076</v>
      </c>
      <c r="AB28" s="59">
        <v>798062</v>
      </c>
      <c r="AC28" s="59">
        <v>42709</v>
      </c>
      <c r="AD28" s="59"/>
      <c r="AE28" s="59"/>
      <c r="AF28" s="59">
        <v>8614</v>
      </c>
      <c r="AG28" s="59"/>
      <c r="AH28" s="59"/>
      <c r="AI28" s="59">
        <v>8567</v>
      </c>
      <c r="AJ28" s="59">
        <v>134041</v>
      </c>
      <c r="AK28" s="76">
        <v>991993</v>
      </c>
      <c r="AL28" s="76">
        <v>1664081</v>
      </c>
      <c r="AM28" s="36"/>
      <c r="AN28" s="1"/>
      <c r="AO28" s="25"/>
    </row>
    <row r="29" spans="1:41" ht="15.75">
      <c r="A29" s="67">
        <v>22</v>
      </c>
      <c r="B29" s="58" t="s">
        <v>66</v>
      </c>
      <c r="C29" s="59"/>
      <c r="D29" s="59"/>
      <c r="E29" s="59"/>
      <c r="F29" s="59"/>
      <c r="G29" s="59">
        <v>12153</v>
      </c>
      <c r="H29" s="59">
        <v>32124</v>
      </c>
      <c r="I29" s="59"/>
      <c r="J29" s="76">
        <v>44277</v>
      </c>
      <c r="K29" s="59">
        <v>18771</v>
      </c>
      <c r="L29" s="59"/>
      <c r="M29" s="59"/>
      <c r="N29" s="59"/>
      <c r="O29" s="59">
        <v>2040</v>
      </c>
      <c r="P29" s="59">
        <v>20929</v>
      </c>
      <c r="Q29" s="59">
        <v>108871</v>
      </c>
      <c r="R29" s="59"/>
      <c r="S29" s="59"/>
      <c r="T29" s="59">
        <v>12724</v>
      </c>
      <c r="U29" s="59"/>
      <c r="V29" s="59"/>
      <c r="W29" s="59"/>
      <c r="X29" s="59"/>
      <c r="Y29" s="59"/>
      <c r="Z29" s="59"/>
      <c r="AA29" s="81">
        <v>163335</v>
      </c>
      <c r="AB29" s="59">
        <v>1094958</v>
      </c>
      <c r="AC29" s="59">
        <v>21954</v>
      </c>
      <c r="AD29" s="59"/>
      <c r="AE29" s="59">
        <v>198</v>
      </c>
      <c r="AF29" s="59">
        <v>3888</v>
      </c>
      <c r="AG29" s="59"/>
      <c r="AH29" s="59">
        <v>306</v>
      </c>
      <c r="AI29" s="59">
        <v>5449</v>
      </c>
      <c r="AJ29" s="59">
        <v>59272</v>
      </c>
      <c r="AK29" s="76">
        <v>1186025</v>
      </c>
      <c r="AL29" s="76">
        <v>1393637</v>
      </c>
      <c r="AM29" s="36"/>
      <c r="AN29" s="1"/>
      <c r="AO29" s="25"/>
    </row>
    <row r="30" spans="1:41" ht="15.75">
      <c r="A30" s="67">
        <v>23</v>
      </c>
      <c r="B30" s="58" t="s">
        <v>74</v>
      </c>
      <c r="C30" s="59"/>
      <c r="D30" s="59"/>
      <c r="E30" s="59"/>
      <c r="F30" s="59"/>
      <c r="G30" s="59">
        <v>5932</v>
      </c>
      <c r="H30" s="59"/>
      <c r="I30" s="59"/>
      <c r="J30" s="76">
        <v>5932</v>
      </c>
      <c r="K30" s="59">
        <v>21172</v>
      </c>
      <c r="L30" s="59"/>
      <c r="M30" s="59">
        <v>1822</v>
      </c>
      <c r="N30" s="59"/>
      <c r="O30" s="59">
        <v>30646</v>
      </c>
      <c r="P30" s="59">
        <v>9454</v>
      </c>
      <c r="Q30" s="59">
        <v>15155</v>
      </c>
      <c r="R30" s="59">
        <v>274</v>
      </c>
      <c r="S30" s="59"/>
      <c r="T30" s="59">
        <v>11925</v>
      </c>
      <c r="U30" s="59"/>
      <c r="V30" s="59"/>
      <c r="W30" s="59"/>
      <c r="X30" s="59"/>
      <c r="Y30" s="59"/>
      <c r="Z30" s="59"/>
      <c r="AA30" s="81">
        <v>90448</v>
      </c>
      <c r="AB30" s="59">
        <v>1130951</v>
      </c>
      <c r="AC30" s="59">
        <v>37571</v>
      </c>
      <c r="AD30" s="59"/>
      <c r="AE30" s="59"/>
      <c r="AF30" s="59">
        <v>7902</v>
      </c>
      <c r="AG30" s="59"/>
      <c r="AH30" s="59"/>
      <c r="AI30" s="59"/>
      <c r="AJ30" s="59">
        <v>100354</v>
      </c>
      <c r="AK30" s="76">
        <v>1276778</v>
      </c>
      <c r="AL30" s="76">
        <v>1373158</v>
      </c>
      <c r="AM30" s="36"/>
      <c r="AN30" s="1"/>
      <c r="AO30" s="25"/>
    </row>
    <row r="31" spans="1:41" ht="15.75">
      <c r="A31" s="67">
        <v>24</v>
      </c>
      <c r="B31" s="58" t="s">
        <v>78</v>
      </c>
      <c r="C31" s="59"/>
      <c r="D31" s="59"/>
      <c r="E31" s="59"/>
      <c r="F31" s="59"/>
      <c r="G31" s="59">
        <v>3</v>
      </c>
      <c r="H31" s="59"/>
      <c r="I31" s="59"/>
      <c r="J31" s="76">
        <v>3</v>
      </c>
      <c r="K31" s="59">
        <v>62336</v>
      </c>
      <c r="L31" s="59"/>
      <c r="M31" s="59"/>
      <c r="N31" s="59"/>
      <c r="O31" s="59">
        <v>7506</v>
      </c>
      <c r="P31" s="59">
        <v>1278802</v>
      </c>
      <c r="Q31" s="59"/>
      <c r="R31" s="59"/>
      <c r="S31" s="59"/>
      <c r="T31" s="59">
        <v>13460</v>
      </c>
      <c r="U31" s="59">
        <v>-2797</v>
      </c>
      <c r="V31" s="59"/>
      <c r="W31" s="59"/>
      <c r="X31" s="59"/>
      <c r="Y31" s="59"/>
      <c r="Z31" s="59"/>
      <c r="AA31" s="81">
        <v>1359307</v>
      </c>
      <c r="AB31" s="59"/>
      <c r="AC31" s="59"/>
      <c r="AD31" s="59"/>
      <c r="AE31" s="59">
        <v>25</v>
      </c>
      <c r="AF31" s="59"/>
      <c r="AG31" s="59"/>
      <c r="AH31" s="59"/>
      <c r="AI31" s="59"/>
      <c r="AJ31" s="59">
        <v>1301</v>
      </c>
      <c r="AK31" s="76">
        <v>1326</v>
      </c>
      <c r="AL31" s="76">
        <v>1360636</v>
      </c>
      <c r="AM31" s="36"/>
      <c r="AN31" s="1"/>
      <c r="AO31" s="25"/>
    </row>
    <row r="32" spans="1:41" ht="15.75">
      <c r="A32" s="67">
        <v>25</v>
      </c>
      <c r="B32" s="58" t="s">
        <v>71</v>
      </c>
      <c r="C32" s="59"/>
      <c r="D32" s="59"/>
      <c r="E32" s="59"/>
      <c r="F32" s="59"/>
      <c r="G32" s="59">
        <v>8467</v>
      </c>
      <c r="H32" s="59"/>
      <c r="I32" s="59"/>
      <c r="J32" s="76">
        <v>8467</v>
      </c>
      <c r="K32" s="59">
        <v>22240</v>
      </c>
      <c r="L32" s="59"/>
      <c r="M32" s="59">
        <v>-1730</v>
      </c>
      <c r="N32" s="59"/>
      <c r="O32" s="59">
        <v>54157</v>
      </c>
      <c r="P32" s="59">
        <v>448868</v>
      </c>
      <c r="Q32" s="59">
        <v>6293</v>
      </c>
      <c r="R32" s="59">
        <v>2089</v>
      </c>
      <c r="S32" s="59"/>
      <c r="T32" s="59">
        <v>373462</v>
      </c>
      <c r="U32" s="59">
        <v>10421</v>
      </c>
      <c r="V32" s="59"/>
      <c r="W32" s="59"/>
      <c r="X32" s="59"/>
      <c r="Y32" s="59"/>
      <c r="Z32" s="59"/>
      <c r="AA32" s="81">
        <v>915800</v>
      </c>
      <c r="AB32" s="59">
        <v>227796</v>
      </c>
      <c r="AC32" s="59">
        <v>15609</v>
      </c>
      <c r="AD32" s="59">
        <v>3564</v>
      </c>
      <c r="AE32" s="59">
        <v>1343</v>
      </c>
      <c r="AF32" s="59">
        <v>4981</v>
      </c>
      <c r="AG32" s="59"/>
      <c r="AH32" s="59">
        <v>401</v>
      </c>
      <c r="AI32" s="59">
        <v>1424</v>
      </c>
      <c r="AJ32" s="59">
        <v>120339</v>
      </c>
      <c r="AK32" s="76">
        <v>375457</v>
      </c>
      <c r="AL32" s="76">
        <v>1299724</v>
      </c>
      <c r="AM32" s="36"/>
      <c r="AN32" s="1"/>
      <c r="AO32" s="25"/>
    </row>
    <row r="33" spans="1:41" ht="15.75">
      <c r="A33" s="67">
        <v>26</v>
      </c>
      <c r="B33" s="58" t="s">
        <v>63</v>
      </c>
      <c r="C33" s="59"/>
      <c r="D33" s="59"/>
      <c r="E33" s="59"/>
      <c r="F33" s="59"/>
      <c r="G33" s="59">
        <v>12013</v>
      </c>
      <c r="H33" s="59">
        <v>5</v>
      </c>
      <c r="I33" s="59"/>
      <c r="J33" s="76">
        <v>12018</v>
      </c>
      <c r="K33" s="59">
        <v>17771</v>
      </c>
      <c r="L33" s="59"/>
      <c r="M33" s="59">
        <v>281954</v>
      </c>
      <c r="N33" s="59">
        <v>317954</v>
      </c>
      <c r="O33" s="59">
        <v>44029</v>
      </c>
      <c r="P33" s="59">
        <v>26662</v>
      </c>
      <c r="Q33" s="59">
        <v>56136</v>
      </c>
      <c r="R33" s="59"/>
      <c r="S33" s="59"/>
      <c r="T33" s="59">
        <v>263721</v>
      </c>
      <c r="U33" s="59"/>
      <c r="V33" s="59"/>
      <c r="W33" s="59"/>
      <c r="X33" s="59"/>
      <c r="Y33" s="59"/>
      <c r="Z33" s="59"/>
      <c r="AA33" s="81">
        <v>1008227</v>
      </c>
      <c r="AB33" s="59">
        <v>28269</v>
      </c>
      <c r="AC33" s="59">
        <v>3946</v>
      </c>
      <c r="AD33" s="59"/>
      <c r="AE33" s="59">
        <v>28</v>
      </c>
      <c r="AF33" s="59">
        <v>2990</v>
      </c>
      <c r="AG33" s="59"/>
      <c r="AH33" s="59"/>
      <c r="AI33" s="59">
        <v>1255</v>
      </c>
      <c r="AJ33" s="59">
        <v>35876</v>
      </c>
      <c r="AK33" s="76">
        <v>72364</v>
      </c>
      <c r="AL33" s="76">
        <v>1092609</v>
      </c>
      <c r="AM33" s="36"/>
      <c r="AN33" s="1"/>
      <c r="AO33" s="25"/>
    </row>
    <row r="34" spans="1:41" ht="15.75">
      <c r="A34" s="67">
        <v>27</v>
      </c>
      <c r="B34" s="58" t="s">
        <v>62</v>
      </c>
      <c r="C34" s="59"/>
      <c r="D34" s="59"/>
      <c r="E34" s="59"/>
      <c r="F34" s="59"/>
      <c r="G34" s="59">
        <v>52410</v>
      </c>
      <c r="H34" s="59">
        <v>1230</v>
      </c>
      <c r="I34" s="59"/>
      <c r="J34" s="76">
        <v>53640</v>
      </c>
      <c r="K34" s="59">
        <v>51357</v>
      </c>
      <c r="L34" s="59"/>
      <c r="M34" s="59"/>
      <c r="N34" s="59"/>
      <c r="O34" s="59">
        <v>31914</v>
      </c>
      <c r="P34" s="59">
        <v>93279</v>
      </c>
      <c r="Q34" s="59"/>
      <c r="R34" s="59"/>
      <c r="S34" s="59"/>
      <c r="T34" s="59">
        <v>20392</v>
      </c>
      <c r="U34" s="59"/>
      <c r="V34" s="59"/>
      <c r="W34" s="59"/>
      <c r="X34" s="59">
        <v>9396</v>
      </c>
      <c r="Y34" s="59"/>
      <c r="Z34" s="59"/>
      <c r="AA34" s="81">
        <v>206338</v>
      </c>
      <c r="AB34" s="59">
        <v>412971</v>
      </c>
      <c r="AC34" s="59">
        <v>17419</v>
      </c>
      <c r="AD34" s="59"/>
      <c r="AE34" s="59"/>
      <c r="AF34" s="59">
        <v>19960</v>
      </c>
      <c r="AG34" s="59"/>
      <c r="AH34" s="59">
        <v>348</v>
      </c>
      <c r="AI34" s="59">
        <v>9349</v>
      </c>
      <c r="AJ34" s="59">
        <v>306932</v>
      </c>
      <c r="AK34" s="76">
        <v>766979</v>
      </c>
      <c r="AL34" s="76">
        <v>1026957</v>
      </c>
      <c r="AM34" s="36"/>
      <c r="AN34" s="1"/>
      <c r="AO34" s="25"/>
    </row>
    <row r="35" spans="1:41" ht="31.5">
      <c r="A35" s="67">
        <v>28</v>
      </c>
      <c r="B35" s="58" t="s">
        <v>84</v>
      </c>
      <c r="C35" s="59">
        <v>31588</v>
      </c>
      <c r="D35" s="59">
        <v>650751</v>
      </c>
      <c r="E35" s="59">
        <v>643</v>
      </c>
      <c r="F35" s="59"/>
      <c r="G35" s="59">
        <v>165219</v>
      </c>
      <c r="H35" s="59">
        <v>79000</v>
      </c>
      <c r="I35" s="59"/>
      <c r="J35" s="76">
        <v>927201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81">
        <v>0</v>
      </c>
      <c r="AB35" s="59"/>
      <c r="AC35" s="59"/>
      <c r="AD35" s="59"/>
      <c r="AE35" s="59"/>
      <c r="AF35" s="59"/>
      <c r="AG35" s="59"/>
      <c r="AH35" s="59"/>
      <c r="AI35" s="59"/>
      <c r="AJ35" s="59"/>
      <c r="AK35" s="76">
        <v>0</v>
      </c>
      <c r="AL35" s="76">
        <v>927201</v>
      </c>
      <c r="AM35" s="36"/>
      <c r="AN35" s="1"/>
      <c r="AO35" s="25"/>
    </row>
    <row r="36" spans="1:41" ht="15.75">
      <c r="A36" s="67">
        <v>29</v>
      </c>
      <c r="B36" s="58" t="s">
        <v>69</v>
      </c>
      <c r="C36" s="59"/>
      <c r="D36" s="59"/>
      <c r="E36" s="59"/>
      <c r="F36" s="59"/>
      <c r="G36" s="59">
        <v>29981</v>
      </c>
      <c r="H36" s="59">
        <v>28533</v>
      </c>
      <c r="I36" s="59"/>
      <c r="J36" s="76">
        <v>58514</v>
      </c>
      <c r="K36" s="59">
        <v>2424</v>
      </c>
      <c r="L36" s="59"/>
      <c r="M36" s="59">
        <v>73004</v>
      </c>
      <c r="N36" s="59"/>
      <c r="O36" s="59"/>
      <c r="P36" s="59">
        <v>3069</v>
      </c>
      <c r="Q36" s="59"/>
      <c r="R36" s="59">
        <v>67109</v>
      </c>
      <c r="S36" s="59"/>
      <c r="T36" s="59">
        <v>1260</v>
      </c>
      <c r="U36" s="59"/>
      <c r="V36" s="59"/>
      <c r="W36" s="59"/>
      <c r="X36" s="59"/>
      <c r="Y36" s="59"/>
      <c r="Z36" s="59"/>
      <c r="AA36" s="81">
        <v>146866</v>
      </c>
      <c r="AB36" s="59">
        <v>192004</v>
      </c>
      <c r="AC36" s="59">
        <v>24344</v>
      </c>
      <c r="AD36" s="59"/>
      <c r="AE36" s="59"/>
      <c r="AF36" s="59">
        <v>6249</v>
      </c>
      <c r="AG36" s="59"/>
      <c r="AH36" s="59"/>
      <c r="AI36" s="59">
        <v>30344</v>
      </c>
      <c r="AJ36" s="59">
        <v>462736</v>
      </c>
      <c r="AK36" s="76">
        <v>715677</v>
      </c>
      <c r="AL36" s="76">
        <v>921057</v>
      </c>
      <c r="AM36" s="36"/>
      <c r="AN36" s="1"/>
      <c r="AO36" s="25"/>
    </row>
    <row r="37" spans="1:41" ht="31.5">
      <c r="A37" s="67">
        <v>30</v>
      </c>
      <c r="B37" s="58" t="s">
        <v>80</v>
      </c>
      <c r="C37" s="59">
        <v>17787</v>
      </c>
      <c r="D37" s="59">
        <v>773782</v>
      </c>
      <c r="E37" s="59"/>
      <c r="F37" s="59"/>
      <c r="G37" s="59">
        <v>934</v>
      </c>
      <c r="H37" s="59"/>
      <c r="I37" s="59"/>
      <c r="J37" s="76">
        <v>792503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81">
        <v>0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76">
        <v>0</v>
      </c>
      <c r="AL37" s="76">
        <v>792503</v>
      </c>
      <c r="AM37" s="36"/>
      <c r="AN37" s="1"/>
      <c r="AO37" s="25"/>
    </row>
    <row r="38" spans="1:41" ht="15.75">
      <c r="A38" s="67">
        <v>31</v>
      </c>
      <c r="B38" s="58" t="s">
        <v>72</v>
      </c>
      <c r="C38" s="59"/>
      <c r="D38" s="59"/>
      <c r="E38" s="59"/>
      <c r="F38" s="59"/>
      <c r="G38" s="59">
        <v>4101</v>
      </c>
      <c r="H38" s="59">
        <v>63875</v>
      </c>
      <c r="I38" s="59"/>
      <c r="J38" s="76">
        <v>67976</v>
      </c>
      <c r="K38" s="59">
        <v>31763</v>
      </c>
      <c r="L38" s="59"/>
      <c r="M38" s="59"/>
      <c r="N38" s="59"/>
      <c r="O38" s="59">
        <v>53733</v>
      </c>
      <c r="P38" s="59">
        <v>-40951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81">
        <v>44545</v>
      </c>
      <c r="AB38" s="59">
        <v>484314</v>
      </c>
      <c r="AC38" s="59"/>
      <c r="AD38" s="59">
        <v>91061</v>
      </c>
      <c r="AE38" s="59"/>
      <c r="AF38" s="59">
        <v>15714</v>
      </c>
      <c r="AG38" s="59"/>
      <c r="AH38" s="59"/>
      <c r="AI38" s="59"/>
      <c r="AJ38" s="59">
        <v>60559</v>
      </c>
      <c r="AK38" s="76">
        <v>651648</v>
      </c>
      <c r="AL38" s="76">
        <v>764169</v>
      </c>
      <c r="AM38" s="36"/>
      <c r="AN38" s="1"/>
      <c r="AO38" s="25"/>
    </row>
    <row r="39" spans="1:41" ht="15.75">
      <c r="A39" s="67">
        <v>32</v>
      </c>
      <c r="B39" s="58" t="s">
        <v>106</v>
      </c>
      <c r="C39" s="59"/>
      <c r="D39" s="59"/>
      <c r="E39" s="59"/>
      <c r="F39" s="59"/>
      <c r="G39" s="59">
        <v>1105</v>
      </c>
      <c r="H39" s="59">
        <v>743029</v>
      </c>
      <c r="I39" s="59"/>
      <c r="J39" s="76">
        <v>744134</v>
      </c>
      <c r="K39" s="59"/>
      <c r="L39" s="59"/>
      <c r="M39" s="59"/>
      <c r="N39" s="59"/>
      <c r="O39" s="59">
        <v>120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81">
        <v>120</v>
      </c>
      <c r="AB39" s="59"/>
      <c r="AC39" s="59"/>
      <c r="AD39" s="59"/>
      <c r="AE39" s="59"/>
      <c r="AF39" s="59"/>
      <c r="AG39" s="59"/>
      <c r="AH39" s="59"/>
      <c r="AI39" s="59"/>
      <c r="AJ39" s="59">
        <v>16428</v>
      </c>
      <c r="AK39" s="76">
        <v>16428</v>
      </c>
      <c r="AL39" s="76">
        <v>760682</v>
      </c>
      <c r="AM39" s="36"/>
      <c r="AN39" s="1"/>
      <c r="AO39" s="25"/>
    </row>
    <row r="40" spans="1:41" ht="31.5">
      <c r="A40" s="67">
        <v>33</v>
      </c>
      <c r="B40" s="58" t="s">
        <v>82</v>
      </c>
      <c r="C40" s="59">
        <v>0</v>
      </c>
      <c r="D40" s="59">
        <v>753360</v>
      </c>
      <c r="E40" s="59"/>
      <c r="F40" s="59"/>
      <c r="G40" s="59">
        <v>1742</v>
      </c>
      <c r="H40" s="59"/>
      <c r="I40" s="59"/>
      <c r="J40" s="76">
        <v>755102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81">
        <v>0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76">
        <v>0</v>
      </c>
      <c r="AL40" s="76">
        <v>755102</v>
      </c>
      <c r="AM40" s="36"/>
      <c r="AN40" s="1"/>
      <c r="AO40" s="25"/>
    </row>
    <row r="41" spans="1:41" ht="15.75">
      <c r="A41" s="67">
        <v>34</v>
      </c>
      <c r="B41" s="58" t="s">
        <v>76</v>
      </c>
      <c r="C41" s="59"/>
      <c r="D41" s="59"/>
      <c r="E41" s="59"/>
      <c r="F41" s="59"/>
      <c r="G41" s="59">
        <v>3817</v>
      </c>
      <c r="H41" s="59">
        <v>129650</v>
      </c>
      <c r="I41" s="59"/>
      <c r="J41" s="76">
        <v>133467</v>
      </c>
      <c r="K41" s="59">
        <v>17893</v>
      </c>
      <c r="L41" s="59"/>
      <c r="M41" s="59"/>
      <c r="N41" s="59">
        <v>278</v>
      </c>
      <c r="O41" s="59">
        <v>5760</v>
      </c>
      <c r="P41" s="59">
        <v>2537</v>
      </c>
      <c r="Q41" s="59"/>
      <c r="R41" s="59"/>
      <c r="S41" s="59"/>
      <c r="T41" s="59">
        <v>3652</v>
      </c>
      <c r="U41" s="59"/>
      <c r="V41" s="59"/>
      <c r="W41" s="59"/>
      <c r="X41" s="59"/>
      <c r="Y41" s="59">
        <v>129</v>
      </c>
      <c r="Z41" s="59"/>
      <c r="AA41" s="81">
        <v>30249</v>
      </c>
      <c r="AB41" s="59">
        <v>366501</v>
      </c>
      <c r="AC41" s="59">
        <v>12724</v>
      </c>
      <c r="AD41" s="59"/>
      <c r="AE41" s="59"/>
      <c r="AF41" s="59">
        <v>8653</v>
      </c>
      <c r="AG41" s="59"/>
      <c r="AH41" s="59"/>
      <c r="AI41" s="59">
        <v>3527</v>
      </c>
      <c r="AJ41" s="59">
        <v>83377</v>
      </c>
      <c r="AK41" s="76">
        <v>474782</v>
      </c>
      <c r="AL41" s="76">
        <v>638498</v>
      </c>
      <c r="AM41" s="36"/>
      <c r="AN41" s="1"/>
      <c r="AO41" s="25"/>
    </row>
    <row r="42" spans="1:41" ht="47.25">
      <c r="A42" s="67">
        <v>35</v>
      </c>
      <c r="B42" s="58" t="s">
        <v>98</v>
      </c>
      <c r="C42" s="59">
        <v>125771</v>
      </c>
      <c r="D42" s="59">
        <v>39954</v>
      </c>
      <c r="E42" s="59"/>
      <c r="F42" s="59"/>
      <c r="G42" s="59">
        <v>372950</v>
      </c>
      <c r="H42" s="59"/>
      <c r="I42" s="59"/>
      <c r="J42" s="76">
        <v>538675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81"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6">
        <v>0</v>
      </c>
      <c r="AL42" s="76">
        <v>538675</v>
      </c>
      <c r="AM42" s="36"/>
      <c r="AN42" s="1"/>
      <c r="AO42" s="25"/>
    </row>
    <row r="43" spans="1:41" ht="15.75">
      <c r="A43" s="67">
        <v>36</v>
      </c>
      <c r="B43" s="58" t="s">
        <v>45</v>
      </c>
      <c r="C43" s="59"/>
      <c r="D43" s="59"/>
      <c r="E43" s="59"/>
      <c r="F43" s="59"/>
      <c r="G43" s="59">
        <v>4905</v>
      </c>
      <c r="H43" s="59"/>
      <c r="I43" s="59"/>
      <c r="J43" s="76">
        <v>4905</v>
      </c>
      <c r="K43" s="59"/>
      <c r="L43" s="59">
        <v>348</v>
      </c>
      <c r="M43" s="59">
        <v>4795</v>
      </c>
      <c r="N43" s="59">
        <v>8648</v>
      </c>
      <c r="O43" s="59">
        <v>1327</v>
      </c>
      <c r="P43" s="59">
        <v>204329</v>
      </c>
      <c r="Q43" s="59">
        <v>1545</v>
      </c>
      <c r="R43" s="59">
        <v>1594</v>
      </c>
      <c r="S43" s="59">
        <v>1087</v>
      </c>
      <c r="T43" s="59">
        <v>23615</v>
      </c>
      <c r="U43" s="59"/>
      <c r="V43" s="59"/>
      <c r="W43" s="59"/>
      <c r="X43" s="59">
        <v>80128</v>
      </c>
      <c r="Y43" s="59"/>
      <c r="Z43" s="59"/>
      <c r="AA43" s="81">
        <v>327416</v>
      </c>
      <c r="AB43" s="59"/>
      <c r="AC43" s="59">
        <v>777</v>
      </c>
      <c r="AD43" s="59"/>
      <c r="AE43" s="59"/>
      <c r="AF43" s="59">
        <v>378</v>
      </c>
      <c r="AG43" s="59"/>
      <c r="AH43" s="59"/>
      <c r="AI43" s="59">
        <v>2658</v>
      </c>
      <c r="AJ43" s="59">
        <v>92689</v>
      </c>
      <c r="AK43" s="76">
        <v>96502</v>
      </c>
      <c r="AL43" s="76">
        <v>428823</v>
      </c>
      <c r="AM43" s="36"/>
      <c r="AN43" s="1"/>
      <c r="AO43" s="25"/>
    </row>
    <row r="44" spans="1:41" ht="31.5">
      <c r="A44" s="67">
        <v>37</v>
      </c>
      <c r="B44" s="58" t="s">
        <v>57</v>
      </c>
      <c r="C44" s="59"/>
      <c r="D44" s="59"/>
      <c r="E44" s="59"/>
      <c r="F44" s="59"/>
      <c r="G44" s="59"/>
      <c r="H44" s="59">
        <v>414687</v>
      </c>
      <c r="I44" s="59"/>
      <c r="J44" s="76">
        <v>414687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81">
        <v>0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76">
        <v>0</v>
      </c>
      <c r="AL44" s="76">
        <v>414687</v>
      </c>
      <c r="AM44" s="36"/>
      <c r="AN44" s="1"/>
      <c r="AO44" s="25"/>
    </row>
    <row r="45" spans="1:41" ht="15.75">
      <c r="A45" s="67">
        <v>38</v>
      </c>
      <c r="B45" s="58" t="s">
        <v>53</v>
      </c>
      <c r="C45" s="59"/>
      <c r="D45" s="59"/>
      <c r="E45" s="59"/>
      <c r="F45" s="59"/>
      <c r="G45" s="59"/>
      <c r="H45" s="59"/>
      <c r="I45" s="59"/>
      <c r="J45" s="76">
        <v>0</v>
      </c>
      <c r="K45" s="59"/>
      <c r="L45" s="59"/>
      <c r="M45" s="59"/>
      <c r="N45" s="59"/>
      <c r="O45" s="59"/>
      <c r="P45" s="59">
        <v>74986</v>
      </c>
      <c r="Q45" s="59"/>
      <c r="R45" s="59"/>
      <c r="S45" s="59"/>
      <c r="T45" s="59">
        <v>86781</v>
      </c>
      <c r="U45" s="59"/>
      <c r="V45" s="59"/>
      <c r="W45" s="59"/>
      <c r="X45" s="59"/>
      <c r="Y45" s="59"/>
      <c r="Z45" s="59"/>
      <c r="AA45" s="81">
        <v>161767</v>
      </c>
      <c r="AB45" s="59">
        <v>27738</v>
      </c>
      <c r="AC45" s="59">
        <v>698</v>
      </c>
      <c r="AD45" s="59">
        <v>125321</v>
      </c>
      <c r="AE45" s="59"/>
      <c r="AF45" s="59">
        <v>21885</v>
      </c>
      <c r="AG45" s="59"/>
      <c r="AH45" s="59"/>
      <c r="AI45" s="59">
        <v>3351</v>
      </c>
      <c r="AJ45" s="59">
        <v>39963</v>
      </c>
      <c r="AK45" s="76">
        <v>218956</v>
      </c>
      <c r="AL45" s="76">
        <v>380723</v>
      </c>
      <c r="AM45" s="36"/>
      <c r="AN45" s="1"/>
      <c r="AO45" s="25"/>
    </row>
    <row r="46" spans="1:41" ht="15.75">
      <c r="A46" s="67">
        <v>39</v>
      </c>
      <c r="B46" s="58" t="s">
        <v>91</v>
      </c>
      <c r="C46" s="59"/>
      <c r="D46" s="59"/>
      <c r="E46" s="59"/>
      <c r="F46" s="59"/>
      <c r="G46" s="59">
        <v>1952</v>
      </c>
      <c r="H46" s="59"/>
      <c r="I46" s="59"/>
      <c r="J46" s="76">
        <v>1952</v>
      </c>
      <c r="K46" s="59">
        <v>14</v>
      </c>
      <c r="L46" s="59"/>
      <c r="M46" s="59"/>
      <c r="N46" s="59"/>
      <c r="O46" s="59"/>
      <c r="P46" s="59">
        <v>2069</v>
      </c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81">
        <v>2083</v>
      </c>
      <c r="AB46" s="59"/>
      <c r="AC46" s="59"/>
      <c r="AD46" s="59"/>
      <c r="AE46" s="59"/>
      <c r="AF46" s="59"/>
      <c r="AG46" s="59"/>
      <c r="AH46" s="59"/>
      <c r="AI46" s="59"/>
      <c r="AJ46" s="59"/>
      <c r="AK46" s="76">
        <v>0</v>
      </c>
      <c r="AL46" s="76">
        <v>4035</v>
      </c>
      <c r="AM46" s="36"/>
      <c r="AN46" s="1"/>
      <c r="AO46" s="25"/>
    </row>
    <row r="47" spans="1:41" ht="15.75">
      <c r="A47" s="67">
        <v>40</v>
      </c>
      <c r="B47" s="58" t="s">
        <v>103</v>
      </c>
      <c r="C47" s="59"/>
      <c r="D47" s="59"/>
      <c r="E47" s="59"/>
      <c r="F47" s="59"/>
      <c r="G47" s="59"/>
      <c r="H47" s="59"/>
      <c r="I47" s="59"/>
      <c r="J47" s="76">
        <v>0</v>
      </c>
      <c r="K47" s="59"/>
      <c r="L47" s="59"/>
      <c r="M47" s="59"/>
      <c r="N47" s="59"/>
      <c r="O47" s="59"/>
      <c r="P47" s="59">
        <v>194</v>
      </c>
      <c r="Q47" s="59"/>
      <c r="R47" s="59"/>
      <c r="S47" s="59"/>
      <c r="T47" s="59">
        <v>1030</v>
      </c>
      <c r="U47" s="59"/>
      <c r="V47" s="59"/>
      <c r="W47" s="59"/>
      <c r="X47" s="59"/>
      <c r="Y47" s="59"/>
      <c r="Z47" s="59"/>
      <c r="AA47" s="81">
        <v>1224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76">
        <v>0</v>
      </c>
      <c r="AL47" s="76">
        <v>1224</v>
      </c>
      <c r="AM47" s="36"/>
      <c r="AN47" s="1"/>
      <c r="AO47" s="25"/>
    </row>
    <row r="48" spans="1:41" ht="15.75">
      <c r="A48" s="69">
        <v>41</v>
      </c>
      <c r="B48" s="62" t="s">
        <v>73</v>
      </c>
      <c r="C48" s="63"/>
      <c r="D48" s="63"/>
      <c r="E48" s="63"/>
      <c r="F48" s="63"/>
      <c r="G48" s="63">
        <v>-24</v>
      </c>
      <c r="H48" s="63"/>
      <c r="I48" s="63"/>
      <c r="J48" s="78">
        <v>-24</v>
      </c>
      <c r="K48" s="63">
        <v>-1228</v>
      </c>
      <c r="L48" s="63"/>
      <c r="M48" s="63"/>
      <c r="N48" s="63"/>
      <c r="O48" s="63">
        <v>95</v>
      </c>
      <c r="P48" s="63">
        <v>-125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82">
        <v>-1258</v>
      </c>
      <c r="AB48" s="63">
        <v>-17090</v>
      </c>
      <c r="AC48" s="63"/>
      <c r="AD48" s="63"/>
      <c r="AE48" s="63"/>
      <c r="AF48" s="63"/>
      <c r="AG48" s="63"/>
      <c r="AH48" s="63"/>
      <c r="AI48" s="63"/>
      <c r="AJ48" s="63">
        <v>-2932</v>
      </c>
      <c r="AK48" s="78">
        <v>-20022</v>
      </c>
      <c r="AL48" s="78">
        <v>-21304</v>
      </c>
      <c r="AM48" s="36"/>
      <c r="AN48" s="1"/>
      <c r="AO48" s="25"/>
    </row>
    <row r="49" spans="1:41" ht="15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6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6"/>
      <c r="AM49" s="23"/>
      <c r="AN49" s="23"/>
      <c r="AO49" s="23"/>
    </row>
    <row r="50" spans="1:41" ht="12.75" customHeight="1">
      <c r="A50" s="37" t="s">
        <v>105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6"/>
      <c r="AM50" s="23"/>
      <c r="AN50" s="23"/>
      <c r="AO50" s="23"/>
    </row>
    <row r="51" ht="15.75">
      <c r="AN51" s="1"/>
    </row>
    <row r="55" ht="15.75">
      <c r="AA55" s="25"/>
    </row>
  </sheetData>
  <sheetProtection/>
  <mergeCells count="11">
    <mergeCell ref="A2:AL2"/>
    <mergeCell ref="A3:AL3"/>
    <mergeCell ref="AK4:AL4"/>
    <mergeCell ref="A5:A7"/>
    <mergeCell ref="B5:B7"/>
    <mergeCell ref="C5:F5"/>
    <mergeCell ref="G5:AK5"/>
    <mergeCell ref="AL5:AL7"/>
    <mergeCell ref="C6:J6"/>
    <mergeCell ref="K6:AA6"/>
    <mergeCell ref="AB6:A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00390625" style="8" customWidth="1"/>
    <col min="5" max="5" width="12.375" style="8" customWidth="1"/>
    <col min="6" max="6" width="9.625" style="8" customWidth="1"/>
    <col min="7" max="7" width="13.75390625" style="8" customWidth="1"/>
    <col min="8" max="8" width="13.25390625" style="8" customWidth="1"/>
    <col min="9" max="9" width="9.25390625" style="8" customWidth="1"/>
    <col min="10" max="10" width="15.125" style="8" customWidth="1"/>
    <col min="11" max="11" width="14.00390625" style="8" customWidth="1"/>
    <col min="12" max="12" width="13.00390625" style="8" customWidth="1"/>
    <col min="13" max="13" width="11.87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9.125" style="8" customWidth="1"/>
    <col min="23" max="23" width="12.75390625" style="8" customWidth="1"/>
    <col min="24" max="24" width="14.875" style="8" customWidth="1"/>
    <col min="25" max="25" width="9.125" style="8" customWidth="1"/>
    <col min="26" max="26" width="12.375" style="8" customWidth="1"/>
    <col min="27" max="27" width="13.375" style="8" bestFit="1" customWidth="1"/>
    <col min="28" max="28" width="12.875" style="8" customWidth="1"/>
    <col min="29" max="29" width="12.375" style="8" customWidth="1"/>
    <col min="30" max="30" width="12.625" style="8" customWidth="1"/>
    <col min="31" max="31" width="9.125" style="8" customWidth="1"/>
    <col min="32" max="32" width="11.875" style="8" customWidth="1"/>
    <col min="33" max="33" width="9.125" style="8" customWidth="1"/>
    <col min="34" max="35" width="11.25390625" style="8" customWidth="1"/>
    <col min="36" max="36" width="13.25390625" style="8" customWidth="1"/>
    <col min="37" max="37" width="10.00390625" style="8" customWidth="1"/>
    <col min="38" max="38" width="13.125" style="8" customWidth="1"/>
    <col min="39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5" customFormat="1" ht="18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38" ht="15.75">
      <c r="A5" s="49" t="s">
        <v>3</v>
      </c>
      <c r="B5" s="50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</row>
    <row r="6" spans="1:38" ht="15.75">
      <c r="A6" s="49"/>
      <c r="B6" s="50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252">
      <c r="A7" s="49"/>
      <c r="B7" s="50"/>
      <c r="C7" s="51" t="s">
        <v>11</v>
      </c>
      <c r="D7" s="51" t="s">
        <v>12</v>
      </c>
      <c r="E7" s="51" t="s">
        <v>13</v>
      </c>
      <c r="F7" s="51" t="s">
        <v>14</v>
      </c>
      <c r="G7" s="51" t="s">
        <v>15</v>
      </c>
      <c r="H7" s="52" t="s">
        <v>16</v>
      </c>
      <c r="I7" s="52" t="s">
        <v>17</v>
      </c>
      <c r="J7" s="48" t="s">
        <v>18</v>
      </c>
      <c r="K7" s="52" t="s">
        <v>19</v>
      </c>
      <c r="L7" s="52" t="s">
        <v>20</v>
      </c>
      <c r="M7" s="52" t="s">
        <v>21</v>
      </c>
      <c r="N7" s="52" t="s">
        <v>22</v>
      </c>
      <c r="O7" s="52" t="s">
        <v>23</v>
      </c>
      <c r="P7" s="52" t="s">
        <v>24</v>
      </c>
      <c r="Q7" s="52" t="s">
        <v>25</v>
      </c>
      <c r="R7" s="52" t="s">
        <v>26</v>
      </c>
      <c r="S7" s="52" t="s">
        <v>27</v>
      </c>
      <c r="T7" s="52" t="s">
        <v>28</v>
      </c>
      <c r="U7" s="52" t="s">
        <v>29</v>
      </c>
      <c r="V7" s="52" t="s">
        <v>30</v>
      </c>
      <c r="W7" s="52" t="s">
        <v>31</v>
      </c>
      <c r="X7" s="52" t="s">
        <v>32</v>
      </c>
      <c r="Y7" s="52" t="s">
        <v>33</v>
      </c>
      <c r="Z7" s="52" t="s">
        <v>17</v>
      </c>
      <c r="AA7" s="48" t="s">
        <v>18</v>
      </c>
      <c r="AB7" s="52" t="s">
        <v>34</v>
      </c>
      <c r="AC7" s="52" t="s">
        <v>35</v>
      </c>
      <c r="AD7" s="52" t="s">
        <v>36</v>
      </c>
      <c r="AE7" s="52" t="s">
        <v>37</v>
      </c>
      <c r="AF7" s="52" t="s">
        <v>38</v>
      </c>
      <c r="AG7" s="51" t="s">
        <v>39</v>
      </c>
      <c r="AH7" s="51" t="s">
        <v>40</v>
      </c>
      <c r="AI7" s="51" t="s">
        <v>41</v>
      </c>
      <c r="AJ7" s="52" t="s">
        <v>42</v>
      </c>
      <c r="AK7" s="47" t="s">
        <v>18</v>
      </c>
      <c r="AL7" s="46"/>
    </row>
    <row r="8" spans="1:38" ht="63">
      <c r="A8" s="65">
        <v>1</v>
      </c>
      <c r="B8" s="54" t="s">
        <v>52</v>
      </c>
      <c r="C8" s="55"/>
      <c r="D8" s="55"/>
      <c r="E8" s="55"/>
      <c r="F8" s="55"/>
      <c r="G8" s="55">
        <v>10819</v>
      </c>
      <c r="H8" s="55">
        <v>562462</v>
      </c>
      <c r="I8" s="55"/>
      <c r="J8" s="56">
        <v>573281</v>
      </c>
      <c r="K8" s="55">
        <v>38937</v>
      </c>
      <c r="L8" s="55">
        <v>931</v>
      </c>
      <c r="M8" s="55">
        <v>8158</v>
      </c>
      <c r="N8" s="55">
        <v>11529</v>
      </c>
      <c r="O8" s="55">
        <v>6147</v>
      </c>
      <c r="P8" s="55">
        <v>603964</v>
      </c>
      <c r="Q8" s="55">
        <v>1715</v>
      </c>
      <c r="R8" s="55">
        <v>23907</v>
      </c>
      <c r="S8" s="55">
        <v>5248</v>
      </c>
      <c r="T8" s="55">
        <v>160870</v>
      </c>
      <c r="U8" s="55">
        <v>166</v>
      </c>
      <c r="V8" s="55"/>
      <c r="W8" s="55"/>
      <c r="X8" s="55">
        <v>638332</v>
      </c>
      <c r="Y8" s="55"/>
      <c r="Z8" s="55"/>
      <c r="AA8" s="66">
        <v>1499904</v>
      </c>
      <c r="AB8" s="55">
        <v>186878</v>
      </c>
      <c r="AC8" s="55">
        <v>4542</v>
      </c>
      <c r="AD8" s="55">
        <v>1855</v>
      </c>
      <c r="AE8" s="55">
        <v>764</v>
      </c>
      <c r="AF8" s="55">
        <v>3764</v>
      </c>
      <c r="AG8" s="55"/>
      <c r="AH8" s="55">
        <v>213</v>
      </c>
      <c r="AI8" s="55">
        <v>20929</v>
      </c>
      <c r="AJ8" s="55">
        <v>224706</v>
      </c>
      <c r="AK8" s="56">
        <v>443651</v>
      </c>
      <c r="AL8" s="56">
        <v>2516836</v>
      </c>
    </row>
    <row r="9" spans="1:38" ht="47.25">
      <c r="A9" s="67">
        <v>2</v>
      </c>
      <c r="B9" s="58" t="s">
        <v>68</v>
      </c>
      <c r="C9" s="59"/>
      <c r="D9" s="59"/>
      <c r="E9" s="59"/>
      <c r="F9" s="59"/>
      <c r="G9" s="59">
        <v>24085</v>
      </c>
      <c r="H9" s="59">
        <v>122165</v>
      </c>
      <c r="I9" s="59"/>
      <c r="J9" s="60">
        <v>146250</v>
      </c>
      <c r="K9" s="59">
        <v>88682</v>
      </c>
      <c r="L9" s="59">
        <v>23844</v>
      </c>
      <c r="M9" s="59">
        <v>15682</v>
      </c>
      <c r="N9" s="59">
        <v>-5439</v>
      </c>
      <c r="O9" s="59">
        <v>30058</v>
      </c>
      <c r="P9" s="59">
        <v>1588910</v>
      </c>
      <c r="Q9" s="59">
        <v>144</v>
      </c>
      <c r="R9" s="59">
        <v>1187</v>
      </c>
      <c r="S9" s="59"/>
      <c r="T9" s="59">
        <v>36819</v>
      </c>
      <c r="U9" s="59">
        <v>655</v>
      </c>
      <c r="V9" s="59"/>
      <c r="W9" s="59"/>
      <c r="X9" s="59">
        <v>346</v>
      </c>
      <c r="Y9" s="59"/>
      <c r="Z9" s="59"/>
      <c r="AA9" s="68">
        <v>1780888</v>
      </c>
      <c r="AB9" s="59">
        <v>535635</v>
      </c>
      <c r="AC9" s="59">
        <v>1917</v>
      </c>
      <c r="AD9" s="59"/>
      <c r="AE9" s="59"/>
      <c r="AF9" s="59">
        <v>6188</v>
      </c>
      <c r="AG9" s="59"/>
      <c r="AH9" s="59">
        <v>165</v>
      </c>
      <c r="AI9" s="59">
        <v>29661</v>
      </c>
      <c r="AJ9" s="59">
        <v>204</v>
      </c>
      <c r="AK9" s="60">
        <v>573770</v>
      </c>
      <c r="AL9" s="60">
        <v>2500908</v>
      </c>
    </row>
    <row r="10" spans="1:38" ht="15.75">
      <c r="A10" s="67">
        <v>3</v>
      </c>
      <c r="B10" s="58" t="s">
        <v>60</v>
      </c>
      <c r="C10" s="59"/>
      <c r="D10" s="59"/>
      <c r="E10" s="59"/>
      <c r="F10" s="59"/>
      <c r="G10" s="59">
        <v>1575</v>
      </c>
      <c r="H10" s="59">
        <v>7895</v>
      </c>
      <c r="I10" s="59"/>
      <c r="J10" s="60">
        <v>9470</v>
      </c>
      <c r="K10" s="59">
        <v>20340</v>
      </c>
      <c r="L10" s="59"/>
      <c r="M10" s="59">
        <v>286377</v>
      </c>
      <c r="N10" s="59">
        <v>321166</v>
      </c>
      <c r="O10" s="59">
        <v>6345</v>
      </c>
      <c r="P10" s="59">
        <v>4407</v>
      </c>
      <c r="Q10" s="59">
        <v>2849</v>
      </c>
      <c r="R10" s="59">
        <v>45516</v>
      </c>
      <c r="S10" s="59"/>
      <c r="T10" s="59">
        <v>9832</v>
      </c>
      <c r="U10" s="59"/>
      <c r="V10" s="59"/>
      <c r="W10" s="59"/>
      <c r="X10" s="59"/>
      <c r="Y10" s="59"/>
      <c r="Z10" s="59"/>
      <c r="AA10" s="68">
        <v>696832</v>
      </c>
      <c r="AB10" s="59">
        <v>80913</v>
      </c>
      <c r="AC10" s="59">
        <v>3387</v>
      </c>
      <c r="AD10" s="59"/>
      <c r="AE10" s="59"/>
      <c r="AF10" s="59">
        <v>176</v>
      </c>
      <c r="AG10" s="59"/>
      <c r="AH10" s="59">
        <v>136</v>
      </c>
      <c r="AI10" s="59">
        <v>777</v>
      </c>
      <c r="AJ10" s="59">
        <v>50183</v>
      </c>
      <c r="AK10" s="60">
        <v>135572</v>
      </c>
      <c r="AL10" s="60">
        <v>841874</v>
      </c>
    </row>
    <row r="11" spans="1:38" ht="15.75">
      <c r="A11" s="67">
        <v>4</v>
      </c>
      <c r="B11" s="58" t="s">
        <v>63</v>
      </c>
      <c r="C11" s="59"/>
      <c r="D11" s="59"/>
      <c r="E11" s="59"/>
      <c r="F11" s="59"/>
      <c r="G11" s="59"/>
      <c r="H11" s="59"/>
      <c r="I11" s="59"/>
      <c r="J11" s="60">
        <v>0</v>
      </c>
      <c r="K11" s="59">
        <v>17237</v>
      </c>
      <c r="L11" s="59"/>
      <c r="M11" s="59">
        <v>280175</v>
      </c>
      <c r="N11" s="59">
        <v>317954</v>
      </c>
      <c r="O11" s="59">
        <v>1106</v>
      </c>
      <c r="P11" s="59">
        <v>0</v>
      </c>
      <c r="Q11" s="59">
        <v>0</v>
      </c>
      <c r="R11" s="59">
        <v>62607</v>
      </c>
      <c r="S11" s="59"/>
      <c r="T11" s="59">
        <v>1002</v>
      </c>
      <c r="U11" s="59"/>
      <c r="V11" s="59"/>
      <c r="W11" s="59"/>
      <c r="X11" s="59"/>
      <c r="Y11" s="59"/>
      <c r="Z11" s="59"/>
      <c r="AA11" s="68">
        <v>680081</v>
      </c>
      <c r="AB11" s="59">
        <v>18</v>
      </c>
      <c r="AC11" s="59">
        <v>120</v>
      </c>
      <c r="AD11" s="59"/>
      <c r="AE11" s="59"/>
      <c r="AF11" s="59"/>
      <c r="AG11" s="59"/>
      <c r="AH11" s="59"/>
      <c r="AI11" s="59"/>
      <c r="AJ11" s="59">
        <v>89</v>
      </c>
      <c r="AK11" s="60">
        <v>227</v>
      </c>
      <c r="AL11" s="60">
        <v>680308</v>
      </c>
    </row>
    <row r="12" spans="1:38" ht="15.75">
      <c r="A12" s="67">
        <v>5</v>
      </c>
      <c r="B12" s="58" t="s">
        <v>70</v>
      </c>
      <c r="C12" s="59"/>
      <c r="D12" s="59"/>
      <c r="E12" s="59"/>
      <c r="F12" s="59"/>
      <c r="G12" s="59">
        <v>4865</v>
      </c>
      <c r="H12" s="59">
        <v>12330</v>
      </c>
      <c r="I12" s="59"/>
      <c r="J12" s="60">
        <v>17195</v>
      </c>
      <c r="K12" s="59">
        <v>37658</v>
      </c>
      <c r="L12" s="59"/>
      <c r="M12" s="59"/>
      <c r="N12" s="59"/>
      <c r="O12" s="59">
        <v>3899</v>
      </c>
      <c r="P12" s="59">
        <v>104850</v>
      </c>
      <c r="Q12" s="59">
        <v>10465</v>
      </c>
      <c r="R12" s="59">
        <v>91</v>
      </c>
      <c r="S12" s="59"/>
      <c r="T12" s="59">
        <v>162267</v>
      </c>
      <c r="U12" s="59"/>
      <c r="V12" s="59"/>
      <c r="W12" s="59"/>
      <c r="X12" s="59">
        <v>54178</v>
      </c>
      <c r="Y12" s="59"/>
      <c r="Z12" s="59"/>
      <c r="AA12" s="68">
        <v>373408</v>
      </c>
      <c r="AB12" s="59">
        <v>165016</v>
      </c>
      <c r="AC12" s="59">
        <v>2053</v>
      </c>
      <c r="AD12" s="59"/>
      <c r="AE12" s="59">
        <v>696</v>
      </c>
      <c r="AF12" s="59">
        <v>4702</v>
      </c>
      <c r="AG12" s="59">
        <v>578</v>
      </c>
      <c r="AH12" s="59">
        <v>128</v>
      </c>
      <c r="AI12" s="59">
        <v>5427</v>
      </c>
      <c r="AJ12" s="59">
        <v>38201</v>
      </c>
      <c r="AK12" s="60">
        <v>216801</v>
      </c>
      <c r="AL12" s="60">
        <v>607404</v>
      </c>
    </row>
    <row r="13" spans="1:38" ht="31.5">
      <c r="A13" s="67">
        <v>6</v>
      </c>
      <c r="B13" s="58" t="s">
        <v>59</v>
      </c>
      <c r="C13" s="59"/>
      <c r="D13" s="59"/>
      <c r="E13" s="59"/>
      <c r="F13" s="59"/>
      <c r="G13" s="59">
        <v>13227</v>
      </c>
      <c r="H13" s="59">
        <v>12169</v>
      </c>
      <c r="I13" s="59"/>
      <c r="J13" s="60">
        <v>25396</v>
      </c>
      <c r="K13" s="59">
        <v>24041</v>
      </c>
      <c r="L13" s="59"/>
      <c r="M13" s="59">
        <v>1333</v>
      </c>
      <c r="N13" s="59"/>
      <c r="O13" s="59">
        <v>95150</v>
      </c>
      <c r="P13" s="59">
        <v>29075</v>
      </c>
      <c r="Q13" s="59">
        <v>4665</v>
      </c>
      <c r="R13" s="59">
        <v>1682</v>
      </c>
      <c r="S13" s="59"/>
      <c r="T13" s="59">
        <v>15760</v>
      </c>
      <c r="U13" s="59">
        <v>6</v>
      </c>
      <c r="V13" s="59"/>
      <c r="W13" s="59"/>
      <c r="X13" s="59">
        <v>43</v>
      </c>
      <c r="Y13" s="59"/>
      <c r="Z13" s="59"/>
      <c r="AA13" s="68">
        <v>171755</v>
      </c>
      <c r="AB13" s="59">
        <v>172522</v>
      </c>
      <c r="AC13" s="59">
        <v>5465</v>
      </c>
      <c r="AD13" s="59"/>
      <c r="AE13" s="59">
        <v>387</v>
      </c>
      <c r="AF13" s="59">
        <v>3436</v>
      </c>
      <c r="AG13" s="59">
        <v>1524</v>
      </c>
      <c r="AH13" s="59">
        <v>725</v>
      </c>
      <c r="AI13" s="59">
        <v>3257</v>
      </c>
      <c r="AJ13" s="59">
        <v>31745</v>
      </c>
      <c r="AK13" s="60">
        <v>219061</v>
      </c>
      <c r="AL13" s="60">
        <v>416212</v>
      </c>
    </row>
    <row r="14" spans="1:38" ht="15.75">
      <c r="A14" s="67">
        <v>7</v>
      </c>
      <c r="B14" s="58" t="s">
        <v>61</v>
      </c>
      <c r="C14" s="59"/>
      <c r="D14" s="59"/>
      <c r="E14" s="59"/>
      <c r="F14" s="59"/>
      <c r="G14" s="59">
        <v>115081</v>
      </c>
      <c r="H14" s="59">
        <v>411</v>
      </c>
      <c r="I14" s="59"/>
      <c r="J14" s="60">
        <v>115492</v>
      </c>
      <c r="K14" s="59">
        <v>32237</v>
      </c>
      <c r="L14" s="59"/>
      <c r="M14" s="59"/>
      <c r="N14" s="59"/>
      <c r="O14" s="59">
        <v>1277</v>
      </c>
      <c r="P14" s="59">
        <v>71547</v>
      </c>
      <c r="Q14" s="59">
        <v>1063</v>
      </c>
      <c r="R14" s="59">
        <v>25</v>
      </c>
      <c r="S14" s="59"/>
      <c r="T14" s="59">
        <v>8852</v>
      </c>
      <c r="U14" s="59"/>
      <c r="V14" s="59"/>
      <c r="W14" s="59"/>
      <c r="X14" s="59">
        <v>70379</v>
      </c>
      <c r="Y14" s="59"/>
      <c r="Z14" s="59"/>
      <c r="AA14" s="68">
        <v>185380</v>
      </c>
      <c r="AB14" s="59">
        <v>4827</v>
      </c>
      <c r="AC14" s="59"/>
      <c r="AD14" s="59"/>
      <c r="AE14" s="59"/>
      <c r="AF14" s="59">
        <v>128</v>
      </c>
      <c r="AG14" s="59"/>
      <c r="AH14" s="59"/>
      <c r="AI14" s="59">
        <v>898</v>
      </c>
      <c r="AJ14" s="59">
        <v>8387</v>
      </c>
      <c r="AK14" s="60">
        <v>14240</v>
      </c>
      <c r="AL14" s="60">
        <v>315112</v>
      </c>
    </row>
    <row r="15" spans="1:38" ht="31.5">
      <c r="A15" s="67">
        <v>8</v>
      </c>
      <c r="B15" s="58" t="s">
        <v>47</v>
      </c>
      <c r="C15" s="59"/>
      <c r="D15" s="59"/>
      <c r="E15" s="59"/>
      <c r="F15" s="59"/>
      <c r="G15" s="59">
        <v>156</v>
      </c>
      <c r="H15" s="59"/>
      <c r="I15" s="59"/>
      <c r="J15" s="60">
        <v>156</v>
      </c>
      <c r="K15" s="59">
        <v>68254</v>
      </c>
      <c r="L15" s="59">
        <v>62221</v>
      </c>
      <c r="M15" s="59"/>
      <c r="N15" s="59">
        <v>28965</v>
      </c>
      <c r="O15" s="59">
        <v>3322</v>
      </c>
      <c r="P15" s="59">
        <v>82214</v>
      </c>
      <c r="Q15" s="59">
        <v>3233</v>
      </c>
      <c r="R15" s="59"/>
      <c r="S15" s="59"/>
      <c r="T15" s="59">
        <v>10072</v>
      </c>
      <c r="U15" s="59"/>
      <c r="V15" s="59"/>
      <c r="W15" s="59"/>
      <c r="X15" s="59"/>
      <c r="Y15" s="59"/>
      <c r="Z15" s="59"/>
      <c r="AA15" s="68">
        <v>258281</v>
      </c>
      <c r="AB15" s="59">
        <v>22730</v>
      </c>
      <c r="AC15" s="59">
        <v>276</v>
      </c>
      <c r="AD15" s="59"/>
      <c r="AE15" s="59"/>
      <c r="AF15" s="59">
        <v>3014</v>
      </c>
      <c r="AG15" s="59"/>
      <c r="AH15" s="59"/>
      <c r="AI15" s="59">
        <v>3607</v>
      </c>
      <c r="AJ15" s="59">
        <v>13766</v>
      </c>
      <c r="AK15" s="60">
        <v>43393</v>
      </c>
      <c r="AL15" s="60">
        <v>301830</v>
      </c>
    </row>
    <row r="16" spans="1:38" ht="15.75">
      <c r="A16" s="67">
        <v>9</v>
      </c>
      <c r="B16" s="58" t="s">
        <v>64</v>
      </c>
      <c r="C16" s="59"/>
      <c r="D16" s="59"/>
      <c r="E16" s="59"/>
      <c r="F16" s="59"/>
      <c r="G16" s="59">
        <v>36530</v>
      </c>
      <c r="H16" s="59">
        <v>214</v>
      </c>
      <c r="I16" s="59"/>
      <c r="J16" s="60">
        <v>36744</v>
      </c>
      <c r="K16" s="59">
        <v>4304</v>
      </c>
      <c r="L16" s="59"/>
      <c r="M16" s="59">
        <v>63</v>
      </c>
      <c r="N16" s="59"/>
      <c r="O16" s="59">
        <v>92</v>
      </c>
      <c r="P16" s="59">
        <v>203</v>
      </c>
      <c r="Q16" s="59">
        <v>999</v>
      </c>
      <c r="R16" s="59">
        <v>63</v>
      </c>
      <c r="S16" s="59"/>
      <c r="T16" s="59">
        <v>719</v>
      </c>
      <c r="U16" s="59"/>
      <c r="V16" s="59"/>
      <c r="W16" s="59"/>
      <c r="X16" s="59"/>
      <c r="Y16" s="59"/>
      <c r="Z16" s="59"/>
      <c r="AA16" s="68">
        <v>6443</v>
      </c>
      <c r="AB16" s="59">
        <v>229319</v>
      </c>
      <c r="AC16" s="59">
        <v>3409</v>
      </c>
      <c r="AD16" s="59"/>
      <c r="AE16" s="59">
        <v>140</v>
      </c>
      <c r="AF16" s="59">
        <v>1204</v>
      </c>
      <c r="AG16" s="59">
        <v>50</v>
      </c>
      <c r="AH16" s="59">
        <v>77</v>
      </c>
      <c r="AI16" s="59">
        <v>646</v>
      </c>
      <c r="AJ16" s="59">
        <v>9636</v>
      </c>
      <c r="AK16" s="60">
        <v>244481</v>
      </c>
      <c r="AL16" s="60">
        <v>287668</v>
      </c>
    </row>
    <row r="17" spans="1:38" ht="15.75">
      <c r="A17" s="67">
        <v>10</v>
      </c>
      <c r="B17" s="58" t="s">
        <v>54</v>
      </c>
      <c r="C17" s="59"/>
      <c r="D17" s="59"/>
      <c r="E17" s="59"/>
      <c r="F17" s="59"/>
      <c r="G17" s="59">
        <v>30</v>
      </c>
      <c r="H17" s="59">
        <v>197958</v>
      </c>
      <c r="I17" s="59"/>
      <c r="J17" s="60">
        <v>197988</v>
      </c>
      <c r="K17" s="59"/>
      <c r="L17" s="59"/>
      <c r="M17" s="59"/>
      <c r="N17" s="59"/>
      <c r="O17" s="59"/>
      <c r="P17" s="59">
        <v>18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8">
        <v>18</v>
      </c>
      <c r="AB17" s="59">
        <v>39608</v>
      </c>
      <c r="AC17" s="59">
        <v>1461</v>
      </c>
      <c r="AD17" s="59"/>
      <c r="AE17" s="59"/>
      <c r="AF17" s="59"/>
      <c r="AG17" s="59"/>
      <c r="AH17" s="59"/>
      <c r="AI17" s="59"/>
      <c r="AJ17" s="59">
        <v>118</v>
      </c>
      <c r="AK17" s="60">
        <v>41187</v>
      </c>
      <c r="AL17" s="60">
        <v>239193</v>
      </c>
    </row>
    <row r="18" spans="1:38" ht="15.75">
      <c r="A18" s="67">
        <v>11</v>
      </c>
      <c r="B18" s="58" t="s">
        <v>46</v>
      </c>
      <c r="C18" s="59"/>
      <c r="D18" s="59"/>
      <c r="E18" s="59"/>
      <c r="F18" s="59"/>
      <c r="G18" s="59">
        <v>996</v>
      </c>
      <c r="H18" s="59"/>
      <c r="I18" s="59"/>
      <c r="J18" s="60">
        <v>996</v>
      </c>
      <c r="K18" s="59">
        <v>32986</v>
      </c>
      <c r="L18" s="59"/>
      <c r="M18" s="59">
        <v>19315</v>
      </c>
      <c r="N18" s="59"/>
      <c r="O18" s="59">
        <v>2399</v>
      </c>
      <c r="P18" s="59">
        <v>25727</v>
      </c>
      <c r="Q18" s="59">
        <v>403</v>
      </c>
      <c r="R18" s="59">
        <v>9948</v>
      </c>
      <c r="S18" s="59"/>
      <c r="T18" s="59">
        <v>10816</v>
      </c>
      <c r="U18" s="59">
        <v>781</v>
      </c>
      <c r="V18" s="59"/>
      <c r="W18" s="59"/>
      <c r="X18" s="59">
        <v>73</v>
      </c>
      <c r="Y18" s="59"/>
      <c r="Z18" s="59"/>
      <c r="AA18" s="68">
        <v>102448</v>
      </c>
      <c r="AB18" s="59">
        <v>78202</v>
      </c>
      <c r="AC18" s="59">
        <v>1036</v>
      </c>
      <c r="AD18" s="59"/>
      <c r="AE18" s="59"/>
      <c r="AF18" s="59">
        <v>784</v>
      </c>
      <c r="AG18" s="59"/>
      <c r="AH18" s="59">
        <v>532</v>
      </c>
      <c r="AI18" s="59">
        <v>2713</v>
      </c>
      <c r="AJ18" s="59">
        <v>22691</v>
      </c>
      <c r="AK18" s="60">
        <v>105958</v>
      </c>
      <c r="AL18" s="60">
        <v>209402</v>
      </c>
    </row>
    <row r="19" spans="1:38" ht="63">
      <c r="A19" s="67">
        <v>12</v>
      </c>
      <c r="B19" s="58" t="s">
        <v>50</v>
      </c>
      <c r="C19" s="59"/>
      <c r="D19" s="59"/>
      <c r="E19" s="59"/>
      <c r="F19" s="59"/>
      <c r="G19" s="59">
        <v>536</v>
      </c>
      <c r="H19" s="59">
        <v>22031</v>
      </c>
      <c r="I19" s="59"/>
      <c r="J19" s="60">
        <v>22567</v>
      </c>
      <c r="K19" s="59">
        <v>3282</v>
      </c>
      <c r="L19" s="59"/>
      <c r="M19" s="59">
        <v>4119</v>
      </c>
      <c r="N19" s="59"/>
      <c r="O19" s="59">
        <v>20809</v>
      </c>
      <c r="P19" s="59">
        <v>44434</v>
      </c>
      <c r="Q19" s="59">
        <v>348</v>
      </c>
      <c r="R19" s="59"/>
      <c r="S19" s="59"/>
      <c r="T19" s="59">
        <v>6562</v>
      </c>
      <c r="U19" s="59">
        <v>10082</v>
      </c>
      <c r="V19" s="59"/>
      <c r="W19" s="59"/>
      <c r="X19" s="59"/>
      <c r="Y19" s="59"/>
      <c r="Z19" s="59"/>
      <c r="AA19" s="68">
        <v>89636</v>
      </c>
      <c r="AB19" s="59">
        <v>14429</v>
      </c>
      <c r="AC19" s="59">
        <v>443</v>
      </c>
      <c r="AD19" s="59"/>
      <c r="AE19" s="59">
        <v>281</v>
      </c>
      <c r="AF19" s="59">
        <v>1710</v>
      </c>
      <c r="AG19" s="59"/>
      <c r="AH19" s="59"/>
      <c r="AI19" s="59">
        <v>715</v>
      </c>
      <c r="AJ19" s="59">
        <v>65177</v>
      </c>
      <c r="AK19" s="60">
        <v>82755</v>
      </c>
      <c r="AL19" s="60">
        <v>194958</v>
      </c>
    </row>
    <row r="20" spans="1:38" ht="15.75">
      <c r="A20" s="67">
        <v>13</v>
      </c>
      <c r="B20" s="58" t="s">
        <v>43</v>
      </c>
      <c r="C20" s="59"/>
      <c r="D20" s="59"/>
      <c r="E20" s="59"/>
      <c r="F20" s="59"/>
      <c r="G20" s="59">
        <v>230</v>
      </c>
      <c r="H20" s="59"/>
      <c r="I20" s="59"/>
      <c r="J20" s="60">
        <v>230</v>
      </c>
      <c r="K20" s="59">
        <v>3834</v>
      </c>
      <c r="L20" s="59"/>
      <c r="M20" s="59"/>
      <c r="N20" s="59"/>
      <c r="O20" s="59">
        <v>1182</v>
      </c>
      <c r="P20" s="59">
        <v>2233</v>
      </c>
      <c r="Q20" s="59">
        <v>129</v>
      </c>
      <c r="R20" s="59"/>
      <c r="S20" s="59"/>
      <c r="T20" s="59">
        <v>26706</v>
      </c>
      <c r="U20" s="59"/>
      <c r="V20" s="59"/>
      <c r="W20" s="59"/>
      <c r="X20" s="59">
        <v>53886</v>
      </c>
      <c r="Y20" s="59"/>
      <c r="Z20" s="59"/>
      <c r="AA20" s="68">
        <v>87970</v>
      </c>
      <c r="AB20" s="59">
        <v>89582</v>
      </c>
      <c r="AC20" s="59">
        <v>1617</v>
      </c>
      <c r="AD20" s="59"/>
      <c r="AE20" s="59"/>
      <c r="AF20" s="59">
        <v>119</v>
      </c>
      <c r="AG20" s="59"/>
      <c r="AH20" s="59"/>
      <c r="AI20" s="59">
        <v>459</v>
      </c>
      <c r="AJ20" s="59">
        <v>4161</v>
      </c>
      <c r="AK20" s="60">
        <v>95938</v>
      </c>
      <c r="AL20" s="60">
        <v>184138</v>
      </c>
    </row>
    <row r="21" spans="1:38" ht="47.25">
      <c r="A21" s="67">
        <v>14</v>
      </c>
      <c r="B21" s="58" t="s">
        <v>51</v>
      </c>
      <c r="C21" s="59"/>
      <c r="D21" s="59"/>
      <c r="E21" s="59"/>
      <c r="F21" s="59"/>
      <c r="G21" s="59">
        <v>9</v>
      </c>
      <c r="H21" s="59">
        <v>173879</v>
      </c>
      <c r="I21" s="59"/>
      <c r="J21" s="60">
        <v>173888</v>
      </c>
      <c r="K21" s="59"/>
      <c r="L21" s="59"/>
      <c r="M21" s="59"/>
      <c r="N21" s="59"/>
      <c r="O21" s="59">
        <v>120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68">
        <v>120</v>
      </c>
      <c r="AB21" s="59"/>
      <c r="AC21" s="59"/>
      <c r="AD21" s="59"/>
      <c r="AE21" s="59"/>
      <c r="AF21" s="59"/>
      <c r="AG21" s="59"/>
      <c r="AH21" s="59"/>
      <c r="AI21" s="59"/>
      <c r="AJ21" s="59">
        <v>25</v>
      </c>
      <c r="AK21" s="60">
        <v>25</v>
      </c>
      <c r="AL21" s="60">
        <v>174033</v>
      </c>
    </row>
    <row r="22" spans="1:38" ht="47.25">
      <c r="A22" s="67">
        <v>15</v>
      </c>
      <c r="B22" s="58" t="s">
        <v>49</v>
      </c>
      <c r="C22" s="59">
        <v>66568</v>
      </c>
      <c r="D22" s="59">
        <v>60734</v>
      </c>
      <c r="E22" s="59"/>
      <c r="F22" s="59"/>
      <c r="G22" s="59">
        <v>24651</v>
      </c>
      <c r="H22" s="59"/>
      <c r="I22" s="59"/>
      <c r="J22" s="60">
        <v>151953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68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60">
        <v>151953</v>
      </c>
    </row>
    <row r="23" spans="1:38" ht="15.75">
      <c r="A23" s="67">
        <v>16</v>
      </c>
      <c r="B23" s="58" t="s">
        <v>44</v>
      </c>
      <c r="C23" s="59"/>
      <c r="D23" s="59"/>
      <c r="E23" s="59"/>
      <c r="F23" s="59"/>
      <c r="G23" s="59">
        <v>844</v>
      </c>
      <c r="H23" s="59">
        <v>18182</v>
      </c>
      <c r="I23" s="59"/>
      <c r="J23" s="60">
        <v>19026</v>
      </c>
      <c r="K23" s="59">
        <v>7672</v>
      </c>
      <c r="L23" s="59"/>
      <c r="M23" s="59">
        <v>260</v>
      </c>
      <c r="N23" s="59"/>
      <c r="O23" s="59">
        <v>1992</v>
      </c>
      <c r="P23" s="59">
        <v>23575</v>
      </c>
      <c r="Q23" s="59"/>
      <c r="R23" s="59"/>
      <c r="S23" s="59"/>
      <c r="T23" s="59">
        <v>7847</v>
      </c>
      <c r="U23" s="59"/>
      <c r="V23" s="59"/>
      <c r="W23" s="59"/>
      <c r="X23" s="59"/>
      <c r="Y23" s="59"/>
      <c r="Z23" s="59"/>
      <c r="AA23" s="68">
        <v>41346</v>
      </c>
      <c r="AB23" s="59">
        <v>80079</v>
      </c>
      <c r="AC23" s="59">
        <v>1669</v>
      </c>
      <c r="AD23" s="59"/>
      <c r="AE23" s="59"/>
      <c r="AF23" s="59">
        <v>949</v>
      </c>
      <c r="AG23" s="59"/>
      <c r="AH23" s="59"/>
      <c r="AI23" s="59">
        <v>385</v>
      </c>
      <c r="AJ23" s="59">
        <v>2696</v>
      </c>
      <c r="AK23" s="60">
        <v>85778</v>
      </c>
      <c r="AL23" s="60">
        <v>146150</v>
      </c>
    </row>
    <row r="24" spans="1:38" ht="15.75">
      <c r="A24" s="67">
        <v>17</v>
      </c>
      <c r="B24" s="58" t="s">
        <v>67</v>
      </c>
      <c r="C24" s="59"/>
      <c r="D24" s="59"/>
      <c r="E24" s="59"/>
      <c r="F24" s="59"/>
      <c r="G24" s="59">
        <v>35</v>
      </c>
      <c r="H24" s="59">
        <v>48</v>
      </c>
      <c r="I24" s="59"/>
      <c r="J24" s="60">
        <v>83</v>
      </c>
      <c r="K24" s="59">
        <v>20</v>
      </c>
      <c r="L24" s="59"/>
      <c r="M24" s="59"/>
      <c r="N24" s="59"/>
      <c r="O24" s="59"/>
      <c r="P24" s="59">
        <v>175</v>
      </c>
      <c r="Q24" s="59">
        <v>323</v>
      </c>
      <c r="R24" s="59"/>
      <c r="S24" s="59"/>
      <c r="T24" s="59">
        <v>3545</v>
      </c>
      <c r="U24" s="59"/>
      <c r="V24" s="59"/>
      <c r="W24" s="59"/>
      <c r="X24" s="59"/>
      <c r="Y24" s="59"/>
      <c r="Z24" s="59"/>
      <c r="AA24" s="68">
        <v>4063</v>
      </c>
      <c r="AB24" s="59">
        <v>75004</v>
      </c>
      <c r="AC24" s="59">
        <v>702</v>
      </c>
      <c r="AD24" s="59"/>
      <c r="AE24" s="59">
        <v>115</v>
      </c>
      <c r="AF24" s="59">
        <v>362</v>
      </c>
      <c r="AG24" s="59"/>
      <c r="AH24" s="59"/>
      <c r="AI24" s="59">
        <v>257</v>
      </c>
      <c r="AJ24" s="59">
        <v>48065</v>
      </c>
      <c r="AK24" s="60">
        <v>124505</v>
      </c>
      <c r="AL24" s="60">
        <v>128651</v>
      </c>
    </row>
    <row r="25" spans="1:38" ht="15.75">
      <c r="A25" s="67">
        <v>18</v>
      </c>
      <c r="B25" s="58" t="s">
        <v>78</v>
      </c>
      <c r="C25" s="59"/>
      <c r="D25" s="59"/>
      <c r="E25" s="59"/>
      <c r="F25" s="59"/>
      <c r="G25" s="59"/>
      <c r="H25" s="59"/>
      <c r="I25" s="59"/>
      <c r="J25" s="60">
        <v>0</v>
      </c>
      <c r="K25" s="59">
        <v>26024</v>
      </c>
      <c r="L25" s="59"/>
      <c r="M25" s="59"/>
      <c r="N25" s="59"/>
      <c r="O25" s="59">
        <v>0</v>
      </c>
      <c r="P25" s="59">
        <v>100066</v>
      </c>
      <c r="Q25" s="59">
        <v>0</v>
      </c>
      <c r="R25" s="59"/>
      <c r="S25" s="59"/>
      <c r="T25" s="59"/>
      <c r="U25" s="59"/>
      <c r="V25" s="59"/>
      <c r="W25" s="59"/>
      <c r="X25" s="59"/>
      <c r="Y25" s="59"/>
      <c r="Z25" s="59"/>
      <c r="AA25" s="68">
        <v>126090</v>
      </c>
      <c r="AB25" s="59"/>
      <c r="AC25" s="59"/>
      <c r="AD25" s="59"/>
      <c r="AE25" s="59">
        <v>0</v>
      </c>
      <c r="AF25" s="59"/>
      <c r="AG25" s="59"/>
      <c r="AH25" s="59"/>
      <c r="AI25" s="59"/>
      <c r="AJ25" s="59"/>
      <c r="AK25" s="60"/>
      <c r="AL25" s="60">
        <v>126090</v>
      </c>
    </row>
    <row r="26" spans="1:38" ht="31.5">
      <c r="A26" s="67">
        <v>19</v>
      </c>
      <c r="B26" s="58" t="s">
        <v>56</v>
      </c>
      <c r="C26" s="59">
        <v>-118</v>
      </c>
      <c r="D26" s="59">
        <v>121854</v>
      </c>
      <c r="E26" s="59"/>
      <c r="F26" s="59"/>
      <c r="G26" s="59">
        <v>18</v>
      </c>
      <c r="H26" s="59"/>
      <c r="I26" s="59"/>
      <c r="J26" s="60">
        <v>121754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68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60">
        <v>121754</v>
      </c>
    </row>
    <row r="27" spans="1:38" ht="15.75">
      <c r="A27" s="67">
        <v>20</v>
      </c>
      <c r="B27" s="58" t="s">
        <v>65</v>
      </c>
      <c r="C27" s="59"/>
      <c r="D27" s="59"/>
      <c r="E27" s="59"/>
      <c r="F27" s="59"/>
      <c r="G27" s="59">
        <v>446</v>
      </c>
      <c r="H27" s="59">
        <v>19944</v>
      </c>
      <c r="I27" s="59"/>
      <c r="J27" s="60">
        <v>20390</v>
      </c>
      <c r="K27" s="59">
        <v>9482</v>
      </c>
      <c r="L27" s="59"/>
      <c r="M27" s="59"/>
      <c r="N27" s="59"/>
      <c r="O27" s="59">
        <v>1124</v>
      </c>
      <c r="P27" s="59">
        <v>31972</v>
      </c>
      <c r="Q27" s="59">
        <v>260</v>
      </c>
      <c r="R27" s="59">
        <v>297</v>
      </c>
      <c r="S27" s="59"/>
      <c r="T27" s="59">
        <v>4262</v>
      </c>
      <c r="U27" s="59"/>
      <c r="V27" s="59"/>
      <c r="W27" s="59"/>
      <c r="X27" s="59">
        <v>3</v>
      </c>
      <c r="Y27" s="59"/>
      <c r="Z27" s="59"/>
      <c r="AA27" s="68">
        <v>47400</v>
      </c>
      <c r="AB27" s="59">
        <v>35745</v>
      </c>
      <c r="AC27" s="59">
        <v>917</v>
      </c>
      <c r="AD27" s="59"/>
      <c r="AE27" s="59">
        <v>92</v>
      </c>
      <c r="AF27" s="59">
        <v>2030</v>
      </c>
      <c r="AG27" s="59"/>
      <c r="AH27" s="59">
        <v>191</v>
      </c>
      <c r="AI27" s="59">
        <v>1202</v>
      </c>
      <c r="AJ27" s="59">
        <v>5783</v>
      </c>
      <c r="AK27" s="60">
        <v>45960</v>
      </c>
      <c r="AL27" s="60">
        <v>113750</v>
      </c>
    </row>
    <row r="28" spans="1:38" ht="31.5">
      <c r="A28" s="67">
        <v>21</v>
      </c>
      <c r="B28" s="58" t="s">
        <v>48</v>
      </c>
      <c r="C28" s="59"/>
      <c r="D28" s="59"/>
      <c r="E28" s="59"/>
      <c r="F28" s="59"/>
      <c r="G28" s="59">
        <v>3828</v>
      </c>
      <c r="H28" s="59">
        <v>27</v>
      </c>
      <c r="I28" s="59"/>
      <c r="J28" s="60">
        <v>3855</v>
      </c>
      <c r="K28" s="59">
        <v>7420</v>
      </c>
      <c r="L28" s="59"/>
      <c r="M28" s="59"/>
      <c r="N28" s="59"/>
      <c r="O28" s="59">
        <v>3391</v>
      </c>
      <c r="P28" s="59">
        <v>8608</v>
      </c>
      <c r="Q28" s="59">
        <v>134</v>
      </c>
      <c r="R28" s="59"/>
      <c r="S28" s="59"/>
      <c r="T28" s="59">
        <v>996</v>
      </c>
      <c r="U28" s="59">
        <v>3974</v>
      </c>
      <c r="V28" s="59"/>
      <c r="W28" s="59"/>
      <c r="X28" s="59">
        <v>57</v>
      </c>
      <c r="Y28" s="59"/>
      <c r="Z28" s="59"/>
      <c r="AA28" s="68">
        <v>24580</v>
      </c>
      <c r="AB28" s="59">
        <v>73081</v>
      </c>
      <c r="AC28" s="59">
        <v>1059</v>
      </c>
      <c r="AD28" s="59"/>
      <c r="AE28" s="59"/>
      <c r="AF28" s="59">
        <v>351</v>
      </c>
      <c r="AG28" s="59"/>
      <c r="AH28" s="59">
        <v>152</v>
      </c>
      <c r="AI28" s="59">
        <v>616</v>
      </c>
      <c r="AJ28" s="59">
        <v>3703</v>
      </c>
      <c r="AK28" s="60">
        <v>78962</v>
      </c>
      <c r="AL28" s="60">
        <v>107397</v>
      </c>
    </row>
    <row r="29" spans="1:38" ht="15.75">
      <c r="A29" s="67">
        <v>22</v>
      </c>
      <c r="B29" s="58" t="s">
        <v>74</v>
      </c>
      <c r="C29" s="59"/>
      <c r="D29" s="59"/>
      <c r="E29" s="59"/>
      <c r="F29" s="59"/>
      <c r="G29" s="59">
        <v>1745</v>
      </c>
      <c r="H29" s="59"/>
      <c r="I29" s="59"/>
      <c r="J29" s="60">
        <v>1745</v>
      </c>
      <c r="K29" s="59">
        <v>3790</v>
      </c>
      <c r="L29" s="59"/>
      <c r="M29" s="59"/>
      <c r="N29" s="59"/>
      <c r="O29" s="59">
        <v>2008</v>
      </c>
      <c r="P29" s="59">
        <v>94</v>
      </c>
      <c r="Q29" s="59">
        <v>796</v>
      </c>
      <c r="R29" s="59"/>
      <c r="S29" s="59"/>
      <c r="T29" s="59">
        <v>505</v>
      </c>
      <c r="U29" s="59"/>
      <c r="V29" s="59"/>
      <c r="W29" s="59"/>
      <c r="X29" s="59"/>
      <c r="Y29" s="59"/>
      <c r="Z29" s="59"/>
      <c r="AA29" s="68">
        <v>7193</v>
      </c>
      <c r="AB29" s="59">
        <v>84286</v>
      </c>
      <c r="AC29" s="59">
        <v>2949</v>
      </c>
      <c r="AD29" s="59"/>
      <c r="AE29" s="59"/>
      <c r="AF29" s="59">
        <v>255</v>
      </c>
      <c r="AG29" s="59"/>
      <c r="AH29" s="59"/>
      <c r="AI29" s="59"/>
      <c r="AJ29" s="59">
        <v>3798</v>
      </c>
      <c r="AK29" s="60">
        <v>91288</v>
      </c>
      <c r="AL29" s="60">
        <v>100226</v>
      </c>
    </row>
    <row r="30" spans="1:38" ht="15.75">
      <c r="A30" s="67">
        <v>23</v>
      </c>
      <c r="B30" s="58" t="s">
        <v>72</v>
      </c>
      <c r="C30" s="59"/>
      <c r="D30" s="59"/>
      <c r="E30" s="59"/>
      <c r="F30" s="59"/>
      <c r="G30" s="59">
        <v>40</v>
      </c>
      <c r="H30" s="59">
        <v>1611</v>
      </c>
      <c r="I30" s="59"/>
      <c r="J30" s="60">
        <v>1651</v>
      </c>
      <c r="K30" s="59">
        <v>1042</v>
      </c>
      <c r="L30" s="59"/>
      <c r="M30" s="59"/>
      <c r="N30" s="59"/>
      <c r="O30" s="59"/>
      <c r="P30" s="59">
        <v>49810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8">
        <v>50852</v>
      </c>
      <c r="AB30" s="59">
        <v>44786</v>
      </c>
      <c r="AC30" s="59"/>
      <c r="AD30" s="59"/>
      <c r="AE30" s="59"/>
      <c r="AF30" s="59"/>
      <c r="AG30" s="59"/>
      <c r="AH30" s="59"/>
      <c r="AI30" s="59"/>
      <c r="AJ30" s="59">
        <v>1907</v>
      </c>
      <c r="AK30" s="60">
        <v>46693</v>
      </c>
      <c r="AL30" s="60">
        <v>99196</v>
      </c>
    </row>
    <row r="31" spans="1:38" ht="15.75">
      <c r="A31" s="67">
        <v>24</v>
      </c>
      <c r="B31" s="58" t="s">
        <v>75</v>
      </c>
      <c r="C31" s="59"/>
      <c r="D31" s="59"/>
      <c r="E31" s="59"/>
      <c r="F31" s="59"/>
      <c r="G31" s="59">
        <v>12148</v>
      </c>
      <c r="H31" s="59">
        <v>10172</v>
      </c>
      <c r="I31" s="59"/>
      <c r="J31" s="60">
        <v>22320</v>
      </c>
      <c r="K31" s="59"/>
      <c r="L31" s="59"/>
      <c r="M31" s="59"/>
      <c r="N31" s="59"/>
      <c r="O31" s="59">
        <v>108</v>
      </c>
      <c r="P31" s="59">
        <v>39930</v>
      </c>
      <c r="Q31" s="59"/>
      <c r="R31" s="59"/>
      <c r="S31" s="59"/>
      <c r="T31" s="59">
        <v>19861</v>
      </c>
      <c r="U31" s="59"/>
      <c r="V31" s="59"/>
      <c r="W31" s="59"/>
      <c r="X31" s="59">
        <v>9165</v>
      </c>
      <c r="Y31" s="59">
        <v>-340</v>
      </c>
      <c r="Z31" s="59"/>
      <c r="AA31" s="68">
        <v>68724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60"/>
      <c r="AL31" s="60">
        <v>91044</v>
      </c>
    </row>
    <row r="32" spans="1:38" ht="15.75">
      <c r="A32" s="67">
        <v>25</v>
      </c>
      <c r="B32" s="58" t="s">
        <v>69</v>
      </c>
      <c r="C32" s="59"/>
      <c r="D32" s="59"/>
      <c r="E32" s="59"/>
      <c r="F32" s="59"/>
      <c r="G32" s="59">
        <v>2357</v>
      </c>
      <c r="H32" s="59">
        <v>4650</v>
      </c>
      <c r="I32" s="59"/>
      <c r="J32" s="60">
        <v>7007</v>
      </c>
      <c r="K32" s="59">
        <v>85</v>
      </c>
      <c r="L32" s="59"/>
      <c r="M32" s="59">
        <v>11845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8">
        <v>11930</v>
      </c>
      <c r="AB32" s="59">
        <v>48748</v>
      </c>
      <c r="AC32" s="59">
        <v>12683</v>
      </c>
      <c r="AD32" s="59"/>
      <c r="AE32" s="59"/>
      <c r="AF32" s="59">
        <v>117</v>
      </c>
      <c r="AG32" s="59"/>
      <c r="AH32" s="59"/>
      <c r="AI32" s="59">
        <v>2590</v>
      </c>
      <c r="AJ32" s="59">
        <v>1194</v>
      </c>
      <c r="AK32" s="60">
        <v>65332</v>
      </c>
      <c r="AL32" s="60">
        <v>84269</v>
      </c>
    </row>
    <row r="33" spans="1:38" ht="15.75">
      <c r="A33" s="67">
        <v>26</v>
      </c>
      <c r="B33" s="58" t="s">
        <v>62</v>
      </c>
      <c r="C33" s="59"/>
      <c r="D33" s="59"/>
      <c r="E33" s="59"/>
      <c r="F33" s="59"/>
      <c r="G33" s="59">
        <v>2488</v>
      </c>
      <c r="H33" s="59"/>
      <c r="I33" s="59"/>
      <c r="J33" s="60">
        <v>2488</v>
      </c>
      <c r="K33" s="59">
        <v>5641</v>
      </c>
      <c r="L33" s="59"/>
      <c r="M33" s="59"/>
      <c r="N33" s="59"/>
      <c r="O33" s="59">
        <v>49</v>
      </c>
      <c r="P33" s="59">
        <v>10158</v>
      </c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8">
        <v>15848</v>
      </c>
      <c r="AB33" s="59">
        <v>41427</v>
      </c>
      <c r="AC33" s="59">
        <v>896</v>
      </c>
      <c r="AD33" s="59"/>
      <c r="AE33" s="59"/>
      <c r="AF33" s="59">
        <v>3911</v>
      </c>
      <c r="AG33" s="59"/>
      <c r="AH33" s="59">
        <v>89</v>
      </c>
      <c r="AI33" s="59">
        <v>1283</v>
      </c>
      <c r="AJ33" s="59">
        <v>17074</v>
      </c>
      <c r="AK33" s="60">
        <v>64680</v>
      </c>
      <c r="AL33" s="60">
        <v>83016</v>
      </c>
    </row>
    <row r="34" spans="1:38" ht="15.75">
      <c r="A34" s="67">
        <v>27</v>
      </c>
      <c r="B34" s="58" t="s">
        <v>71</v>
      </c>
      <c r="C34" s="59"/>
      <c r="D34" s="59"/>
      <c r="E34" s="59"/>
      <c r="F34" s="59"/>
      <c r="G34" s="59">
        <v>198</v>
      </c>
      <c r="H34" s="59"/>
      <c r="I34" s="59"/>
      <c r="J34" s="60">
        <v>198</v>
      </c>
      <c r="K34" s="59">
        <v>4090</v>
      </c>
      <c r="L34" s="59"/>
      <c r="M34" s="59"/>
      <c r="N34" s="59"/>
      <c r="O34" s="59">
        <v>2108</v>
      </c>
      <c r="P34" s="59">
        <v>25413</v>
      </c>
      <c r="Q34" s="59">
        <v>161</v>
      </c>
      <c r="R34" s="59"/>
      <c r="S34" s="59"/>
      <c r="T34" s="59">
        <v>17608</v>
      </c>
      <c r="U34" s="59"/>
      <c r="V34" s="59"/>
      <c r="W34" s="59"/>
      <c r="X34" s="59"/>
      <c r="Y34" s="59"/>
      <c r="Z34" s="59"/>
      <c r="AA34" s="68">
        <v>49380</v>
      </c>
      <c r="AB34" s="59">
        <v>5462</v>
      </c>
      <c r="AC34" s="59">
        <v>44</v>
      </c>
      <c r="AD34" s="59"/>
      <c r="AE34" s="59"/>
      <c r="AF34" s="59"/>
      <c r="AG34" s="59"/>
      <c r="AH34" s="59"/>
      <c r="AI34" s="59"/>
      <c r="AJ34" s="59">
        <v>1038</v>
      </c>
      <c r="AK34" s="60">
        <v>6544</v>
      </c>
      <c r="AL34" s="60">
        <v>56122</v>
      </c>
    </row>
    <row r="35" spans="1:38" ht="31.5">
      <c r="A35" s="67">
        <v>28</v>
      </c>
      <c r="B35" s="58" t="s">
        <v>80</v>
      </c>
      <c r="C35" s="59">
        <v>2706</v>
      </c>
      <c r="D35" s="59">
        <v>51391</v>
      </c>
      <c r="E35" s="59"/>
      <c r="F35" s="59"/>
      <c r="G35" s="59"/>
      <c r="H35" s="59"/>
      <c r="I35" s="59"/>
      <c r="J35" s="60">
        <v>54097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8"/>
      <c r="AB35" s="59"/>
      <c r="AC35" s="59"/>
      <c r="AD35" s="59"/>
      <c r="AE35" s="59"/>
      <c r="AF35" s="59"/>
      <c r="AG35" s="59"/>
      <c r="AH35" s="59"/>
      <c r="AI35" s="59"/>
      <c r="AJ35" s="59"/>
      <c r="AK35" s="60"/>
      <c r="AL35" s="60">
        <v>54097</v>
      </c>
    </row>
    <row r="36" spans="1:38" ht="31.5">
      <c r="A36" s="67">
        <v>29</v>
      </c>
      <c r="B36" s="58" t="s">
        <v>83</v>
      </c>
      <c r="C36" s="59"/>
      <c r="D36" s="59"/>
      <c r="E36" s="59"/>
      <c r="F36" s="59"/>
      <c r="G36" s="59">
        <v>1623</v>
      </c>
      <c r="H36" s="59">
        <v>532</v>
      </c>
      <c r="I36" s="59"/>
      <c r="J36" s="60">
        <v>2155</v>
      </c>
      <c r="K36" s="59">
        <v>18006</v>
      </c>
      <c r="L36" s="59"/>
      <c r="M36" s="59"/>
      <c r="N36" s="59"/>
      <c r="O36" s="59">
        <v>105</v>
      </c>
      <c r="P36" s="59">
        <v>2636</v>
      </c>
      <c r="Q36" s="59">
        <v>448</v>
      </c>
      <c r="R36" s="59"/>
      <c r="S36" s="59"/>
      <c r="T36" s="59">
        <v>397</v>
      </c>
      <c r="U36" s="59"/>
      <c r="V36" s="59"/>
      <c r="W36" s="59"/>
      <c r="X36" s="59"/>
      <c r="Y36" s="59"/>
      <c r="Z36" s="59"/>
      <c r="AA36" s="68">
        <v>21592</v>
      </c>
      <c r="AB36" s="59">
        <v>25018</v>
      </c>
      <c r="AC36" s="59">
        <v>1097</v>
      </c>
      <c r="AD36" s="59"/>
      <c r="AE36" s="59">
        <v>250</v>
      </c>
      <c r="AF36" s="59">
        <v>629</v>
      </c>
      <c r="AG36" s="59"/>
      <c r="AH36" s="59"/>
      <c r="AI36" s="59">
        <v>589</v>
      </c>
      <c r="AJ36" s="59">
        <v>1518</v>
      </c>
      <c r="AK36" s="60">
        <v>29101</v>
      </c>
      <c r="AL36" s="60">
        <v>52848</v>
      </c>
    </row>
    <row r="37" spans="1:38" ht="47.25">
      <c r="A37" s="67">
        <v>30</v>
      </c>
      <c r="B37" s="58" t="s">
        <v>55</v>
      </c>
      <c r="C37" s="59">
        <v>7292</v>
      </c>
      <c r="D37" s="59">
        <v>23480</v>
      </c>
      <c r="E37" s="59"/>
      <c r="F37" s="59"/>
      <c r="G37" s="59">
        <v>13265</v>
      </c>
      <c r="H37" s="59"/>
      <c r="I37" s="59"/>
      <c r="J37" s="60">
        <v>44037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8"/>
      <c r="AB37" s="59"/>
      <c r="AC37" s="59"/>
      <c r="AD37" s="59"/>
      <c r="AE37" s="59"/>
      <c r="AF37" s="59"/>
      <c r="AG37" s="59"/>
      <c r="AH37" s="59"/>
      <c r="AI37" s="59"/>
      <c r="AJ37" s="59"/>
      <c r="AK37" s="60"/>
      <c r="AL37" s="60">
        <v>44037</v>
      </c>
    </row>
    <row r="38" spans="1:38" ht="31.5">
      <c r="A38" s="67">
        <v>31</v>
      </c>
      <c r="B38" s="58" t="s">
        <v>53</v>
      </c>
      <c r="C38" s="59"/>
      <c r="D38" s="59"/>
      <c r="E38" s="59"/>
      <c r="F38" s="59"/>
      <c r="G38" s="59"/>
      <c r="H38" s="59"/>
      <c r="I38" s="59"/>
      <c r="J38" s="60">
        <v>0</v>
      </c>
      <c r="K38" s="59"/>
      <c r="L38" s="59"/>
      <c r="M38" s="59"/>
      <c r="N38" s="59"/>
      <c r="O38" s="59"/>
      <c r="P38" s="59"/>
      <c r="Q38" s="59"/>
      <c r="R38" s="59"/>
      <c r="S38" s="59"/>
      <c r="T38" s="59">
        <v>15312</v>
      </c>
      <c r="U38" s="59"/>
      <c r="V38" s="59"/>
      <c r="W38" s="59"/>
      <c r="X38" s="59"/>
      <c r="Y38" s="59"/>
      <c r="Z38" s="59"/>
      <c r="AA38" s="68">
        <v>15312</v>
      </c>
      <c r="AB38" s="59">
        <v>5965</v>
      </c>
      <c r="AC38" s="59">
        <v>568</v>
      </c>
      <c r="AD38" s="59"/>
      <c r="AE38" s="59"/>
      <c r="AF38" s="59">
        <v>629</v>
      </c>
      <c r="AG38" s="59"/>
      <c r="AH38" s="59"/>
      <c r="AI38" s="59"/>
      <c r="AJ38" s="59">
        <v>10706</v>
      </c>
      <c r="AK38" s="60">
        <v>17868</v>
      </c>
      <c r="AL38" s="60">
        <v>33180</v>
      </c>
    </row>
    <row r="39" spans="1:38" ht="15.75">
      <c r="A39" s="67">
        <v>32</v>
      </c>
      <c r="B39" s="58" t="s">
        <v>66</v>
      </c>
      <c r="C39" s="59"/>
      <c r="D39" s="59"/>
      <c r="E39" s="59"/>
      <c r="F39" s="59"/>
      <c r="G39" s="59">
        <v>468</v>
      </c>
      <c r="H39" s="59"/>
      <c r="I39" s="59"/>
      <c r="J39" s="60">
        <v>468</v>
      </c>
      <c r="K39" s="59">
        <v>25</v>
      </c>
      <c r="L39" s="59"/>
      <c r="M39" s="59"/>
      <c r="N39" s="59"/>
      <c r="O39" s="59"/>
      <c r="P39" s="59">
        <v>1062</v>
      </c>
      <c r="Q39" s="59">
        <v>436</v>
      </c>
      <c r="R39" s="59"/>
      <c r="S39" s="59"/>
      <c r="T39" s="59">
        <v>8</v>
      </c>
      <c r="U39" s="59"/>
      <c r="V39" s="59"/>
      <c r="W39" s="59"/>
      <c r="X39" s="59"/>
      <c r="Y39" s="59"/>
      <c r="Z39" s="59"/>
      <c r="AA39" s="68">
        <v>1531</v>
      </c>
      <c r="AB39" s="59">
        <v>22589</v>
      </c>
      <c r="AC39" s="59">
        <v>524</v>
      </c>
      <c r="AD39" s="59"/>
      <c r="AE39" s="59">
        <v>31</v>
      </c>
      <c r="AF39" s="59">
        <v>258</v>
      </c>
      <c r="AG39" s="59"/>
      <c r="AH39" s="59">
        <v>38</v>
      </c>
      <c r="AI39" s="59">
        <v>643</v>
      </c>
      <c r="AJ39" s="59">
        <v>256</v>
      </c>
      <c r="AK39" s="60">
        <v>24339</v>
      </c>
      <c r="AL39" s="60">
        <v>26338</v>
      </c>
    </row>
    <row r="40" spans="1:38" ht="63">
      <c r="A40" s="67">
        <v>33</v>
      </c>
      <c r="B40" s="58" t="s">
        <v>84</v>
      </c>
      <c r="C40" s="59">
        <v>91</v>
      </c>
      <c r="D40" s="59">
        <v>15071</v>
      </c>
      <c r="E40" s="59">
        <v>176</v>
      </c>
      <c r="F40" s="59"/>
      <c r="G40" s="59">
        <v>10950</v>
      </c>
      <c r="H40" s="59"/>
      <c r="I40" s="59"/>
      <c r="J40" s="60">
        <v>26288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8"/>
      <c r="AB40" s="59"/>
      <c r="AC40" s="59"/>
      <c r="AD40" s="59"/>
      <c r="AE40" s="59"/>
      <c r="AF40" s="59"/>
      <c r="AG40" s="59"/>
      <c r="AH40" s="59"/>
      <c r="AI40" s="59"/>
      <c r="AJ40" s="59"/>
      <c r="AK40" s="60"/>
      <c r="AL40" s="60">
        <v>26288</v>
      </c>
    </row>
    <row r="41" spans="1:38" ht="47.25">
      <c r="A41" s="67">
        <v>34</v>
      </c>
      <c r="B41" s="58" t="s">
        <v>81</v>
      </c>
      <c r="C41" s="59">
        <v>5160</v>
      </c>
      <c r="D41" s="59">
        <v>652</v>
      </c>
      <c r="E41" s="59"/>
      <c r="F41" s="59"/>
      <c r="G41" s="59">
        <v>20245</v>
      </c>
      <c r="H41" s="59"/>
      <c r="I41" s="59"/>
      <c r="J41" s="60">
        <v>26057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8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60">
        <v>26057</v>
      </c>
    </row>
    <row r="42" spans="1:38" ht="15.75">
      <c r="A42" s="67">
        <v>35</v>
      </c>
      <c r="B42" s="58" t="s">
        <v>76</v>
      </c>
      <c r="C42" s="59"/>
      <c r="D42" s="59"/>
      <c r="E42" s="59"/>
      <c r="F42" s="59"/>
      <c r="G42" s="59">
        <v>114</v>
      </c>
      <c r="H42" s="59">
        <v>3996</v>
      </c>
      <c r="I42" s="59"/>
      <c r="J42" s="60">
        <v>4110</v>
      </c>
      <c r="K42" s="59">
        <v>419</v>
      </c>
      <c r="L42" s="59"/>
      <c r="M42" s="59"/>
      <c r="N42" s="59"/>
      <c r="O42" s="59"/>
      <c r="P42" s="59">
        <v>119</v>
      </c>
      <c r="Q42" s="59"/>
      <c r="R42" s="59"/>
      <c r="S42" s="59"/>
      <c r="T42" s="59">
        <v>3</v>
      </c>
      <c r="U42" s="59"/>
      <c r="V42" s="59"/>
      <c r="W42" s="59"/>
      <c r="X42" s="59"/>
      <c r="Y42" s="59">
        <v>3</v>
      </c>
      <c r="Z42" s="59"/>
      <c r="AA42" s="68">
        <v>544</v>
      </c>
      <c r="AB42" s="59">
        <v>19394</v>
      </c>
      <c r="AC42" s="59">
        <v>145</v>
      </c>
      <c r="AD42" s="59"/>
      <c r="AE42" s="59"/>
      <c r="AF42" s="59">
        <v>299</v>
      </c>
      <c r="AG42" s="59"/>
      <c r="AH42" s="59"/>
      <c r="AI42" s="59">
        <v>156</v>
      </c>
      <c r="AJ42" s="59">
        <v>629</v>
      </c>
      <c r="AK42" s="60">
        <v>20623</v>
      </c>
      <c r="AL42" s="60">
        <v>25277</v>
      </c>
    </row>
    <row r="43" spans="1:38" ht="31.5">
      <c r="A43" s="67">
        <v>36</v>
      </c>
      <c r="B43" s="58" t="s">
        <v>82</v>
      </c>
      <c r="C43" s="59"/>
      <c r="D43" s="59">
        <v>24909</v>
      </c>
      <c r="E43" s="59"/>
      <c r="F43" s="59"/>
      <c r="G43" s="59">
        <v>315</v>
      </c>
      <c r="H43" s="59"/>
      <c r="I43" s="59"/>
      <c r="J43" s="60">
        <v>25224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8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60">
        <v>25224</v>
      </c>
    </row>
    <row r="44" spans="1:38" ht="31.5">
      <c r="A44" s="67">
        <v>37</v>
      </c>
      <c r="B44" s="58" t="s">
        <v>45</v>
      </c>
      <c r="C44" s="59"/>
      <c r="D44" s="59"/>
      <c r="E44" s="59"/>
      <c r="F44" s="59"/>
      <c r="G44" s="59">
        <v>492</v>
      </c>
      <c r="H44" s="59"/>
      <c r="I44" s="59"/>
      <c r="J44" s="60">
        <v>492</v>
      </c>
      <c r="K44" s="59"/>
      <c r="L44" s="59"/>
      <c r="M44" s="59"/>
      <c r="N44" s="59">
        <v>1958</v>
      </c>
      <c r="O44" s="59"/>
      <c r="P44" s="59">
        <v>12152</v>
      </c>
      <c r="Q44" s="59"/>
      <c r="R44" s="59">
        <v>159</v>
      </c>
      <c r="S44" s="59">
        <v>2208</v>
      </c>
      <c r="T44" s="59">
        <v>918</v>
      </c>
      <c r="U44" s="59"/>
      <c r="V44" s="59"/>
      <c r="W44" s="59"/>
      <c r="X44" s="59">
        <v>722</v>
      </c>
      <c r="Y44" s="59"/>
      <c r="Z44" s="59"/>
      <c r="AA44" s="68">
        <v>18117</v>
      </c>
      <c r="AB44" s="59"/>
      <c r="AC44" s="59"/>
      <c r="AD44" s="59"/>
      <c r="AE44" s="59"/>
      <c r="AF44" s="59"/>
      <c r="AG44" s="59"/>
      <c r="AH44" s="59"/>
      <c r="AI44" s="59"/>
      <c r="AJ44" s="59">
        <v>611</v>
      </c>
      <c r="AK44" s="60">
        <v>611</v>
      </c>
      <c r="AL44" s="60">
        <v>19220</v>
      </c>
    </row>
    <row r="45" spans="1:38" ht="15.75">
      <c r="A45" s="67">
        <v>38</v>
      </c>
      <c r="B45" s="58" t="s">
        <v>73</v>
      </c>
      <c r="C45" s="59"/>
      <c r="D45" s="59"/>
      <c r="E45" s="59"/>
      <c r="F45" s="59"/>
      <c r="G45" s="59"/>
      <c r="H45" s="59"/>
      <c r="I45" s="59"/>
      <c r="J45" s="60">
        <v>0</v>
      </c>
      <c r="K45" s="59">
        <v>763</v>
      </c>
      <c r="L45" s="59"/>
      <c r="M45" s="59"/>
      <c r="N45" s="59"/>
      <c r="O45" s="59">
        <v>44</v>
      </c>
      <c r="P45" s="59">
        <v>24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8">
        <v>831</v>
      </c>
      <c r="AB45" s="59">
        <v>7253</v>
      </c>
      <c r="AC45" s="59"/>
      <c r="AD45" s="59"/>
      <c r="AE45" s="59"/>
      <c r="AF45" s="59"/>
      <c r="AG45" s="59"/>
      <c r="AH45" s="59"/>
      <c r="AI45" s="59"/>
      <c r="AJ45" s="59">
        <v>417</v>
      </c>
      <c r="AK45" s="60">
        <v>7670</v>
      </c>
      <c r="AL45" s="60">
        <v>8501</v>
      </c>
    </row>
    <row r="46" spans="1:38" ht="47.25">
      <c r="A46" s="67">
        <v>39</v>
      </c>
      <c r="B46" s="58" t="s">
        <v>57</v>
      </c>
      <c r="C46" s="59"/>
      <c r="D46" s="59"/>
      <c r="E46" s="59"/>
      <c r="F46" s="59"/>
      <c r="G46" s="59"/>
      <c r="H46" s="59">
        <v>5795</v>
      </c>
      <c r="I46" s="59"/>
      <c r="J46" s="60">
        <v>5795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8"/>
      <c r="AB46" s="59"/>
      <c r="AC46" s="59"/>
      <c r="AD46" s="59"/>
      <c r="AE46" s="59"/>
      <c r="AF46" s="59"/>
      <c r="AG46" s="59"/>
      <c r="AH46" s="59"/>
      <c r="AI46" s="59"/>
      <c r="AJ46" s="59"/>
      <c r="AK46" s="60"/>
      <c r="AL46" s="60">
        <v>5795</v>
      </c>
    </row>
    <row r="47" spans="1:38" ht="15.75">
      <c r="A47" s="67">
        <v>40</v>
      </c>
      <c r="B47" s="58" t="s">
        <v>58</v>
      </c>
      <c r="C47" s="59"/>
      <c r="D47" s="59"/>
      <c r="E47" s="59"/>
      <c r="F47" s="59"/>
      <c r="G47" s="59"/>
      <c r="H47" s="59"/>
      <c r="I47" s="59"/>
      <c r="J47" s="60">
        <v>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8"/>
      <c r="AB47" s="59">
        <v>18</v>
      </c>
      <c r="AC47" s="59"/>
      <c r="AD47" s="59"/>
      <c r="AE47" s="59"/>
      <c r="AF47" s="59"/>
      <c r="AG47" s="59"/>
      <c r="AH47" s="59"/>
      <c r="AI47" s="59"/>
      <c r="AJ47" s="59"/>
      <c r="AK47" s="60">
        <v>18</v>
      </c>
      <c r="AL47" s="60">
        <v>18</v>
      </c>
    </row>
    <row r="48" spans="1:38" ht="15.75">
      <c r="A48" s="67">
        <v>41</v>
      </c>
      <c r="B48" s="58" t="s">
        <v>77</v>
      </c>
      <c r="C48" s="59"/>
      <c r="D48" s="59"/>
      <c r="E48" s="59"/>
      <c r="F48" s="59"/>
      <c r="G48" s="59">
        <v>2387</v>
      </c>
      <c r="H48" s="59">
        <v>6795</v>
      </c>
      <c r="I48" s="59"/>
      <c r="J48" s="60">
        <v>9182</v>
      </c>
      <c r="K48" s="59">
        <v>3808</v>
      </c>
      <c r="L48" s="59"/>
      <c r="M48" s="59">
        <v>97</v>
      </c>
      <c r="N48" s="59"/>
      <c r="O48" s="59">
        <v>1399</v>
      </c>
      <c r="P48" s="59">
        <v>-81531</v>
      </c>
      <c r="Q48" s="59">
        <v>445</v>
      </c>
      <c r="R48" s="59">
        <v>635</v>
      </c>
      <c r="S48" s="59"/>
      <c r="T48" s="59">
        <v>-64102</v>
      </c>
      <c r="U48" s="59"/>
      <c r="V48" s="59"/>
      <c r="W48" s="59"/>
      <c r="X48" s="59">
        <v>2</v>
      </c>
      <c r="Y48" s="59"/>
      <c r="Z48" s="59"/>
      <c r="AA48" s="68">
        <v>-139247</v>
      </c>
      <c r="AB48" s="59">
        <v>16118</v>
      </c>
      <c r="AC48" s="59">
        <v>6358</v>
      </c>
      <c r="AD48" s="59"/>
      <c r="AE48" s="59">
        <v>23</v>
      </c>
      <c r="AF48" s="59">
        <v>316</v>
      </c>
      <c r="AG48" s="59"/>
      <c r="AH48" s="59">
        <v>70</v>
      </c>
      <c r="AI48" s="59">
        <v>420</v>
      </c>
      <c r="AJ48" s="59">
        <v>22298</v>
      </c>
      <c r="AK48" s="60">
        <v>45603</v>
      </c>
      <c r="AL48" s="60">
        <v>-84462</v>
      </c>
    </row>
    <row r="49" spans="1:38" ht="31.5">
      <c r="A49" s="67">
        <v>42</v>
      </c>
      <c r="B49" s="58" t="s">
        <v>79</v>
      </c>
      <c r="C49" s="59"/>
      <c r="D49" s="59"/>
      <c r="E49" s="59"/>
      <c r="F49" s="59"/>
      <c r="G49" s="59"/>
      <c r="H49" s="59"/>
      <c r="I49" s="59"/>
      <c r="J49" s="60"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68"/>
      <c r="AB49" s="59"/>
      <c r="AC49" s="59"/>
      <c r="AD49" s="59"/>
      <c r="AE49" s="59"/>
      <c r="AF49" s="59"/>
      <c r="AG49" s="59"/>
      <c r="AH49" s="59"/>
      <c r="AI49" s="59"/>
      <c r="AJ49" s="59"/>
      <c r="AK49" s="60"/>
      <c r="AL49" s="60"/>
    </row>
    <row r="50" spans="1:38" ht="15.75">
      <c r="A50" s="69">
        <v>43</v>
      </c>
      <c r="B50" s="62" t="s">
        <v>86</v>
      </c>
      <c r="C50" s="63"/>
      <c r="D50" s="63"/>
      <c r="E50" s="63"/>
      <c r="F50" s="63"/>
      <c r="G50" s="63">
        <v>1857</v>
      </c>
      <c r="H50" s="63">
        <v>718</v>
      </c>
      <c r="I50" s="63"/>
      <c r="J50" s="64">
        <v>2575</v>
      </c>
      <c r="K50" s="63">
        <v>9646</v>
      </c>
      <c r="L50" s="63">
        <v>34233</v>
      </c>
      <c r="M50" s="63"/>
      <c r="N50" s="63"/>
      <c r="O50" s="63">
        <v>1626</v>
      </c>
      <c r="P50" s="63">
        <v>21913</v>
      </c>
      <c r="Q50" s="63">
        <v>17918</v>
      </c>
      <c r="R50" s="63"/>
      <c r="S50" s="63"/>
      <c r="T50" s="63">
        <v>-20298</v>
      </c>
      <c r="U50" s="63"/>
      <c r="V50" s="63"/>
      <c r="W50" s="63"/>
      <c r="X50" s="63"/>
      <c r="Y50" s="63"/>
      <c r="Z50" s="63"/>
      <c r="AA50" s="70">
        <v>65038</v>
      </c>
      <c r="AB50" s="63">
        <v>67201</v>
      </c>
      <c r="AC50" s="63">
        <v>2260</v>
      </c>
      <c r="AD50" s="63"/>
      <c r="AE50" s="63"/>
      <c r="AF50" s="63">
        <v>2484</v>
      </c>
      <c r="AG50" s="63"/>
      <c r="AH50" s="63"/>
      <c r="AI50" s="63">
        <v>1534</v>
      </c>
      <c r="AJ50" s="63">
        <v>36856</v>
      </c>
      <c r="AK50" s="64">
        <v>110335</v>
      </c>
      <c r="AL50" s="64">
        <v>177948</v>
      </c>
    </row>
    <row r="51" spans="2:38" ht="15.75">
      <c r="B51" s="19"/>
      <c r="C51" s="28"/>
      <c r="D51" s="28"/>
      <c r="E51" s="28"/>
      <c r="F51" s="28"/>
      <c r="G51" s="28"/>
      <c r="H51" s="28"/>
      <c r="I51" s="28"/>
      <c r="J51" s="2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9"/>
      <c r="AB51" s="28"/>
      <c r="AC51" s="28"/>
      <c r="AD51" s="28"/>
      <c r="AE51" s="28"/>
      <c r="AF51" s="28"/>
      <c r="AG51" s="28"/>
      <c r="AH51" s="28"/>
      <c r="AI51" s="28"/>
      <c r="AJ51" s="28"/>
      <c r="AK51" s="29"/>
      <c r="AL51" s="29"/>
    </row>
    <row r="52" spans="2:38" ht="15.75">
      <c r="B52" s="30"/>
      <c r="C52" s="28"/>
      <c r="D52" s="28"/>
      <c r="E52" s="28"/>
      <c r="F52" s="28"/>
      <c r="G52" s="28"/>
      <c r="H52" s="28"/>
      <c r="I52" s="28"/>
      <c r="J52" s="2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9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31">
        <f>SUM(AL8:AL50)</f>
        <v>11319860</v>
      </c>
    </row>
    <row r="53" spans="27:37" ht="15.75">
      <c r="AA53" s="25"/>
      <c r="AK53" s="25"/>
    </row>
    <row r="54" spans="1:38" ht="15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AA54" s="25"/>
      <c r="AK54" s="25"/>
      <c r="AL54" s="25"/>
    </row>
  </sheetData>
  <sheetProtection/>
  <mergeCells count="12">
    <mergeCell ref="A54:N54"/>
    <mergeCell ref="AL5:AL7"/>
    <mergeCell ref="C6:J6"/>
    <mergeCell ref="K6:AA6"/>
    <mergeCell ref="AB6:AK6"/>
    <mergeCell ref="A5:A7"/>
    <mergeCell ref="B5:B7"/>
    <mergeCell ref="C5:F5"/>
    <mergeCell ref="G5:AK5"/>
    <mergeCell ref="A2:AL2"/>
    <mergeCell ref="AK4:AL4"/>
    <mergeCell ref="A3:A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00390625" style="8" customWidth="1"/>
    <col min="5" max="5" width="12.375" style="8" customWidth="1"/>
    <col min="6" max="6" width="9.625" style="8" customWidth="1"/>
    <col min="7" max="7" width="13.75390625" style="8" customWidth="1"/>
    <col min="8" max="8" width="13.25390625" style="8" customWidth="1"/>
    <col min="9" max="9" width="9.25390625" style="8" customWidth="1"/>
    <col min="10" max="10" width="15.125" style="8" customWidth="1"/>
    <col min="11" max="11" width="14.00390625" style="8" customWidth="1"/>
    <col min="12" max="12" width="13.00390625" style="8" customWidth="1"/>
    <col min="13" max="13" width="11.87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9.125" style="8" customWidth="1"/>
    <col min="23" max="23" width="12.75390625" style="8" customWidth="1"/>
    <col min="24" max="24" width="14.875" style="8" customWidth="1"/>
    <col min="25" max="25" width="9.125" style="8" customWidth="1"/>
    <col min="26" max="26" width="12.375" style="8" customWidth="1"/>
    <col min="27" max="27" width="13.375" style="8" bestFit="1" customWidth="1"/>
    <col min="28" max="28" width="12.875" style="8" customWidth="1"/>
    <col min="29" max="29" width="12.375" style="8" customWidth="1"/>
    <col min="30" max="30" width="12.625" style="8" customWidth="1"/>
    <col min="31" max="31" width="9.125" style="8" customWidth="1"/>
    <col min="32" max="32" width="11.875" style="8" customWidth="1"/>
    <col min="33" max="33" width="9.125" style="8" customWidth="1"/>
    <col min="34" max="35" width="11.25390625" style="8" customWidth="1"/>
    <col min="36" max="36" width="13.25390625" style="8" customWidth="1"/>
    <col min="37" max="37" width="10.00390625" style="8" customWidth="1"/>
    <col min="38" max="38" width="13.125" style="8" customWidth="1"/>
    <col min="39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5" customFormat="1" ht="18">
      <c r="A3" s="33" t="s">
        <v>90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38" ht="15.75">
      <c r="A5" s="49" t="s">
        <v>3</v>
      </c>
      <c r="B5" s="50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</row>
    <row r="6" spans="1:38" ht="15.75">
      <c r="A6" s="49"/>
      <c r="B6" s="50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252">
      <c r="A7" s="49"/>
      <c r="B7" s="50"/>
      <c r="C7" s="51" t="s">
        <v>11</v>
      </c>
      <c r="D7" s="51" t="s">
        <v>12</v>
      </c>
      <c r="E7" s="51" t="s">
        <v>13</v>
      </c>
      <c r="F7" s="51" t="s">
        <v>14</v>
      </c>
      <c r="G7" s="51" t="s">
        <v>15</v>
      </c>
      <c r="H7" s="52" t="s">
        <v>16</v>
      </c>
      <c r="I7" s="52" t="s">
        <v>17</v>
      </c>
      <c r="J7" s="48" t="s">
        <v>18</v>
      </c>
      <c r="K7" s="52" t="s">
        <v>19</v>
      </c>
      <c r="L7" s="52" t="s">
        <v>20</v>
      </c>
      <c r="M7" s="52" t="s">
        <v>21</v>
      </c>
      <c r="N7" s="52" t="s">
        <v>22</v>
      </c>
      <c r="O7" s="52" t="s">
        <v>23</v>
      </c>
      <c r="P7" s="52" t="s">
        <v>24</v>
      </c>
      <c r="Q7" s="52" t="s">
        <v>25</v>
      </c>
      <c r="R7" s="52" t="s">
        <v>26</v>
      </c>
      <c r="S7" s="52" t="s">
        <v>27</v>
      </c>
      <c r="T7" s="52" t="s">
        <v>28</v>
      </c>
      <c r="U7" s="52" t="s">
        <v>29</v>
      </c>
      <c r="V7" s="52" t="s">
        <v>30</v>
      </c>
      <c r="W7" s="52" t="s">
        <v>31</v>
      </c>
      <c r="X7" s="52" t="s">
        <v>32</v>
      </c>
      <c r="Y7" s="52" t="s">
        <v>33</v>
      </c>
      <c r="Z7" s="52" t="s">
        <v>17</v>
      </c>
      <c r="AA7" s="48" t="s">
        <v>18</v>
      </c>
      <c r="AB7" s="52" t="s">
        <v>34</v>
      </c>
      <c r="AC7" s="52" t="s">
        <v>35</v>
      </c>
      <c r="AD7" s="52" t="s">
        <v>36</v>
      </c>
      <c r="AE7" s="52" t="s">
        <v>37</v>
      </c>
      <c r="AF7" s="52" t="s">
        <v>38</v>
      </c>
      <c r="AG7" s="51" t="s">
        <v>39</v>
      </c>
      <c r="AH7" s="51" t="s">
        <v>40</v>
      </c>
      <c r="AI7" s="51" t="s">
        <v>41</v>
      </c>
      <c r="AJ7" s="52" t="s">
        <v>42</v>
      </c>
      <c r="AK7" s="47" t="s">
        <v>18</v>
      </c>
      <c r="AL7" s="46"/>
    </row>
    <row r="8" spans="1:38" ht="47.25">
      <c r="A8" s="65">
        <v>1</v>
      </c>
      <c r="B8" s="54" t="s">
        <v>68</v>
      </c>
      <c r="C8" s="55"/>
      <c r="D8" s="55"/>
      <c r="E8" s="55"/>
      <c r="F8" s="55"/>
      <c r="G8" s="55">
        <v>26866</v>
      </c>
      <c r="H8" s="55">
        <v>155148</v>
      </c>
      <c r="I8" s="55"/>
      <c r="J8" s="56">
        <v>182014</v>
      </c>
      <c r="K8" s="55">
        <v>513615</v>
      </c>
      <c r="L8" s="55">
        <v>23989</v>
      </c>
      <c r="M8" s="55">
        <v>28956</v>
      </c>
      <c r="N8" s="55">
        <v>38554</v>
      </c>
      <c r="O8" s="55">
        <v>47584</v>
      </c>
      <c r="P8" s="55">
        <v>7812437</v>
      </c>
      <c r="Q8" s="55">
        <v>505</v>
      </c>
      <c r="R8" s="55">
        <v>7286</v>
      </c>
      <c r="S8" s="55">
        <v>39497</v>
      </c>
      <c r="T8" s="55">
        <v>311886</v>
      </c>
      <c r="U8" s="55">
        <v>2205</v>
      </c>
      <c r="V8" s="55"/>
      <c r="W8" s="55"/>
      <c r="X8" s="55">
        <v>7596</v>
      </c>
      <c r="Y8" s="55"/>
      <c r="Z8" s="55"/>
      <c r="AA8" s="71">
        <v>8834110</v>
      </c>
      <c r="AB8" s="55">
        <v>535038</v>
      </c>
      <c r="AC8" s="55">
        <v>2066</v>
      </c>
      <c r="AD8" s="55"/>
      <c r="AE8" s="55"/>
      <c r="AF8" s="55">
        <v>6925</v>
      </c>
      <c r="AG8" s="55"/>
      <c r="AH8" s="55">
        <v>331</v>
      </c>
      <c r="AI8" s="55">
        <v>30816</v>
      </c>
      <c r="AJ8" s="55">
        <v>14075</v>
      </c>
      <c r="AK8" s="56">
        <v>589251</v>
      </c>
      <c r="AL8" s="56">
        <v>9605375</v>
      </c>
    </row>
    <row r="9" spans="1:38" ht="63">
      <c r="A9" s="67">
        <v>2</v>
      </c>
      <c r="B9" s="58" t="s">
        <v>52</v>
      </c>
      <c r="C9" s="59"/>
      <c r="D9" s="59"/>
      <c r="E9" s="59"/>
      <c r="F9" s="59"/>
      <c r="G9" s="59">
        <v>20015</v>
      </c>
      <c r="H9" s="59">
        <v>672951</v>
      </c>
      <c r="I9" s="59"/>
      <c r="J9" s="60">
        <v>692966</v>
      </c>
      <c r="K9" s="59">
        <v>63833</v>
      </c>
      <c r="L9" s="59">
        <v>931</v>
      </c>
      <c r="M9" s="59">
        <v>84611</v>
      </c>
      <c r="N9" s="59"/>
      <c r="O9" s="59">
        <v>41516</v>
      </c>
      <c r="P9" s="59">
        <v>622193</v>
      </c>
      <c r="Q9" s="59">
        <v>2334</v>
      </c>
      <c r="R9" s="59">
        <v>79554</v>
      </c>
      <c r="S9" s="59">
        <v>25638</v>
      </c>
      <c r="T9" s="59">
        <v>186367</v>
      </c>
      <c r="U9" s="59">
        <v>248</v>
      </c>
      <c r="V9" s="59"/>
      <c r="W9" s="59"/>
      <c r="X9" s="59">
        <v>654390</v>
      </c>
      <c r="Y9" s="59"/>
      <c r="Z9" s="59"/>
      <c r="AA9" s="72">
        <v>1761615</v>
      </c>
      <c r="AB9" s="59">
        <v>285423</v>
      </c>
      <c r="AC9" s="59">
        <v>12785</v>
      </c>
      <c r="AD9" s="59">
        <v>3346</v>
      </c>
      <c r="AE9" s="59">
        <v>1144</v>
      </c>
      <c r="AF9" s="59">
        <v>13069</v>
      </c>
      <c r="AG9" s="59">
        <v>259</v>
      </c>
      <c r="AH9" s="59">
        <v>381</v>
      </c>
      <c r="AI9" s="59">
        <v>45824</v>
      </c>
      <c r="AJ9" s="59">
        <v>243316</v>
      </c>
      <c r="AK9" s="60">
        <v>605547</v>
      </c>
      <c r="AL9" s="60">
        <v>3060128</v>
      </c>
    </row>
    <row r="10" spans="1:38" ht="15.75">
      <c r="A10" s="67">
        <v>3</v>
      </c>
      <c r="B10" s="58" t="s">
        <v>75</v>
      </c>
      <c r="C10" s="59"/>
      <c r="D10" s="59"/>
      <c r="E10" s="59"/>
      <c r="F10" s="59"/>
      <c r="G10" s="59">
        <v>17371</v>
      </c>
      <c r="H10" s="59">
        <v>14937</v>
      </c>
      <c r="I10" s="59"/>
      <c r="J10" s="60">
        <v>32308</v>
      </c>
      <c r="K10" s="59"/>
      <c r="L10" s="59"/>
      <c r="M10" s="59"/>
      <c r="N10" s="59"/>
      <c r="O10" s="59">
        <v>400</v>
      </c>
      <c r="P10" s="59">
        <v>1455341</v>
      </c>
      <c r="Q10" s="59"/>
      <c r="R10" s="59"/>
      <c r="S10" s="59"/>
      <c r="T10" s="59">
        <v>126498</v>
      </c>
      <c r="U10" s="59"/>
      <c r="V10" s="59"/>
      <c r="W10" s="59"/>
      <c r="X10" s="59">
        <v>700327</v>
      </c>
      <c r="Y10" s="59">
        <v>-306</v>
      </c>
      <c r="Z10" s="59"/>
      <c r="AA10" s="72">
        <v>2282260</v>
      </c>
      <c r="AB10" s="59"/>
      <c r="AC10" s="59"/>
      <c r="AD10" s="59"/>
      <c r="AE10" s="59"/>
      <c r="AF10" s="59"/>
      <c r="AG10" s="59"/>
      <c r="AH10" s="59"/>
      <c r="AI10" s="59"/>
      <c r="AJ10" s="59"/>
      <c r="AK10" s="60"/>
      <c r="AL10" s="60">
        <v>2314568</v>
      </c>
    </row>
    <row r="11" spans="1:38" ht="15.75">
      <c r="A11" s="67">
        <v>4</v>
      </c>
      <c r="B11" s="58" t="s">
        <v>70</v>
      </c>
      <c r="C11" s="59"/>
      <c r="D11" s="59"/>
      <c r="E11" s="59"/>
      <c r="F11" s="59"/>
      <c r="G11" s="59">
        <v>48046</v>
      </c>
      <c r="H11" s="59">
        <v>57181</v>
      </c>
      <c r="I11" s="59"/>
      <c r="J11" s="60">
        <v>105227</v>
      </c>
      <c r="K11" s="59">
        <v>66610</v>
      </c>
      <c r="L11" s="59">
        <v>43264</v>
      </c>
      <c r="M11" s="59">
        <v>12875</v>
      </c>
      <c r="N11" s="59"/>
      <c r="O11" s="59">
        <v>32112</v>
      </c>
      <c r="P11" s="59">
        <v>456728</v>
      </c>
      <c r="Q11" s="59">
        <v>12098</v>
      </c>
      <c r="R11" s="59">
        <v>141</v>
      </c>
      <c r="S11" s="59"/>
      <c r="T11" s="59">
        <v>278101</v>
      </c>
      <c r="U11" s="59"/>
      <c r="V11" s="59"/>
      <c r="W11" s="59"/>
      <c r="X11" s="59">
        <v>57977</v>
      </c>
      <c r="Y11" s="59"/>
      <c r="Z11" s="59"/>
      <c r="AA11" s="72">
        <v>959906</v>
      </c>
      <c r="AB11" s="59">
        <v>225001</v>
      </c>
      <c r="AC11" s="59">
        <v>4065</v>
      </c>
      <c r="AD11" s="59"/>
      <c r="AE11" s="59">
        <v>861</v>
      </c>
      <c r="AF11" s="59">
        <v>6197</v>
      </c>
      <c r="AG11" s="59">
        <v>836</v>
      </c>
      <c r="AH11" s="59">
        <v>825</v>
      </c>
      <c r="AI11" s="59">
        <v>9638</v>
      </c>
      <c r="AJ11" s="59">
        <v>42560</v>
      </c>
      <c r="AK11" s="60">
        <v>289983</v>
      </c>
      <c r="AL11" s="60">
        <v>1355116</v>
      </c>
    </row>
    <row r="12" spans="1:38" ht="15.75">
      <c r="A12" s="67">
        <v>5</v>
      </c>
      <c r="B12" s="58" t="s">
        <v>60</v>
      </c>
      <c r="C12" s="59"/>
      <c r="D12" s="59"/>
      <c r="E12" s="59"/>
      <c r="F12" s="59"/>
      <c r="G12" s="59">
        <v>2312</v>
      </c>
      <c r="H12" s="59">
        <v>20810</v>
      </c>
      <c r="I12" s="59"/>
      <c r="J12" s="60">
        <v>23122</v>
      </c>
      <c r="K12" s="59">
        <v>46413</v>
      </c>
      <c r="L12" s="59">
        <v>883</v>
      </c>
      <c r="M12" s="59">
        <v>286931</v>
      </c>
      <c r="N12" s="59">
        <v>321166</v>
      </c>
      <c r="O12" s="59">
        <v>13047</v>
      </c>
      <c r="P12" s="59">
        <v>17019</v>
      </c>
      <c r="Q12" s="59">
        <v>3349</v>
      </c>
      <c r="R12" s="59">
        <v>34039</v>
      </c>
      <c r="S12" s="59"/>
      <c r="T12" s="59">
        <v>12063</v>
      </c>
      <c r="U12" s="59"/>
      <c r="V12" s="59"/>
      <c r="W12" s="59"/>
      <c r="X12" s="59"/>
      <c r="Y12" s="59"/>
      <c r="Z12" s="59"/>
      <c r="AA12" s="72">
        <v>734910</v>
      </c>
      <c r="AB12" s="59">
        <v>147451</v>
      </c>
      <c r="AC12" s="59">
        <v>6317</v>
      </c>
      <c r="AD12" s="59"/>
      <c r="AE12" s="59"/>
      <c r="AF12" s="59">
        <v>3826</v>
      </c>
      <c r="AG12" s="59"/>
      <c r="AH12" s="59">
        <v>276</v>
      </c>
      <c r="AI12" s="59">
        <v>1794</v>
      </c>
      <c r="AJ12" s="59">
        <v>59254</v>
      </c>
      <c r="AK12" s="60">
        <v>218918</v>
      </c>
      <c r="AL12" s="60">
        <v>976950</v>
      </c>
    </row>
    <row r="13" spans="1:38" ht="31.5">
      <c r="A13" s="67">
        <v>6</v>
      </c>
      <c r="B13" s="58" t="s">
        <v>48</v>
      </c>
      <c r="C13" s="59"/>
      <c r="D13" s="59"/>
      <c r="E13" s="59"/>
      <c r="F13" s="59"/>
      <c r="G13" s="59">
        <v>2663</v>
      </c>
      <c r="H13" s="59">
        <v>1266</v>
      </c>
      <c r="I13" s="59"/>
      <c r="J13" s="60">
        <v>3929</v>
      </c>
      <c r="K13" s="59">
        <v>4272</v>
      </c>
      <c r="L13" s="59"/>
      <c r="M13" s="59"/>
      <c r="N13" s="59"/>
      <c r="O13" s="59">
        <v>3646</v>
      </c>
      <c r="P13" s="59">
        <v>664169</v>
      </c>
      <c r="Q13" s="59">
        <v>698</v>
      </c>
      <c r="R13" s="59"/>
      <c r="S13" s="59"/>
      <c r="T13" s="59">
        <v>3438</v>
      </c>
      <c r="U13" s="59">
        <v>608</v>
      </c>
      <c r="V13" s="59"/>
      <c r="W13" s="59"/>
      <c r="X13" s="59">
        <v>57</v>
      </c>
      <c r="Y13" s="59"/>
      <c r="Z13" s="59"/>
      <c r="AA13" s="72">
        <v>676888</v>
      </c>
      <c r="AB13" s="59">
        <v>54059</v>
      </c>
      <c r="AC13" s="59">
        <v>1283</v>
      </c>
      <c r="AD13" s="59"/>
      <c r="AE13" s="59"/>
      <c r="AF13" s="59"/>
      <c r="AG13" s="59"/>
      <c r="AH13" s="59">
        <v>35</v>
      </c>
      <c r="AI13" s="59"/>
      <c r="AJ13" s="59">
        <v>28900</v>
      </c>
      <c r="AK13" s="60">
        <v>84277</v>
      </c>
      <c r="AL13" s="60">
        <v>765094</v>
      </c>
    </row>
    <row r="14" spans="1:38" ht="15.75">
      <c r="A14" s="67">
        <v>7</v>
      </c>
      <c r="B14" s="58" t="s">
        <v>63</v>
      </c>
      <c r="C14" s="59"/>
      <c r="D14" s="59"/>
      <c r="E14" s="59"/>
      <c r="F14" s="59"/>
      <c r="G14" s="59">
        <v>9</v>
      </c>
      <c r="H14" s="59"/>
      <c r="I14" s="59"/>
      <c r="J14" s="60">
        <v>9</v>
      </c>
      <c r="K14" s="59">
        <v>17855</v>
      </c>
      <c r="L14" s="59"/>
      <c r="M14" s="59">
        <v>280175</v>
      </c>
      <c r="N14" s="59">
        <v>317954</v>
      </c>
      <c r="O14" s="59">
        <v>35175</v>
      </c>
      <c r="P14" s="59"/>
      <c r="Q14" s="59"/>
      <c r="R14" s="59">
        <v>62607</v>
      </c>
      <c r="S14" s="59"/>
      <c r="T14" s="59">
        <v>36531</v>
      </c>
      <c r="U14" s="59"/>
      <c r="V14" s="59"/>
      <c r="W14" s="59"/>
      <c r="X14" s="59"/>
      <c r="Y14" s="59"/>
      <c r="Z14" s="59"/>
      <c r="AA14" s="72">
        <v>750297</v>
      </c>
      <c r="AB14" s="59">
        <v>18</v>
      </c>
      <c r="AC14" s="59">
        <v>216</v>
      </c>
      <c r="AD14" s="59"/>
      <c r="AE14" s="59"/>
      <c r="AF14" s="59"/>
      <c r="AG14" s="59"/>
      <c r="AH14" s="59"/>
      <c r="AI14" s="59">
        <v>458</v>
      </c>
      <c r="AJ14" s="59">
        <v>1147</v>
      </c>
      <c r="AK14" s="60">
        <v>1839</v>
      </c>
      <c r="AL14" s="60">
        <v>752145</v>
      </c>
    </row>
    <row r="15" spans="1:38" ht="31.5">
      <c r="A15" s="67">
        <v>8</v>
      </c>
      <c r="B15" s="58" t="s">
        <v>59</v>
      </c>
      <c r="C15" s="59"/>
      <c r="D15" s="59"/>
      <c r="E15" s="59"/>
      <c r="F15" s="59"/>
      <c r="G15" s="59">
        <v>35491</v>
      </c>
      <c r="H15" s="59">
        <v>82069</v>
      </c>
      <c r="I15" s="59"/>
      <c r="J15" s="60">
        <v>117560</v>
      </c>
      <c r="K15" s="59">
        <v>50436</v>
      </c>
      <c r="L15" s="59">
        <v>5326</v>
      </c>
      <c r="M15" s="59">
        <v>8846</v>
      </c>
      <c r="N15" s="59">
        <v>0</v>
      </c>
      <c r="O15" s="59">
        <v>93940</v>
      </c>
      <c r="P15" s="59">
        <v>93775</v>
      </c>
      <c r="Q15" s="59">
        <v>5766</v>
      </c>
      <c r="R15" s="59">
        <v>4365</v>
      </c>
      <c r="S15" s="59">
        <v>0</v>
      </c>
      <c r="T15" s="59">
        <v>27128</v>
      </c>
      <c r="U15" s="59">
        <v>14</v>
      </c>
      <c r="V15" s="59"/>
      <c r="W15" s="59"/>
      <c r="X15" s="59">
        <v>43</v>
      </c>
      <c r="Y15" s="59"/>
      <c r="Z15" s="59"/>
      <c r="AA15" s="72">
        <v>289639</v>
      </c>
      <c r="AB15" s="59">
        <v>255878</v>
      </c>
      <c r="AC15" s="59">
        <v>9348</v>
      </c>
      <c r="AD15" s="59"/>
      <c r="AE15" s="59">
        <v>835</v>
      </c>
      <c r="AF15" s="59">
        <v>9971</v>
      </c>
      <c r="AG15" s="59">
        <v>2673</v>
      </c>
      <c r="AH15" s="59">
        <v>1229</v>
      </c>
      <c r="AI15" s="59">
        <v>6803</v>
      </c>
      <c r="AJ15" s="59">
        <v>54869</v>
      </c>
      <c r="AK15" s="60">
        <v>341606</v>
      </c>
      <c r="AL15" s="60">
        <v>748805</v>
      </c>
    </row>
    <row r="16" spans="1:38" ht="15.75">
      <c r="A16" s="67">
        <v>9</v>
      </c>
      <c r="B16" s="58" t="s">
        <v>61</v>
      </c>
      <c r="C16" s="59"/>
      <c r="D16" s="59"/>
      <c r="E16" s="59"/>
      <c r="F16" s="59"/>
      <c r="G16" s="59">
        <v>246772</v>
      </c>
      <c r="H16" s="59">
        <v>485</v>
      </c>
      <c r="I16" s="59"/>
      <c r="J16" s="60">
        <v>247257</v>
      </c>
      <c r="K16" s="59">
        <v>41903</v>
      </c>
      <c r="L16" s="59">
        <v>181</v>
      </c>
      <c r="M16" s="59"/>
      <c r="N16" s="59"/>
      <c r="O16" s="59">
        <v>1290</v>
      </c>
      <c r="P16" s="59">
        <v>104816</v>
      </c>
      <c r="Q16" s="59">
        <v>1428</v>
      </c>
      <c r="R16" s="59">
        <v>50</v>
      </c>
      <c r="S16" s="59"/>
      <c r="T16" s="59">
        <v>9256</v>
      </c>
      <c r="U16" s="59"/>
      <c r="V16" s="59"/>
      <c r="W16" s="59"/>
      <c r="X16" s="59">
        <v>230076</v>
      </c>
      <c r="Y16" s="59"/>
      <c r="Z16" s="59"/>
      <c r="AA16" s="72">
        <v>389000</v>
      </c>
      <c r="AB16" s="59">
        <v>6507</v>
      </c>
      <c r="AC16" s="59"/>
      <c r="AD16" s="59"/>
      <c r="AE16" s="59"/>
      <c r="AF16" s="59">
        <v>511</v>
      </c>
      <c r="AG16" s="59"/>
      <c r="AH16" s="59"/>
      <c r="AI16" s="59">
        <v>1475</v>
      </c>
      <c r="AJ16" s="59">
        <v>13638</v>
      </c>
      <c r="AK16" s="60">
        <v>22131</v>
      </c>
      <c r="AL16" s="60">
        <v>658388</v>
      </c>
    </row>
    <row r="17" spans="1:38" ht="15.75">
      <c r="A17" s="67">
        <v>10</v>
      </c>
      <c r="B17" s="58" t="s">
        <v>69</v>
      </c>
      <c r="C17" s="59"/>
      <c r="D17" s="59"/>
      <c r="E17" s="59"/>
      <c r="F17" s="59"/>
      <c r="G17" s="59">
        <v>4330</v>
      </c>
      <c r="H17" s="59">
        <v>5188</v>
      </c>
      <c r="I17" s="59"/>
      <c r="J17" s="60">
        <v>9518</v>
      </c>
      <c r="K17" s="59">
        <v>148</v>
      </c>
      <c r="L17" s="59"/>
      <c r="M17" s="59">
        <v>28389</v>
      </c>
      <c r="N17" s="59"/>
      <c r="O17" s="59"/>
      <c r="P17" s="59">
        <v>7</v>
      </c>
      <c r="Q17" s="59"/>
      <c r="R17" s="59">
        <v>10080</v>
      </c>
      <c r="S17" s="59"/>
      <c r="T17" s="59"/>
      <c r="U17" s="59"/>
      <c r="V17" s="59"/>
      <c r="W17" s="59"/>
      <c r="X17" s="59"/>
      <c r="Y17" s="59"/>
      <c r="Z17" s="59"/>
      <c r="AA17" s="72">
        <v>38624</v>
      </c>
      <c r="AB17" s="59">
        <v>50738</v>
      </c>
      <c r="AC17" s="59">
        <v>13726</v>
      </c>
      <c r="AD17" s="59"/>
      <c r="AE17" s="59"/>
      <c r="AF17" s="59">
        <v>290</v>
      </c>
      <c r="AG17" s="59"/>
      <c r="AH17" s="59"/>
      <c r="AI17" s="59">
        <v>7440</v>
      </c>
      <c r="AJ17" s="59">
        <v>428188</v>
      </c>
      <c r="AK17" s="60">
        <v>500382</v>
      </c>
      <c r="AL17" s="60">
        <v>548524</v>
      </c>
    </row>
    <row r="18" spans="1:38" ht="31.5">
      <c r="A18" s="67">
        <v>11</v>
      </c>
      <c r="B18" s="58" t="s">
        <v>56</v>
      </c>
      <c r="C18" s="59">
        <v>684</v>
      </c>
      <c r="D18" s="59">
        <v>493216</v>
      </c>
      <c r="E18" s="59"/>
      <c r="F18" s="59"/>
      <c r="G18" s="59">
        <v>18</v>
      </c>
      <c r="H18" s="59"/>
      <c r="I18" s="59"/>
      <c r="J18" s="60">
        <v>493918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72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60">
        <v>493918</v>
      </c>
    </row>
    <row r="19" spans="1:38" ht="15.75">
      <c r="A19" s="67">
        <v>12</v>
      </c>
      <c r="B19" s="58" t="s">
        <v>64</v>
      </c>
      <c r="C19" s="59"/>
      <c r="D19" s="59"/>
      <c r="E19" s="59"/>
      <c r="F19" s="59"/>
      <c r="G19" s="59">
        <v>37131</v>
      </c>
      <c r="H19" s="59">
        <v>6001</v>
      </c>
      <c r="I19" s="59"/>
      <c r="J19" s="60">
        <v>43132</v>
      </c>
      <c r="K19" s="59">
        <v>7079</v>
      </c>
      <c r="L19" s="59"/>
      <c r="M19" s="59">
        <v>63</v>
      </c>
      <c r="N19" s="59"/>
      <c r="O19" s="59">
        <v>196</v>
      </c>
      <c r="P19" s="59">
        <v>348</v>
      </c>
      <c r="Q19" s="59">
        <v>1314</v>
      </c>
      <c r="R19" s="59">
        <v>63</v>
      </c>
      <c r="S19" s="59"/>
      <c r="T19" s="59">
        <v>8997</v>
      </c>
      <c r="U19" s="59"/>
      <c r="V19" s="59"/>
      <c r="W19" s="59"/>
      <c r="X19" s="59"/>
      <c r="Y19" s="59"/>
      <c r="Z19" s="59"/>
      <c r="AA19" s="72">
        <v>18060</v>
      </c>
      <c r="AB19" s="59">
        <v>405783</v>
      </c>
      <c r="AC19" s="59">
        <v>8289</v>
      </c>
      <c r="AD19" s="59"/>
      <c r="AE19" s="59">
        <v>583</v>
      </c>
      <c r="AF19" s="59">
        <v>1549</v>
      </c>
      <c r="AG19" s="59"/>
      <c r="AH19" s="59">
        <v>77</v>
      </c>
      <c r="AI19" s="59">
        <v>1170</v>
      </c>
      <c r="AJ19" s="59">
        <v>14328</v>
      </c>
      <c r="AK19" s="60">
        <v>431779</v>
      </c>
      <c r="AL19" s="60">
        <v>492971</v>
      </c>
    </row>
    <row r="20" spans="1:38" ht="31.5">
      <c r="A20" s="67">
        <v>13</v>
      </c>
      <c r="B20" s="58" t="s">
        <v>47</v>
      </c>
      <c r="C20" s="59"/>
      <c r="D20" s="59"/>
      <c r="E20" s="59"/>
      <c r="F20" s="59"/>
      <c r="G20" s="59">
        <v>1117</v>
      </c>
      <c r="H20" s="59"/>
      <c r="I20" s="59"/>
      <c r="J20" s="60">
        <v>1117</v>
      </c>
      <c r="K20" s="59">
        <v>122655</v>
      </c>
      <c r="L20" s="59">
        <v>62221</v>
      </c>
      <c r="M20" s="59"/>
      <c r="N20" s="59">
        <v>28965</v>
      </c>
      <c r="O20" s="59">
        <v>6742</v>
      </c>
      <c r="P20" s="59">
        <v>90392</v>
      </c>
      <c r="Q20" s="59">
        <v>6490</v>
      </c>
      <c r="R20" s="59"/>
      <c r="S20" s="59"/>
      <c r="T20" s="59">
        <v>17733</v>
      </c>
      <c r="U20" s="59"/>
      <c r="V20" s="59"/>
      <c r="W20" s="59"/>
      <c r="X20" s="59"/>
      <c r="Y20" s="59"/>
      <c r="Z20" s="59"/>
      <c r="AA20" s="72">
        <v>335198</v>
      </c>
      <c r="AB20" s="59">
        <v>36246</v>
      </c>
      <c r="AC20" s="59">
        <v>558</v>
      </c>
      <c r="AD20" s="59"/>
      <c r="AE20" s="59"/>
      <c r="AF20" s="59">
        <v>3729</v>
      </c>
      <c r="AG20" s="59"/>
      <c r="AH20" s="59"/>
      <c r="AI20" s="59">
        <v>4244</v>
      </c>
      <c r="AJ20" s="59">
        <v>20478</v>
      </c>
      <c r="AK20" s="60">
        <v>65255</v>
      </c>
      <c r="AL20" s="60">
        <v>401570</v>
      </c>
    </row>
    <row r="21" spans="1:38" ht="15.75">
      <c r="A21" s="67">
        <v>14</v>
      </c>
      <c r="B21" s="58" t="s">
        <v>54</v>
      </c>
      <c r="C21" s="59"/>
      <c r="D21" s="59"/>
      <c r="E21" s="59"/>
      <c r="F21" s="59"/>
      <c r="G21" s="59">
        <v>32</v>
      </c>
      <c r="H21" s="59">
        <v>331436</v>
      </c>
      <c r="I21" s="59"/>
      <c r="J21" s="60">
        <v>331468</v>
      </c>
      <c r="K21" s="59"/>
      <c r="L21" s="59"/>
      <c r="M21" s="59"/>
      <c r="N21" s="59"/>
      <c r="O21" s="59"/>
      <c r="P21" s="59">
        <v>249</v>
      </c>
      <c r="Q21" s="59"/>
      <c r="R21" s="59"/>
      <c r="S21" s="59"/>
      <c r="T21" s="59">
        <v>5</v>
      </c>
      <c r="U21" s="59"/>
      <c r="V21" s="59"/>
      <c r="W21" s="59"/>
      <c r="X21" s="59"/>
      <c r="Y21" s="59"/>
      <c r="Z21" s="59">
        <v>8</v>
      </c>
      <c r="AA21" s="72">
        <v>262</v>
      </c>
      <c r="AB21" s="59">
        <v>56556</v>
      </c>
      <c r="AC21" s="59">
        <v>1903</v>
      </c>
      <c r="AD21" s="59"/>
      <c r="AE21" s="59"/>
      <c r="AF21" s="59"/>
      <c r="AG21" s="59"/>
      <c r="AH21" s="59"/>
      <c r="AI21" s="59"/>
      <c r="AJ21" s="59">
        <v>198</v>
      </c>
      <c r="AK21" s="60">
        <v>58657</v>
      </c>
      <c r="AL21" s="60">
        <v>390387</v>
      </c>
    </row>
    <row r="22" spans="1:38" ht="47.25">
      <c r="A22" s="67">
        <v>15</v>
      </c>
      <c r="B22" s="58" t="s">
        <v>49</v>
      </c>
      <c r="C22" s="59">
        <v>166083</v>
      </c>
      <c r="D22" s="59">
        <v>176600</v>
      </c>
      <c r="E22" s="59"/>
      <c r="F22" s="59"/>
      <c r="G22" s="59">
        <v>45661</v>
      </c>
      <c r="H22" s="59"/>
      <c r="I22" s="59"/>
      <c r="J22" s="60">
        <v>388344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72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60">
        <v>388344</v>
      </c>
    </row>
    <row r="23" spans="1:38" ht="15.75">
      <c r="A23" s="67">
        <v>16</v>
      </c>
      <c r="B23" s="58" t="s">
        <v>86</v>
      </c>
      <c r="C23" s="59"/>
      <c r="D23" s="59"/>
      <c r="E23" s="59"/>
      <c r="F23" s="59"/>
      <c r="G23" s="59">
        <v>6340</v>
      </c>
      <c r="H23" s="59">
        <v>6972</v>
      </c>
      <c r="I23" s="59"/>
      <c r="J23" s="60">
        <v>13312</v>
      </c>
      <c r="K23" s="59">
        <v>17945</v>
      </c>
      <c r="L23" s="59">
        <v>34233</v>
      </c>
      <c r="M23" s="59"/>
      <c r="N23" s="59"/>
      <c r="O23" s="59">
        <v>3981</v>
      </c>
      <c r="P23" s="59">
        <v>31195</v>
      </c>
      <c r="Q23" s="59">
        <v>18000</v>
      </c>
      <c r="R23" s="59"/>
      <c r="S23" s="59"/>
      <c r="T23" s="59">
        <v>34380</v>
      </c>
      <c r="U23" s="59"/>
      <c r="V23" s="59"/>
      <c r="W23" s="59"/>
      <c r="X23" s="59"/>
      <c r="Y23" s="59"/>
      <c r="Z23" s="59"/>
      <c r="AA23" s="72">
        <v>139734</v>
      </c>
      <c r="AB23" s="59">
        <v>119759</v>
      </c>
      <c r="AC23" s="59">
        <v>4263</v>
      </c>
      <c r="AD23" s="59"/>
      <c r="AE23" s="59"/>
      <c r="AF23" s="59">
        <v>5127</v>
      </c>
      <c r="AG23" s="59"/>
      <c r="AH23" s="59"/>
      <c r="AI23" s="59">
        <v>3679</v>
      </c>
      <c r="AJ23" s="59">
        <v>53112</v>
      </c>
      <c r="AK23" s="60">
        <v>185940</v>
      </c>
      <c r="AL23" s="60">
        <v>338986</v>
      </c>
    </row>
    <row r="24" spans="1:38" ht="31.5">
      <c r="A24" s="67">
        <v>17</v>
      </c>
      <c r="B24" s="58" t="s">
        <v>89</v>
      </c>
      <c r="C24" s="59"/>
      <c r="D24" s="59"/>
      <c r="E24" s="59"/>
      <c r="F24" s="59"/>
      <c r="G24" s="59">
        <v>1386</v>
      </c>
      <c r="H24" s="59">
        <v>35249</v>
      </c>
      <c r="I24" s="59"/>
      <c r="J24" s="60">
        <v>36635</v>
      </c>
      <c r="K24" s="59">
        <v>9161</v>
      </c>
      <c r="L24" s="59"/>
      <c r="M24" s="59">
        <v>11509</v>
      </c>
      <c r="N24" s="59"/>
      <c r="O24" s="59">
        <v>22523</v>
      </c>
      <c r="P24" s="59">
        <v>83952</v>
      </c>
      <c r="Q24" s="59">
        <v>499</v>
      </c>
      <c r="R24" s="59">
        <v>4</v>
      </c>
      <c r="S24" s="59"/>
      <c r="T24" s="59">
        <v>13624</v>
      </c>
      <c r="U24" s="59">
        <v>18840</v>
      </c>
      <c r="V24" s="59"/>
      <c r="W24" s="59"/>
      <c r="X24" s="59"/>
      <c r="Y24" s="59"/>
      <c r="Z24" s="59"/>
      <c r="AA24" s="72">
        <v>160112</v>
      </c>
      <c r="AB24" s="59">
        <v>21464</v>
      </c>
      <c r="AC24" s="59">
        <v>2371</v>
      </c>
      <c r="AD24" s="59"/>
      <c r="AE24" s="59">
        <v>442</v>
      </c>
      <c r="AF24" s="59">
        <v>2585</v>
      </c>
      <c r="AG24" s="59"/>
      <c r="AH24" s="59"/>
      <c r="AI24" s="59">
        <v>1741</v>
      </c>
      <c r="AJ24" s="59">
        <v>73241</v>
      </c>
      <c r="AK24" s="60">
        <v>101844</v>
      </c>
      <c r="AL24" s="60">
        <v>298591</v>
      </c>
    </row>
    <row r="25" spans="1:38" ht="15.75">
      <c r="A25" s="67">
        <v>18</v>
      </c>
      <c r="B25" s="58" t="s">
        <v>77</v>
      </c>
      <c r="C25" s="59"/>
      <c r="D25" s="59"/>
      <c r="E25" s="59"/>
      <c r="F25" s="59"/>
      <c r="G25" s="59">
        <v>7026</v>
      </c>
      <c r="H25" s="59">
        <v>11138</v>
      </c>
      <c r="I25" s="59"/>
      <c r="J25" s="60">
        <v>18164</v>
      </c>
      <c r="K25" s="59">
        <v>7573</v>
      </c>
      <c r="L25" s="59"/>
      <c r="M25" s="59">
        <v>6488</v>
      </c>
      <c r="N25" s="59"/>
      <c r="O25" s="59">
        <v>97835</v>
      </c>
      <c r="P25" s="59">
        <v>-70687</v>
      </c>
      <c r="Q25" s="59">
        <v>1522</v>
      </c>
      <c r="R25" s="59">
        <v>635</v>
      </c>
      <c r="S25" s="59"/>
      <c r="T25" s="59">
        <v>98413</v>
      </c>
      <c r="U25" s="59">
        <v>33</v>
      </c>
      <c r="V25" s="59"/>
      <c r="W25" s="59"/>
      <c r="X25" s="59">
        <v>32000</v>
      </c>
      <c r="Y25" s="59"/>
      <c r="Z25" s="59"/>
      <c r="AA25" s="72">
        <v>173812</v>
      </c>
      <c r="AB25" s="59">
        <v>31927</v>
      </c>
      <c r="AC25" s="59">
        <v>7293</v>
      </c>
      <c r="AD25" s="59"/>
      <c r="AE25" s="59">
        <v>23</v>
      </c>
      <c r="AF25" s="59">
        <v>2477</v>
      </c>
      <c r="AG25" s="59"/>
      <c r="AH25" s="59">
        <v>146</v>
      </c>
      <c r="AI25" s="59">
        <v>3317</v>
      </c>
      <c r="AJ25" s="59">
        <v>36355</v>
      </c>
      <c r="AK25" s="60">
        <v>81538</v>
      </c>
      <c r="AL25" s="60">
        <v>273514</v>
      </c>
    </row>
    <row r="26" spans="1:38" ht="15.75">
      <c r="A26" s="67">
        <v>19</v>
      </c>
      <c r="B26" s="58" t="s">
        <v>43</v>
      </c>
      <c r="C26" s="59"/>
      <c r="D26" s="59"/>
      <c r="E26" s="59"/>
      <c r="F26" s="59"/>
      <c r="G26" s="59">
        <v>466</v>
      </c>
      <c r="H26" s="59"/>
      <c r="I26" s="59"/>
      <c r="J26" s="60">
        <v>466</v>
      </c>
      <c r="K26" s="59">
        <v>10416</v>
      </c>
      <c r="L26" s="59"/>
      <c r="M26" s="59"/>
      <c r="N26" s="59"/>
      <c r="O26" s="59">
        <v>1614</v>
      </c>
      <c r="P26" s="59">
        <v>3122</v>
      </c>
      <c r="Q26" s="59">
        <v>182</v>
      </c>
      <c r="R26" s="59"/>
      <c r="S26" s="59"/>
      <c r="T26" s="59">
        <v>101530</v>
      </c>
      <c r="U26" s="59"/>
      <c r="V26" s="59"/>
      <c r="W26" s="59"/>
      <c r="X26" s="59">
        <v>-2744</v>
      </c>
      <c r="Y26" s="59"/>
      <c r="Z26" s="59"/>
      <c r="AA26" s="72">
        <v>114120</v>
      </c>
      <c r="AB26" s="59">
        <v>136203</v>
      </c>
      <c r="AC26" s="59">
        <v>3337</v>
      </c>
      <c r="AD26" s="59"/>
      <c r="AE26" s="59"/>
      <c r="AF26" s="59">
        <v>327</v>
      </c>
      <c r="AG26" s="59"/>
      <c r="AH26" s="59"/>
      <c r="AI26" s="59">
        <v>1173</v>
      </c>
      <c r="AJ26" s="59">
        <v>9746</v>
      </c>
      <c r="AK26" s="60">
        <v>150786</v>
      </c>
      <c r="AL26" s="60">
        <v>265372</v>
      </c>
    </row>
    <row r="27" spans="1:38" ht="47.25">
      <c r="A27" s="67">
        <v>20</v>
      </c>
      <c r="B27" s="58" t="s">
        <v>51</v>
      </c>
      <c r="C27" s="59"/>
      <c r="D27" s="59"/>
      <c r="E27" s="59"/>
      <c r="F27" s="59"/>
      <c r="G27" s="59">
        <v>426</v>
      </c>
      <c r="H27" s="59">
        <v>231301</v>
      </c>
      <c r="I27" s="59"/>
      <c r="J27" s="60">
        <v>231727</v>
      </c>
      <c r="K27" s="59"/>
      <c r="L27" s="59"/>
      <c r="M27" s="59"/>
      <c r="N27" s="59"/>
      <c r="O27" s="59">
        <v>120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72">
        <v>120</v>
      </c>
      <c r="AB27" s="59"/>
      <c r="AC27" s="59"/>
      <c r="AD27" s="59"/>
      <c r="AE27" s="59"/>
      <c r="AF27" s="59"/>
      <c r="AG27" s="59"/>
      <c r="AH27" s="59"/>
      <c r="AI27" s="59"/>
      <c r="AJ27" s="59">
        <v>111</v>
      </c>
      <c r="AK27" s="60">
        <v>111</v>
      </c>
      <c r="AL27" s="60">
        <v>231958</v>
      </c>
    </row>
    <row r="28" spans="1:38" ht="15.75">
      <c r="A28" s="67">
        <v>21</v>
      </c>
      <c r="B28" s="58" t="s">
        <v>44</v>
      </c>
      <c r="C28" s="59"/>
      <c r="D28" s="59"/>
      <c r="E28" s="59"/>
      <c r="F28" s="59"/>
      <c r="G28" s="59">
        <v>948</v>
      </c>
      <c r="H28" s="59">
        <v>22562</v>
      </c>
      <c r="I28" s="59"/>
      <c r="J28" s="60">
        <v>23510</v>
      </c>
      <c r="K28" s="59">
        <v>17391</v>
      </c>
      <c r="L28" s="59"/>
      <c r="M28" s="59">
        <v>728</v>
      </c>
      <c r="N28" s="59"/>
      <c r="O28" s="59">
        <v>4457</v>
      </c>
      <c r="P28" s="59">
        <v>23876</v>
      </c>
      <c r="Q28" s="59">
        <v>41</v>
      </c>
      <c r="R28" s="59"/>
      <c r="S28" s="59"/>
      <c r="T28" s="59">
        <v>12084</v>
      </c>
      <c r="U28" s="59"/>
      <c r="V28" s="59"/>
      <c r="W28" s="59"/>
      <c r="X28" s="59"/>
      <c r="Y28" s="59"/>
      <c r="Z28" s="59"/>
      <c r="AA28" s="72">
        <v>58577</v>
      </c>
      <c r="AB28" s="59">
        <v>134278</v>
      </c>
      <c r="AC28" s="59">
        <v>3667</v>
      </c>
      <c r="AD28" s="59"/>
      <c r="AE28" s="59"/>
      <c r="AF28" s="59">
        <v>1205</v>
      </c>
      <c r="AG28" s="59"/>
      <c r="AH28" s="59"/>
      <c r="AI28" s="59">
        <v>834</v>
      </c>
      <c r="AJ28" s="59">
        <v>7584</v>
      </c>
      <c r="AK28" s="60">
        <v>147568</v>
      </c>
      <c r="AL28" s="60">
        <v>229655</v>
      </c>
    </row>
    <row r="29" spans="1:38" ht="15.75">
      <c r="A29" s="67">
        <v>22</v>
      </c>
      <c r="B29" s="58" t="s">
        <v>78</v>
      </c>
      <c r="C29" s="59"/>
      <c r="D29" s="59"/>
      <c r="E29" s="59"/>
      <c r="F29" s="59"/>
      <c r="G29" s="59"/>
      <c r="H29" s="59"/>
      <c r="I29" s="59"/>
      <c r="J29" s="60">
        <v>0</v>
      </c>
      <c r="K29" s="59">
        <v>26024</v>
      </c>
      <c r="L29" s="59"/>
      <c r="M29" s="59"/>
      <c r="N29" s="59"/>
      <c r="O29" s="59"/>
      <c r="P29" s="59">
        <v>204635</v>
      </c>
      <c r="Q29" s="59"/>
      <c r="R29" s="59"/>
      <c r="S29" s="59"/>
      <c r="T29" s="59"/>
      <c r="U29" s="59">
        <v>-2797</v>
      </c>
      <c r="V29" s="59"/>
      <c r="W29" s="59"/>
      <c r="X29" s="59"/>
      <c r="Y29" s="59"/>
      <c r="Z29" s="59"/>
      <c r="AA29" s="72">
        <v>227862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60">
        <v>0</v>
      </c>
      <c r="AL29" s="60">
        <v>227862</v>
      </c>
    </row>
    <row r="30" spans="1:38" ht="15.75">
      <c r="A30" s="67">
        <v>23</v>
      </c>
      <c r="B30" s="58" t="s">
        <v>65</v>
      </c>
      <c r="C30" s="59"/>
      <c r="D30" s="59"/>
      <c r="E30" s="59"/>
      <c r="F30" s="59"/>
      <c r="G30" s="59">
        <v>1310</v>
      </c>
      <c r="H30" s="59">
        <v>55908</v>
      </c>
      <c r="I30" s="59"/>
      <c r="J30" s="60">
        <v>57218</v>
      </c>
      <c r="K30" s="59">
        <v>25081</v>
      </c>
      <c r="L30" s="59">
        <v>867</v>
      </c>
      <c r="M30" s="59">
        <v>1557</v>
      </c>
      <c r="N30" s="59"/>
      <c r="O30" s="59">
        <v>8319</v>
      </c>
      <c r="P30" s="59">
        <v>41414</v>
      </c>
      <c r="Q30" s="59">
        <v>1086</v>
      </c>
      <c r="R30" s="59">
        <v>328</v>
      </c>
      <c r="S30" s="59"/>
      <c r="T30" s="59">
        <v>4724</v>
      </c>
      <c r="U30" s="59"/>
      <c r="V30" s="59"/>
      <c r="W30" s="59"/>
      <c r="X30" s="59">
        <v>4</v>
      </c>
      <c r="Y30" s="59"/>
      <c r="Z30" s="59"/>
      <c r="AA30" s="72">
        <v>83380</v>
      </c>
      <c r="AB30" s="59">
        <v>59076</v>
      </c>
      <c r="AC30" s="59">
        <v>1939</v>
      </c>
      <c r="AD30" s="59">
        <v>168</v>
      </c>
      <c r="AE30" s="59">
        <v>107</v>
      </c>
      <c r="AF30" s="59">
        <v>2530</v>
      </c>
      <c r="AG30" s="59"/>
      <c r="AH30" s="59">
        <v>229</v>
      </c>
      <c r="AI30" s="59">
        <v>1843</v>
      </c>
      <c r="AJ30" s="59">
        <v>12456</v>
      </c>
      <c r="AK30" s="60">
        <v>78348</v>
      </c>
      <c r="AL30" s="60">
        <v>218946</v>
      </c>
    </row>
    <row r="31" spans="1:38" ht="15.75">
      <c r="A31" s="67">
        <v>24</v>
      </c>
      <c r="B31" s="58" t="s">
        <v>46</v>
      </c>
      <c r="C31" s="59"/>
      <c r="D31" s="59"/>
      <c r="E31" s="59"/>
      <c r="F31" s="59"/>
      <c r="G31" s="59">
        <v>996</v>
      </c>
      <c r="H31" s="59"/>
      <c r="I31" s="59"/>
      <c r="J31" s="60">
        <v>996</v>
      </c>
      <c r="K31" s="59">
        <v>55176</v>
      </c>
      <c r="L31" s="59"/>
      <c r="M31" s="59">
        <v>19315</v>
      </c>
      <c r="N31" s="59"/>
      <c r="O31" s="59">
        <v>2528</v>
      </c>
      <c r="P31" s="59">
        <v>137672</v>
      </c>
      <c r="Q31" s="59">
        <v>745</v>
      </c>
      <c r="R31" s="59">
        <v>10148</v>
      </c>
      <c r="S31" s="59"/>
      <c r="T31" s="59">
        <v>-194201</v>
      </c>
      <c r="U31" s="59">
        <v>1519</v>
      </c>
      <c r="V31" s="59"/>
      <c r="W31" s="59"/>
      <c r="X31" s="59">
        <v>73</v>
      </c>
      <c r="Y31" s="59"/>
      <c r="Z31" s="59"/>
      <c r="AA31" s="72">
        <v>32975</v>
      </c>
      <c r="AB31" s="59">
        <v>125379</v>
      </c>
      <c r="AC31" s="59">
        <v>1812</v>
      </c>
      <c r="AD31" s="59"/>
      <c r="AE31" s="59"/>
      <c r="AF31" s="59">
        <v>2408</v>
      </c>
      <c r="AG31" s="59"/>
      <c r="AH31" s="59">
        <v>887</v>
      </c>
      <c r="AI31" s="59">
        <v>4991</v>
      </c>
      <c r="AJ31" s="59">
        <v>32736</v>
      </c>
      <c r="AK31" s="60">
        <v>168213</v>
      </c>
      <c r="AL31" s="60">
        <v>202184</v>
      </c>
    </row>
    <row r="32" spans="1:38" ht="15.75">
      <c r="A32" s="67">
        <v>25</v>
      </c>
      <c r="B32" s="58" t="s">
        <v>71</v>
      </c>
      <c r="C32" s="59"/>
      <c r="D32" s="59"/>
      <c r="E32" s="59"/>
      <c r="F32" s="59"/>
      <c r="G32" s="59">
        <v>2917</v>
      </c>
      <c r="H32" s="59"/>
      <c r="I32" s="59"/>
      <c r="J32" s="60">
        <v>2917</v>
      </c>
      <c r="K32" s="59">
        <v>8570</v>
      </c>
      <c r="L32" s="59"/>
      <c r="M32" s="59">
        <v>-1601</v>
      </c>
      <c r="N32" s="59"/>
      <c r="O32" s="59">
        <v>6377</v>
      </c>
      <c r="P32" s="59">
        <v>111238</v>
      </c>
      <c r="Q32" s="59">
        <v>582</v>
      </c>
      <c r="R32" s="59">
        <v>-1101</v>
      </c>
      <c r="S32" s="59"/>
      <c r="T32" s="59">
        <v>45952</v>
      </c>
      <c r="U32" s="59"/>
      <c r="V32" s="59"/>
      <c r="W32" s="59"/>
      <c r="X32" s="59"/>
      <c r="Y32" s="59"/>
      <c r="Z32" s="59"/>
      <c r="AA32" s="72">
        <v>170017</v>
      </c>
      <c r="AB32" s="59">
        <v>11437</v>
      </c>
      <c r="AC32" s="59">
        <v>227</v>
      </c>
      <c r="AD32" s="59">
        <v>2365</v>
      </c>
      <c r="AE32" s="59"/>
      <c r="AF32" s="59">
        <v>814</v>
      </c>
      <c r="AG32" s="59"/>
      <c r="AH32" s="59"/>
      <c r="AI32" s="59"/>
      <c r="AJ32" s="59">
        <v>3124</v>
      </c>
      <c r="AK32" s="60">
        <v>17967</v>
      </c>
      <c r="AL32" s="60">
        <v>190901</v>
      </c>
    </row>
    <row r="33" spans="1:38" ht="15.75">
      <c r="A33" s="67">
        <v>26</v>
      </c>
      <c r="B33" s="58" t="s">
        <v>74</v>
      </c>
      <c r="C33" s="59"/>
      <c r="D33" s="59"/>
      <c r="E33" s="59">
        <v>2010</v>
      </c>
      <c r="F33" s="59"/>
      <c r="G33" s="59"/>
      <c r="H33" s="59"/>
      <c r="I33" s="59"/>
      <c r="J33" s="60">
        <v>2010</v>
      </c>
      <c r="K33" s="59">
        <v>4602</v>
      </c>
      <c r="L33" s="59"/>
      <c r="M33" s="59"/>
      <c r="N33" s="59"/>
      <c r="O33" s="59">
        <v>3298</v>
      </c>
      <c r="P33" s="59"/>
      <c r="Q33" s="59">
        <v>373</v>
      </c>
      <c r="R33" s="59">
        <v>1657</v>
      </c>
      <c r="S33" s="59"/>
      <c r="T33" s="59">
        <v>505</v>
      </c>
      <c r="U33" s="59"/>
      <c r="V33" s="59"/>
      <c r="W33" s="59"/>
      <c r="X33" s="59"/>
      <c r="Y33" s="59"/>
      <c r="Z33" s="59"/>
      <c r="AA33" s="72">
        <v>10435</v>
      </c>
      <c r="AB33" s="59">
        <v>163889</v>
      </c>
      <c r="AC33" s="59">
        <v>6340</v>
      </c>
      <c r="AD33" s="59"/>
      <c r="AE33" s="59"/>
      <c r="AF33" s="59">
        <v>599</v>
      </c>
      <c r="AG33" s="59"/>
      <c r="AH33" s="59"/>
      <c r="AI33" s="59"/>
      <c r="AJ33" s="59">
        <v>7442</v>
      </c>
      <c r="AK33" s="60">
        <v>178270</v>
      </c>
      <c r="AL33" s="60">
        <v>190715</v>
      </c>
    </row>
    <row r="34" spans="1:38" ht="15.75">
      <c r="A34" s="67">
        <v>27</v>
      </c>
      <c r="B34" s="58" t="s">
        <v>62</v>
      </c>
      <c r="C34" s="59"/>
      <c r="D34" s="59"/>
      <c r="E34" s="59"/>
      <c r="F34" s="59"/>
      <c r="G34" s="59">
        <v>5784</v>
      </c>
      <c r="H34" s="59"/>
      <c r="I34" s="59"/>
      <c r="J34" s="60">
        <v>5784</v>
      </c>
      <c r="K34" s="59">
        <v>15404</v>
      </c>
      <c r="L34" s="59"/>
      <c r="M34" s="59"/>
      <c r="N34" s="59"/>
      <c r="O34" s="59">
        <v>195</v>
      </c>
      <c r="P34" s="59">
        <v>12858</v>
      </c>
      <c r="Q34" s="59"/>
      <c r="R34" s="59"/>
      <c r="S34" s="59"/>
      <c r="T34" s="59">
        <v>394</v>
      </c>
      <c r="U34" s="59"/>
      <c r="V34" s="59"/>
      <c r="W34" s="59"/>
      <c r="X34" s="59"/>
      <c r="Y34" s="59"/>
      <c r="Z34" s="59"/>
      <c r="AA34" s="72">
        <v>28851</v>
      </c>
      <c r="AB34" s="59">
        <v>93008</v>
      </c>
      <c r="AC34" s="59">
        <v>4169</v>
      </c>
      <c r="AD34" s="59"/>
      <c r="AE34" s="59"/>
      <c r="AF34" s="59">
        <v>5322</v>
      </c>
      <c r="AG34" s="59"/>
      <c r="AH34" s="59">
        <v>127</v>
      </c>
      <c r="AI34" s="59">
        <v>1775</v>
      </c>
      <c r="AJ34" s="59">
        <v>22859</v>
      </c>
      <c r="AK34" s="60">
        <v>127260</v>
      </c>
      <c r="AL34" s="60">
        <v>161895</v>
      </c>
    </row>
    <row r="35" spans="1:38" ht="15.75">
      <c r="A35" s="67">
        <v>28</v>
      </c>
      <c r="B35" s="58" t="s">
        <v>67</v>
      </c>
      <c r="C35" s="59"/>
      <c r="D35" s="59"/>
      <c r="E35" s="59"/>
      <c r="F35" s="59"/>
      <c r="G35" s="59">
        <v>102</v>
      </c>
      <c r="H35" s="59">
        <v>51</v>
      </c>
      <c r="I35" s="59"/>
      <c r="J35" s="60">
        <v>153</v>
      </c>
      <c r="K35" s="59">
        <v>80</v>
      </c>
      <c r="L35" s="59"/>
      <c r="M35" s="59"/>
      <c r="N35" s="59"/>
      <c r="O35" s="59"/>
      <c r="P35" s="59">
        <v>614</v>
      </c>
      <c r="Q35" s="59">
        <v>1221</v>
      </c>
      <c r="R35" s="59"/>
      <c r="S35" s="59"/>
      <c r="T35" s="59">
        <v>9785</v>
      </c>
      <c r="U35" s="59"/>
      <c r="V35" s="59"/>
      <c r="W35" s="59"/>
      <c r="X35" s="59"/>
      <c r="Y35" s="59"/>
      <c r="Z35" s="59"/>
      <c r="AA35" s="72">
        <v>11700</v>
      </c>
      <c r="AB35" s="59">
        <v>93725</v>
      </c>
      <c r="AC35" s="59">
        <v>1770</v>
      </c>
      <c r="AD35" s="59"/>
      <c r="AE35" s="59">
        <v>155</v>
      </c>
      <c r="AF35" s="59">
        <v>1364</v>
      </c>
      <c r="AG35" s="59"/>
      <c r="AH35" s="59"/>
      <c r="AI35" s="59">
        <v>1148</v>
      </c>
      <c r="AJ35" s="59">
        <v>50200</v>
      </c>
      <c r="AK35" s="60">
        <v>148362</v>
      </c>
      <c r="AL35" s="60">
        <v>160215</v>
      </c>
    </row>
    <row r="36" spans="1:38" ht="63">
      <c r="A36" s="67">
        <v>29</v>
      </c>
      <c r="B36" s="58" t="s">
        <v>84</v>
      </c>
      <c r="C36" s="59">
        <v>98</v>
      </c>
      <c r="D36" s="59">
        <v>95781</v>
      </c>
      <c r="E36" s="59"/>
      <c r="F36" s="59"/>
      <c r="G36" s="59">
        <v>19937</v>
      </c>
      <c r="H36" s="59"/>
      <c r="I36" s="59"/>
      <c r="J36" s="60">
        <v>115816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72"/>
      <c r="AB36" s="59"/>
      <c r="AC36" s="59"/>
      <c r="AD36" s="59"/>
      <c r="AE36" s="59"/>
      <c r="AF36" s="59"/>
      <c r="AG36" s="59"/>
      <c r="AH36" s="59"/>
      <c r="AI36" s="59"/>
      <c r="AJ36" s="59"/>
      <c r="AK36" s="60"/>
      <c r="AL36" s="60">
        <v>115816</v>
      </c>
    </row>
    <row r="37" spans="1:38" ht="47.25">
      <c r="A37" s="67">
        <v>30</v>
      </c>
      <c r="B37" s="58" t="s">
        <v>55</v>
      </c>
      <c r="C37" s="59">
        <v>5931</v>
      </c>
      <c r="D37" s="59">
        <v>78367</v>
      </c>
      <c r="E37" s="59"/>
      <c r="F37" s="59"/>
      <c r="G37" s="59">
        <v>28253</v>
      </c>
      <c r="H37" s="59"/>
      <c r="I37" s="59"/>
      <c r="J37" s="60">
        <v>112551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72"/>
      <c r="AB37" s="59"/>
      <c r="AC37" s="59"/>
      <c r="AD37" s="59"/>
      <c r="AE37" s="59"/>
      <c r="AF37" s="59"/>
      <c r="AG37" s="59"/>
      <c r="AH37" s="59"/>
      <c r="AI37" s="59"/>
      <c r="AJ37" s="59"/>
      <c r="AK37" s="60"/>
      <c r="AL37" s="60">
        <v>112551</v>
      </c>
    </row>
    <row r="38" spans="1:38" ht="15.75">
      <c r="A38" s="67">
        <v>31</v>
      </c>
      <c r="B38" s="58" t="s">
        <v>72</v>
      </c>
      <c r="C38" s="59"/>
      <c r="D38" s="59"/>
      <c r="E38" s="59"/>
      <c r="F38" s="59"/>
      <c r="G38" s="59">
        <v>187</v>
      </c>
      <c r="H38" s="59">
        <v>2951</v>
      </c>
      <c r="I38" s="59"/>
      <c r="J38" s="60">
        <v>3138</v>
      </c>
      <c r="K38" s="59">
        <v>8680</v>
      </c>
      <c r="L38" s="59"/>
      <c r="M38" s="59"/>
      <c r="N38" s="59"/>
      <c r="O38" s="59">
        <v>35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72">
        <v>8715</v>
      </c>
      <c r="AB38" s="59">
        <v>77707</v>
      </c>
      <c r="AC38" s="59"/>
      <c r="AD38" s="59">
        <v>2721</v>
      </c>
      <c r="AE38" s="59"/>
      <c r="AF38" s="59">
        <v>3832</v>
      </c>
      <c r="AG38" s="59"/>
      <c r="AH38" s="59"/>
      <c r="AI38" s="59"/>
      <c r="AJ38" s="59">
        <v>7330</v>
      </c>
      <c r="AK38" s="60">
        <v>91590</v>
      </c>
      <c r="AL38" s="60">
        <v>103443</v>
      </c>
    </row>
    <row r="39" spans="1:38" ht="31.5">
      <c r="A39" s="67">
        <v>32</v>
      </c>
      <c r="B39" s="58" t="s">
        <v>83</v>
      </c>
      <c r="C39" s="59"/>
      <c r="D39" s="59"/>
      <c r="E39" s="59"/>
      <c r="F39" s="59"/>
      <c r="G39" s="59">
        <v>7446</v>
      </c>
      <c r="H39" s="59">
        <v>532</v>
      </c>
      <c r="I39" s="59"/>
      <c r="J39" s="60">
        <v>7978</v>
      </c>
      <c r="K39" s="59">
        <v>22734</v>
      </c>
      <c r="L39" s="59"/>
      <c r="M39" s="59"/>
      <c r="N39" s="59"/>
      <c r="O39" s="59">
        <v>787</v>
      </c>
      <c r="P39" s="59">
        <v>11357</v>
      </c>
      <c r="Q39" s="59">
        <v>483</v>
      </c>
      <c r="R39" s="59"/>
      <c r="S39" s="59"/>
      <c r="T39" s="59">
        <v>4145</v>
      </c>
      <c r="U39" s="59">
        <v>4</v>
      </c>
      <c r="V39" s="59"/>
      <c r="W39" s="59"/>
      <c r="X39" s="59"/>
      <c r="Y39" s="59"/>
      <c r="Z39" s="59"/>
      <c r="AA39" s="72">
        <v>39510</v>
      </c>
      <c r="AB39" s="59">
        <v>44283</v>
      </c>
      <c r="AC39" s="59">
        <v>2866</v>
      </c>
      <c r="AD39" s="59">
        <v>15</v>
      </c>
      <c r="AE39" s="59">
        <v>437</v>
      </c>
      <c r="AF39" s="59">
        <v>629</v>
      </c>
      <c r="AG39" s="59"/>
      <c r="AH39" s="59"/>
      <c r="AI39" s="59">
        <v>589</v>
      </c>
      <c r="AJ39" s="59">
        <v>6165</v>
      </c>
      <c r="AK39" s="60">
        <v>54984</v>
      </c>
      <c r="AL39" s="60">
        <v>102472</v>
      </c>
    </row>
    <row r="40" spans="1:38" ht="15.75">
      <c r="A40" s="67">
        <v>33</v>
      </c>
      <c r="B40" s="58" t="s">
        <v>66</v>
      </c>
      <c r="C40" s="59"/>
      <c r="D40" s="59"/>
      <c r="E40" s="59"/>
      <c r="F40" s="59"/>
      <c r="G40" s="59">
        <v>833</v>
      </c>
      <c r="H40" s="59"/>
      <c r="I40" s="59"/>
      <c r="J40" s="60">
        <v>833</v>
      </c>
      <c r="K40" s="59">
        <v>1519</v>
      </c>
      <c r="L40" s="59"/>
      <c r="M40" s="59"/>
      <c r="N40" s="59"/>
      <c r="O40" s="59">
        <v>248</v>
      </c>
      <c r="P40" s="59">
        <v>1355</v>
      </c>
      <c r="Q40" s="59">
        <v>1135</v>
      </c>
      <c r="R40" s="59"/>
      <c r="S40" s="59"/>
      <c r="T40" s="59">
        <v>22</v>
      </c>
      <c r="U40" s="59"/>
      <c r="V40" s="59"/>
      <c r="W40" s="59"/>
      <c r="X40" s="59"/>
      <c r="Y40" s="59"/>
      <c r="Z40" s="59"/>
      <c r="AA40" s="72">
        <v>4279</v>
      </c>
      <c r="AB40" s="59">
        <v>66424</v>
      </c>
      <c r="AC40" s="59">
        <v>1420</v>
      </c>
      <c r="AD40" s="59"/>
      <c r="AE40" s="59">
        <v>43</v>
      </c>
      <c r="AF40" s="59">
        <v>389</v>
      </c>
      <c r="AG40" s="59"/>
      <c r="AH40" s="59">
        <v>38</v>
      </c>
      <c r="AI40" s="59">
        <v>643</v>
      </c>
      <c r="AJ40" s="59">
        <v>2388</v>
      </c>
      <c r="AK40" s="60">
        <v>71345</v>
      </c>
      <c r="AL40" s="60">
        <v>76457</v>
      </c>
    </row>
    <row r="41" spans="1:38" ht="31.5">
      <c r="A41" s="67">
        <v>34</v>
      </c>
      <c r="B41" s="58" t="s">
        <v>80</v>
      </c>
      <c r="C41" s="59">
        <v>5435</v>
      </c>
      <c r="D41" s="59">
        <v>58806</v>
      </c>
      <c r="E41" s="59"/>
      <c r="F41" s="59"/>
      <c r="G41" s="59"/>
      <c r="H41" s="59"/>
      <c r="I41" s="59"/>
      <c r="J41" s="60">
        <v>64241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72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60">
        <v>64241</v>
      </c>
    </row>
    <row r="42" spans="1:38" ht="31.5">
      <c r="A42" s="67">
        <v>35</v>
      </c>
      <c r="B42" s="58" t="s">
        <v>53</v>
      </c>
      <c r="C42" s="59"/>
      <c r="D42" s="59"/>
      <c r="E42" s="59"/>
      <c r="F42" s="59"/>
      <c r="G42" s="59"/>
      <c r="H42" s="59"/>
      <c r="I42" s="59"/>
      <c r="J42" s="60"/>
      <c r="K42" s="59"/>
      <c r="L42" s="59"/>
      <c r="M42" s="59"/>
      <c r="N42" s="59"/>
      <c r="O42" s="59"/>
      <c r="P42" s="59">
        <v>4728</v>
      </c>
      <c r="Q42" s="59"/>
      <c r="R42" s="59"/>
      <c r="S42" s="59"/>
      <c r="T42" s="59">
        <v>24200</v>
      </c>
      <c r="U42" s="59"/>
      <c r="V42" s="59"/>
      <c r="W42" s="59"/>
      <c r="X42" s="59"/>
      <c r="Y42" s="59"/>
      <c r="Z42" s="59"/>
      <c r="AA42" s="72">
        <v>28928</v>
      </c>
      <c r="AB42" s="59">
        <v>2384</v>
      </c>
      <c r="AC42" s="59">
        <v>589</v>
      </c>
      <c r="AD42" s="59"/>
      <c r="AE42" s="59"/>
      <c r="AF42" s="59">
        <v>17937</v>
      </c>
      <c r="AG42" s="59"/>
      <c r="AH42" s="59"/>
      <c r="AI42" s="59"/>
      <c r="AJ42" s="59">
        <v>10838</v>
      </c>
      <c r="AK42" s="60">
        <v>31748</v>
      </c>
      <c r="AL42" s="60">
        <v>60676</v>
      </c>
    </row>
    <row r="43" spans="1:38" ht="47.25">
      <c r="A43" s="67">
        <v>36</v>
      </c>
      <c r="B43" s="58" t="s">
        <v>81</v>
      </c>
      <c r="C43" s="59">
        <v>9832</v>
      </c>
      <c r="D43" s="59">
        <v>5819</v>
      </c>
      <c r="E43" s="59"/>
      <c r="F43" s="59"/>
      <c r="G43" s="59">
        <v>40141</v>
      </c>
      <c r="H43" s="59"/>
      <c r="I43" s="59"/>
      <c r="J43" s="60">
        <v>55792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72"/>
      <c r="AB43" s="59"/>
      <c r="AC43" s="59"/>
      <c r="AD43" s="59"/>
      <c r="AE43" s="59"/>
      <c r="AF43" s="59"/>
      <c r="AG43" s="59"/>
      <c r="AH43" s="59"/>
      <c r="AI43" s="59"/>
      <c r="AJ43" s="59"/>
      <c r="AK43" s="60"/>
      <c r="AL43" s="60">
        <v>55792</v>
      </c>
    </row>
    <row r="44" spans="1:38" ht="31.5">
      <c r="A44" s="67">
        <v>37</v>
      </c>
      <c r="B44" s="58" t="s">
        <v>45</v>
      </c>
      <c r="C44" s="59"/>
      <c r="D44" s="59"/>
      <c r="E44" s="59"/>
      <c r="F44" s="59"/>
      <c r="G44" s="59">
        <v>944</v>
      </c>
      <c r="H44" s="59"/>
      <c r="I44" s="59"/>
      <c r="J44" s="60">
        <v>944</v>
      </c>
      <c r="K44" s="59"/>
      <c r="L44" s="59"/>
      <c r="M44" s="59">
        <v>71</v>
      </c>
      <c r="N44" s="59"/>
      <c r="O44" s="59">
        <v>180</v>
      </c>
      <c r="P44" s="59">
        <v>17570</v>
      </c>
      <c r="Q44" s="59">
        <v>225</v>
      </c>
      <c r="R44" s="59">
        <v>159</v>
      </c>
      <c r="S44" s="59"/>
      <c r="T44" s="59">
        <v>4142</v>
      </c>
      <c r="U44" s="59"/>
      <c r="V44" s="59"/>
      <c r="W44" s="59"/>
      <c r="X44" s="59">
        <v>6534</v>
      </c>
      <c r="Y44" s="59"/>
      <c r="Z44" s="59"/>
      <c r="AA44" s="72">
        <v>28881</v>
      </c>
      <c r="AB44" s="59"/>
      <c r="AC44" s="59"/>
      <c r="AD44" s="59"/>
      <c r="AE44" s="59"/>
      <c r="AF44" s="59">
        <v>378</v>
      </c>
      <c r="AG44" s="59"/>
      <c r="AH44" s="59"/>
      <c r="AI44" s="59">
        <v>2204</v>
      </c>
      <c r="AJ44" s="59">
        <v>9163</v>
      </c>
      <c r="AK44" s="60">
        <v>11745</v>
      </c>
      <c r="AL44" s="60">
        <v>41570</v>
      </c>
    </row>
    <row r="45" spans="1:38" ht="15.75">
      <c r="A45" s="67">
        <v>38</v>
      </c>
      <c r="B45" s="58" t="s">
        <v>76</v>
      </c>
      <c r="C45" s="59"/>
      <c r="D45" s="59"/>
      <c r="E45" s="59"/>
      <c r="F45" s="59"/>
      <c r="G45" s="59">
        <v>198</v>
      </c>
      <c r="H45" s="59">
        <v>12916</v>
      </c>
      <c r="I45" s="59"/>
      <c r="J45" s="60">
        <v>13114</v>
      </c>
      <c r="K45" s="59">
        <v>1938</v>
      </c>
      <c r="L45" s="59"/>
      <c r="M45" s="59"/>
      <c r="N45" s="59"/>
      <c r="O45" s="59">
        <v>90</v>
      </c>
      <c r="P45" s="59">
        <v>629</v>
      </c>
      <c r="Q45" s="59"/>
      <c r="R45" s="59"/>
      <c r="S45" s="59"/>
      <c r="T45" s="59">
        <v>1404</v>
      </c>
      <c r="U45" s="59"/>
      <c r="V45" s="59"/>
      <c r="W45" s="59"/>
      <c r="X45" s="59"/>
      <c r="Y45" s="59">
        <v>9</v>
      </c>
      <c r="Z45" s="59"/>
      <c r="AA45" s="72">
        <v>4070</v>
      </c>
      <c r="AB45" s="59">
        <v>14023</v>
      </c>
      <c r="AC45" s="59">
        <v>1007</v>
      </c>
      <c r="AD45" s="59"/>
      <c r="AE45" s="59"/>
      <c r="AF45" s="59">
        <v>643</v>
      </c>
      <c r="AG45" s="59"/>
      <c r="AH45" s="59"/>
      <c r="AI45" s="59">
        <v>513</v>
      </c>
      <c r="AJ45" s="59">
        <v>7299</v>
      </c>
      <c r="AK45" s="60">
        <v>23485</v>
      </c>
      <c r="AL45" s="60">
        <v>40669</v>
      </c>
    </row>
    <row r="46" spans="1:38" ht="31.5">
      <c r="A46" s="67">
        <v>39</v>
      </c>
      <c r="B46" s="58" t="s">
        <v>82</v>
      </c>
      <c r="C46" s="59"/>
      <c r="D46" s="59">
        <v>34942</v>
      </c>
      <c r="E46" s="59"/>
      <c r="F46" s="59"/>
      <c r="G46" s="59">
        <v>824</v>
      </c>
      <c r="H46" s="59"/>
      <c r="I46" s="59"/>
      <c r="J46" s="60">
        <v>35766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72"/>
      <c r="AB46" s="59"/>
      <c r="AC46" s="59"/>
      <c r="AD46" s="59"/>
      <c r="AE46" s="59"/>
      <c r="AF46" s="59"/>
      <c r="AG46" s="59"/>
      <c r="AH46" s="59"/>
      <c r="AI46" s="59"/>
      <c r="AJ46" s="59"/>
      <c r="AK46" s="60"/>
      <c r="AL46" s="60">
        <v>35766</v>
      </c>
    </row>
    <row r="47" spans="1:38" ht="15.75">
      <c r="A47" s="67">
        <v>40</v>
      </c>
      <c r="B47" s="58" t="s">
        <v>73</v>
      </c>
      <c r="C47" s="59"/>
      <c r="D47" s="59"/>
      <c r="E47" s="59"/>
      <c r="F47" s="59"/>
      <c r="G47" s="59"/>
      <c r="H47" s="59"/>
      <c r="I47" s="59"/>
      <c r="J47" s="60"/>
      <c r="K47" s="59">
        <v>1507</v>
      </c>
      <c r="L47" s="59"/>
      <c r="M47" s="59"/>
      <c r="N47" s="59"/>
      <c r="O47" s="59">
        <v>95</v>
      </c>
      <c r="P47" s="59">
        <v>42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72">
        <v>1644</v>
      </c>
      <c r="AB47" s="59">
        <v>13182</v>
      </c>
      <c r="AC47" s="59"/>
      <c r="AD47" s="59"/>
      <c r="AE47" s="59"/>
      <c r="AF47" s="59"/>
      <c r="AG47" s="59"/>
      <c r="AH47" s="59"/>
      <c r="AI47" s="59"/>
      <c r="AJ47" s="59">
        <v>640</v>
      </c>
      <c r="AK47" s="60">
        <v>13822</v>
      </c>
      <c r="AL47" s="60">
        <v>15466</v>
      </c>
    </row>
    <row r="48" spans="1:38" ht="47.25">
      <c r="A48" s="67">
        <v>41</v>
      </c>
      <c r="B48" s="58" t="s">
        <v>57</v>
      </c>
      <c r="C48" s="59"/>
      <c r="D48" s="59"/>
      <c r="E48" s="59"/>
      <c r="F48" s="59"/>
      <c r="G48" s="59">
        <v>133</v>
      </c>
      <c r="H48" s="59">
        <v>11763</v>
      </c>
      <c r="I48" s="59"/>
      <c r="J48" s="60">
        <v>11896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72"/>
      <c r="AB48" s="59"/>
      <c r="AC48" s="59"/>
      <c r="AD48" s="59"/>
      <c r="AE48" s="59"/>
      <c r="AF48" s="59"/>
      <c r="AG48" s="59"/>
      <c r="AH48" s="59"/>
      <c r="AI48" s="59"/>
      <c r="AJ48" s="59"/>
      <c r="AK48" s="60"/>
      <c r="AL48" s="60">
        <v>11896</v>
      </c>
    </row>
    <row r="49" spans="1:38" ht="15.75">
      <c r="A49" s="67">
        <v>42</v>
      </c>
      <c r="B49" s="58" t="s">
        <v>58</v>
      </c>
      <c r="C49" s="59"/>
      <c r="D49" s="59"/>
      <c r="E49" s="59"/>
      <c r="F49" s="59"/>
      <c r="G49" s="59"/>
      <c r="H49" s="59"/>
      <c r="I49" s="59"/>
      <c r="J49" s="60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72"/>
      <c r="AB49" s="59">
        <v>31</v>
      </c>
      <c r="AC49" s="59"/>
      <c r="AD49" s="59"/>
      <c r="AE49" s="59"/>
      <c r="AF49" s="59"/>
      <c r="AG49" s="59"/>
      <c r="AH49" s="59"/>
      <c r="AI49" s="59"/>
      <c r="AJ49" s="59"/>
      <c r="AK49" s="60">
        <v>31</v>
      </c>
      <c r="AL49" s="60">
        <v>31</v>
      </c>
    </row>
    <row r="50" spans="1:38" ht="31.5">
      <c r="A50" s="69">
        <v>43</v>
      </c>
      <c r="B50" s="62" t="s">
        <v>79</v>
      </c>
      <c r="C50" s="63"/>
      <c r="D50" s="63"/>
      <c r="E50" s="63"/>
      <c r="F50" s="63"/>
      <c r="G50" s="63"/>
      <c r="H50" s="63"/>
      <c r="I50" s="63"/>
      <c r="J50" s="64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73"/>
      <c r="AB50" s="63"/>
      <c r="AC50" s="63"/>
      <c r="AD50" s="63"/>
      <c r="AE50" s="63"/>
      <c r="AF50" s="63"/>
      <c r="AG50" s="63"/>
      <c r="AH50" s="63"/>
      <c r="AI50" s="63"/>
      <c r="AJ50" s="63"/>
      <c r="AK50" s="64"/>
      <c r="AL50" s="64"/>
    </row>
    <row r="51" spans="2:38" ht="15.75">
      <c r="B51" s="19"/>
      <c r="C51" s="28"/>
      <c r="D51" s="28"/>
      <c r="E51" s="28"/>
      <c r="F51" s="28"/>
      <c r="G51" s="28"/>
      <c r="H51" s="28"/>
      <c r="I51" s="28"/>
      <c r="J51" s="2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9"/>
      <c r="AB51" s="28"/>
      <c r="AC51" s="28"/>
      <c r="AD51" s="28"/>
      <c r="AE51" s="28"/>
      <c r="AF51" s="28"/>
      <c r="AG51" s="28"/>
      <c r="AH51" s="28"/>
      <c r="AI51" s="28"/>
      <c r="AJ51" s="28"/>
      <c r="AK51" s="29"/>
      <c r="AL51" s="29"/>
    </row>
    <row r="52" spans="2:38" ht="15.75">
      <c r="B52" s="30"/>
      <c r="C52" s="28"/>
      <c r="D52" s="28"/>
      <c r="E52" s="28"/>
      <c r="F52" s="28"/>
      <c r="G52" s="28"/>
      <c r="H52" s="28"/>
      <c r="I52" s="28"/>
      <c r="J52" s="2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9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31">
        <f>SUM(AL8:AL50)</f>
        <v>26779923</v>
      </c>
    </row>
    <row r="53" spans="1:37" ht="15.75">
      <c r="A53" s="32" t="s">
        <v>87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AA53" s="25"/>
      <c r="AK53" s="25"/>
    </row>
    <row r="54" spans="1:38" ht="15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AA54" s="25"/>
      <c r="AK54" s="25"/>
      <c r="AL54" s="25"/>
    </row>
  </sheetData>
  <sheetProtection/>
  <mergeCells count="12">
    <mergeCell ref="C6:J6"/>
    <mergeCell ref="K6:AA6"/>
    <mergeCell ref="AB6:AK6"/>
    <mergeCell ref="A2:AL2"/>
    <mergeCell ref="A3:AL3"/>
    <mergeCell ref="AK4:AL4"/>
    <mergeCell ref="A53:N53"/>
    <mergeCell ref="A5:A7"/>
    <mergeCell ref="B5:B7"/>
    <mergeCell ref="C5:F5"/>
    <mergeCell ref="G5:AK5"/>
    <mergeCell ref="AL5:A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00390625" style="8" customWidth="1"/>
    <col min="5" max="5" width="12.375" style="8" customWidth="1"/>
    <col min="6" max="6" width="9.625" style="8" customWidth="1"/>
    <col min="7" max="7" width="13.75390625" style="8" customWidth="1"/>
    <col min="8" max="8" width="13.25390625" style="8" customWidth="1"/>
    <col min="9" max="9" width="9.25390625" style="8" customWidth="1"/>
    <col min="10" max="10" width="15.125" style="8" customWidth="1"/>
    <col min="11" max="11" width="14.00390625" style="8" customWidth="1"/>
    <col min="12" max="12" width="13.00390625" style="8" customWidth="1"/>
    <col min="13" max="13" width="11.87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9.125" style="8" customWidth="1"/>
    <col min="23" max="23" width="12.75390625" style="8" customWidth="1"/>
    <col min="24" max="24" width="14.875" style="8" customWidth="1"/>
    <col min="25" max="25" width="9.125" style="8" customWidth="1"/>
    <col min="26" max="26" width="12.375" style="8" customWidth="1"/>
    <col min="27" max="27" width="13.375" style="8" bestFit="1" customWidth="1"/>
    <col min="28" max="28" width="12.875" style="8" customWidth="1"/>
    <col min="29" max="29" width="12.375" style="8" customWidth="1"/>
    <col min="30" max="30" width="12.625" style="8" customWidth="1"/>
    <col min="31" max="31" width="9.125" style="8" customWidth="1"/>
    <col min="32" max="32" width="11.875" style="8" customWidth="1"/>
    <col min="33" max="33" width="9.125" style="8" customWidth="1"/>
    <col min="34" max="35" width="11.25390625" style="8" customWidth="1"/>
    <col min="36" max="36" width="13.25390625" style="8" customWidth="1"/>
    <col min="37" max="37" width="10.00390625" style="8" customWidth="1"/>
    <col min="38" max="38" width="13.125" style="8" customWidth="1"/>
    <col min="39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5" customFormat="1" ht="18">
      <c r="A3" s="33" t="s">
        <v>92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38" ht="15.75">
      <c r="A5" s="49" t="s">
        <v>3</v>
      </c>
      <c r="B5" s="50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</row>
    <row r="6" spans="1:38" ht="15.75">
      <c r="A6" s="49"/>
      <c r="B6" s="50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252">
      <c r="A7" s="49"/>
      <c r="B7" s="50"/>
      <c r="C7" s="51" t="s">
        <v>11</v>
      </c>
      <c r="D7" s="51" t="s">
        <v>12</v>
      </c>
      <c r="E7" s="51" t="s">
        <v>13</v>
      </c>
      <c r="F7" s="51" t="s">
        <v>14</v>
      </c>
      <c r="G7" s="51" t="s">
        <v>15</v>
      </c>
      <c r="H7" s="52" t="s">
        <v>16</v>
      </c>
      <c r="I7" s="52" t="s">
        <v>17</v>
      </c>
      <c r="J7" s="48" t="s">
        <v>18</v>
      </c>
      <c r="K7" s="52" t="s">
        <v>19</v>
      </c>
      <c r="L7" s="52" t="s">
        <v>20</v>
      </c>
      <c r="M7" s="52" t="s">
        <v>21</v>
      </c>
      <c r="N7" s="52" t="s">
        <v>22</v>
      </c>
      <c r="O7" s="52" t="s">
        <v>23</v>
      </c>
      <c r="P7" s="52" t="s">
        <v>24</v>
      </c>
      <c r="Q7" s="52" t="s">
        <v>25</v>
      </c>
      <c r="R7" s="52" t="s">
        <v>26</v>
      </c>
      <c r="S7" s="52" t="s">
        <v>27</v>
      </c>
      <c r="T7" s="52" t="s">
        <v>28</v>
      </c>
      <c r="U7" s="52" t="s">
        <v>29</v>
      </c>
      <c r="V7" s="52" t="s">
        <v>30</v>
      </c>
      <c r="W7" s="52" t="s">
        <v>31</v>
      </c>
      <c r="X7" s="52" t="s">
        <v>32</v>
      </c>
      <c r="Y7" s="52" t="s">
        <v>33</v>
      </c>
      <c r="Z7" s="52" t="s">
        <v>17</v>
      </c>
      <c r="AA7" s="48" t="s">
        <v>18</v>
      </c>
      <c r="AB7" s="52" t="s">
        <v>34</v>
      </c>
      <c r="AC7" s="52" t="s">
        <v>35</v>
      </c>
      <c r="AD7" s="52" t="s">
        <v>36</v>
      </c>
      <c r="AE7" s="52" t="s">
        <v>37</v>
      </c>
      <c r="AF7" s="52" t="s">
        <v>38</v>
      </c>
      <c r="AG7" s="51" t="s">
        <v>39</v>
      </c>
      <c r="AH7" s="51" t="s">
        <v>40</v>
      </c>
      <c r="AI7" s="51" t="s">
        <v>41</v>
      </c>
      <c r="AJ7" s="52" t="s">
        <v>42</v>
      </c>
      <c r="AK7" s="47" t="s">
        <v>18</v>
      </c>
      <c r="AL7" s="46"/>
    </row>
    <row r="8" spans="1:38" ht="47.25">
      <c r="A8" s="65">
        <v>1</v>
      </c>
      <c r="B8" s="54" t="s">
        <v>68</v>
      </c>
      <c r="C8" s="55"/>
      <c r="D8" s="55"/>
      <c r="E8" s="55"/>
      <c r="F8" s="55"/>
      <c r="G8" s="55">
        <v>27944</v>
      </c>
      <c r="H8" s="55">
        <v>196797</v>
      </c>
      <c r="I8" s="55"/>
      <c r="J8" s="56">
        <v>224741</v>
      </c>
      <c r="K8" s="55">
        <v>534144</v>
      </c>
      <c r="L8" s="55">
        <v>69045</v>
      </c>
      <c r="M8" s="55">
        <v>52468</v>
      </c>
      <c r="N8" s="55">
        <v>-5545</v>
      </c>
      <c r="O8" s="55">
        <v>103062</v>
      </c>
      <c r="P8" s="55">
        <v>11082428</v>
      </c>
      <c r="Q8" s="55">
        <v>1767</v>
      </c>
      <c r="R8" s="55">
        <v>23826</v>
      </c>
      <c r="S8" s="55">
        <v>39496</v>
      </c>
      <c r="T8" s="55">
        <v>398331</v>
      </c>
      <c r="U8" s="55">
        <v>64140</v>
      </c>
      <c r="V8" s="55"/>
      <c r="W8" s="55"/>
      <c r="X8" s="55">
        <v>13355</v>
      </c>
      <c r="Y8" s="55"/>
      <c r="Z8" s="55"/>
      <c r="AA8" s="71">
        <v>12376517</v>
      </c>
      <c r="AB8" s="55">
        <v>536555</v>
      </c>
      <c r="AC8" s="55">
        <v>2218</v>
      </c>
      <c r="AD8" s="55"/>
      <c r="AE8" s="55">
        <v>13</v>
      </c>
      <c r="AF8" s="55">
        <v>8757</v>
      </c>
      <c r="AG8" s="55"/>
      <c r="AH8" s="55">
        <v>331</v>
      </c>
      <c r="AI8" s="55">
        <v>33411</v>
      </c>
      <c r="AJ8" s="55">
        <v>22523</v>
      </c>
      <c r="AK8" s="56">
        <v>603808</v>
      </c>
      <c r="AL8" s="56">
        <v>13205066</v>
      </c>
    </row>
    <row r="9" spans="1:38" ht="63">
      <c r="A9" s="67">
        <v>2</v>
      </c>
      <c r="B9" s="58" t="s">
        <v>52</v>
      </c>
      <c r="C9" s="59"/>
      <c r="D9" s="59"/>
      <c r="E9" s="59"/>
      <c r="F9" s="59"/>
      <c r="G9" s="59">
        <v>25798</v>
      </c>
      <c r="H9" s="59">
        <v>1416411</v>
      </c>
      <c r="I9" s="59"/>
      <c r="J9" s="60">
        <v>1442209</v>
      </c>
      <c r="K9" s="59">
        <v>85693</v>
      </c>
      <c r="L9" s="59">
        <v>10072</v>
      </c>
      <c r="M9" s="59">
        <v>95445</v>
      </c>
      <c r="N9" s="59">
        <v>11959</v>
      </c>
      <c r="O9" s="59">
        <v>42342</v>
      </c>
      <c r="P9" s="59">
        <v>638261</v>
      </c>
      <c r="Q9" s="59">
        <v>4297</v>
      </c>
      <c r="R9" s="59">
        <v>97254</v>
      </c>
      <c r="S9" s="59">
        <v>33138</v>
      </c>
      <c r="T9" s="59">
        <v>209713</v>
      </c>
      <c r="U9" s="59">
        <v>351</v>
      </c>
      <c r="V9" s="59"/>
      <c r="W9" s="59"/>
      <c r="X9" s="59">
        <v>815324</v>
      </c>
      <c r="Y9" s="59"/>
      <c r="Z9" s="59"/>
      <c r="AA9" s="72">
        <v>2043849</v>
      </c>
      <c r="AB9" s="59">
        <v>406302</v>
      </c>
      <c r="AC9" s="59">
        <v>18411</v>
      </c>
      <c r="AD9" s="59">
        <v>4038</v>
      </c>
      <c r="AE9" s="59">
        <v>1437</v>
      </c>
      <c r="AF9" s="59">
        <v>19996</v>
      </c>
      <c r="AG9" s="59">
        <v>259</v>
      </c>
      <c r="AH9" s="59">
        <v>562</v>
      </c>
      <c r="AI9" s="59">
        <v>57794</v>
      </c>
      <c r="AJ9" s="59">
        <v>448585</v>
      </c>
      <c r="AK9" s="60">
        <v>957384</v>
      </c>
      <c r="AL9" s="60">
        <v>4443442</v>
      </c>
    </row>
    <row r="10" spans="1:38" ht="15.75">
      <c r="A10" s="67">
        <v>3</v>
      </c>
      <c r="B10" s="58" t="s">
        <v>75</v>
      </c>
      <c r="C10" s="59"/>
      <c r="D10" s="59"/>
      <c r="E10" s="59"/>
      <c r="F10" s="59"/>
      <c r="G10" s="59">
        <v>20867</v>
      </c>
      <c r="H10" s="59">
        <v>19541</v>
      </c>
      <c r="I10" s="59"/>
      <c r="J10" s="60">
        <v>40408</v>
      </c>
      <c r="K10" s="59"/>
      <c r="L10" s="59"/>
      <c r="M10" s="59"/>
      <c r="N10" s="59"/>
      <c r="O10" s="59">
        <v>641</v>
      </c>
      <c r="P10" s="59">
        <v>1456205</v>
      </c>
      <c r="Q10" s="59"/>
      <c r="R10" s="59"/>
      <c r="S10" s="59"/>
      <c r="T10" s="59">
        <v>144678</v>
      </c>
      <c r="U10" s="59"/>
      <c r="V10" s="59"/>
      <c r="W10" s="59"/>
      <c r="X10" s="59">
        <v>703004</v>
      </c>
      <c r="Y10" s="59">
        <v>-157</v>
      </c>
      <c r="Z10" s="59"/>
      <c r="AA10" s="72">
        <v>2304371</v>
      </c>
      <c r="AB10" s="59"/>
      <c r="AC10" s="59"/>
      <c r="AD10" s="59"/>
      <c r="AE10" s="59"/>
      <c r="AF10" s="59"/>
      <c r="AG10" s="59"/>
      <c r="AH10" s="59"/>
      <c r="AI10" s="59"/>
      <c r="AJ10" s="59"/>
      <c r="AK10" s="60">
        <v>0</v>
      </c>
      <c r="AL10" s="60">
        <v>2344779</v>
      </c>
    </row>
    <row r="11" spans="1:38" ht="15.75">
      <c r="A11" s="67">
        <v>4</v>
      </c>
      <c r="B11" s="58" t="s">
        <v>70</v>
      </c>
      <c r="C11" s="59"/>
      <c r="D11" s="59"/>
      <c r="E11" s="59"/>
      <c r="F11" s="59"/>
      <c r="G11" s="59">
        <v>50685</v>
      </c>
      <c r="H11" s="59">
        <v>68496</v>
      </c>
      <c r="I11" s="59"/>
      <c r="J11" s="60">
        <v>119181</v>
      </c>
      <c r="K11" s="59">
        <v>94115</v>
      </c>
      <c r="L11" s="59">
        <v>43264</v>
      </c>
      <c r="M11" s="59">
        <v>13171</v>
      </c>
      <c r="N11" s="59"/>
      <c r="O11" s="59">
        <v>68453</v>
      </c>
      <c r="P11" s="59">
        <v>818665</v>
      </c>
      <c r="Q11" s="59">
        <v>13953</v>
      </c>
      <c r="R11" s="59">
        <v>2263</v>
      </c>
      <c r="S11" s="59"/>
      <c r="T11" s="59">
        <v>410789</v>
      </c>
      <c r="U11" s="59"/>
      <c r="V11" s="59"/>
      <c r="W11" s="59"/>
      <c r="X11" s="59">
        <v>62265</v>
      </c>
      <c r="Y11" s="59"/>
      <c r="Z11" s="59"/>
      <c r="AA11" s="72">
        <v>1526938</v>
      </c>
      <c r="AB11" s="59">
        <v>273742</v>
      </c>
      <c r="AC11" s="59">
        <v>6756</v>
      </c>
      <c r="AD11" s="59"/>
      <c r="AE11" s="59">
        <v>892</v>
      </c>
      <c r="AF11" s="59">
        <v>9725</v>
      </c>
      <c r="AG11" s="59">
        <v>836</v>
      </c>
      <c r="AH11" s="59">
        <v>1000</v>
      </c>
      <c r="AI11" s="59">
        <v>12777</v>
      </c>
      <c r="AJ11" s="59">
        <v>86096</v>
      </c>
      <c r="AK11" s="60">
        <v>391824</v>
      </c>
      <c r="AL11" s="60">
        <v>2037943</v>
      </c>
    </row>
    <row r="12" spans="1:38" ht="15.75">
      <c r="A12" s="67">
        <v>5</v>
      </c>
      <c r="B12" s="58" t="s">
        <v>61</v>
      </c>
      <c r="C12" s="59"/>
      <c r="D12" s="59"/>
      <c r="E12" s="59"/>
      <c r="F12" s="59"/>
      <c r="G12" s="59">
        <v>389080</v>
      </c>
      <c r="H12" s="59">
        <v>897</v>
      </c>
      <c r="I12" s="59"/>
      <c r="J12" s="60">
        <v>389977</v>
      </c>
      <c r="K12" s="59">
        <v>48625</v>
      </c>
      <c r="L12" s="59">
        <v>181</v>
      </c>
      <c r="M12" s="59"/>
      <c r="N12" s="59"/>
      <c r="O12" s="59">
        <v>1459</v>
      </c>
      <c r="P12" s="59">
        <v>179732</v>
      </c>
      <c r="Q12" s="59">
        <v>2499</v>
      </c>
      <c r="R12" s="59">
        <v>50</v>
      </c>
      <c r="S12" s="59"/>
      <c r="T12" s="59">
        <v>11030</v>
      </c>
      <c r="U12" s="59"/>
      <c r="V12" s="59"/>
      <c r="W12" s="59"/>
      <c r="X12" s="59">
        <v>572871</v>
      </c>
      <c r="Y12" s="59"/>
      <c r="Z12" s="59"/>
      <c r="AA12" s="72">
        <v>816447</v>
      </c>
      <c r="AB12" s="59">
        <v>8573</v>
      </c>
      <c r="AC12" s="59"/>
      <c r="AD12" s="59"/>
      <c r="AE12" s="59"/>
      <c r="AF12" s="59">
        <v>795</v>
      </c>
      <c r="AG12" s="59"/>
      <c r="AH12" s="59"/>
      <c r="AI12" s="59">
        <v>1934</v>
      </c>
      <c r="AJ12" s="59">
        <v>28356</v>
      </c>
      <c r="AK12" s="60">
        <v>39658</v>
      </c>
      <c r="AL12" s="60">
        <v>1246082</v>
      </c>
    </row>
    <row r="13" spans="1:38" ht="31.5">
      <c r="A13" s="67">
        <v>6</v>
      </c>
      <c r="B13" s="58" t="s">
        <v>47</v>
      </c>
      <c r="C13" s="59"/>
      <c r="D13" s="59"/>
      <c r="E13" s="59"/>
      <c r="F13" s="59"/>
      <c r="G13" s="59">
        <v>2872</v>
      </c>
      <c r="H13" s="59"/>
      <c r="I13" s="59"/>
      <c r="J13" s="60">
        <v>2872</v>
      </c>
      <c r="K13" s="59">
        <v>152729</v>
      </c>
      <c r="L13" s="59">
        <v>62221</v>
      </c>
      <c r="M13" s="59">
        <v>0</v>
      </c>
      <c r="N13" s="59">
        <v>28965</v>
      </c>
      <c r="O13" s="59">
        <v>63018</v>
      </c>
      <c r="P13" s="59">
        <v>740047</v>
      </c>
      <c r="Q13" s="59">
        <v>9332</v>
      </c>
      <c r="R13" s="59"/>
      <c r="S13" s="59"/>
      <c r="T13" s="59">
        <v>39211</v>
      </c>
      <c r="U13" s="59"/>
      <c r="V13" s="59"/>
      <c r="W13" s="59"/>
      <c r="X13" s="59"/>
      <c r="Y13" s="59"/>
      <c r="Z13" s="59"/>
      <c r="AA13" s="72">
        <v>1095523</v>
      </c>
      <c r="AB13" s="59">
        <v>49801</v>
      </c>
      <c r="AC13" s="59">
        <v>1302</v>
      </c>
      <c r="AD13" s="59"/>
      <c r="AE13" s="59"/>
      <c r="AF13" s="59">
        <v>4996</v>
      </c>
      <c r="AG13" s="59"/>
      <c r="AH13" s="59"/>
      <c r="AI13" s="59">
        <v>5829</v>
      </c>
      <c r="AJ13" s="59">
        <v>25719</v>
      </c>
      <c r="AK13" s="60">
        <v>87647</v>
      </c>
      <c r="AL13" s="60">
        <v>1186042</v>
      </c>
    </row>
    <row r="14" spans="1:38" ht="31.5">
      <c r="A14" s="67">
        <v>7</v>
      </c>
      <c r="B14" s="58" t="s">
        <v>59</v>
      </c>
      <c r="C14" s="59"/>
      <c r="D14" s="59"/>
      <c r="E14" s="59"/>
      <c r="F14" s="59"/>
      <c r="G14" s="59">
        <v>50719</v>
      </c>
      <c r="H14" s="59">
        <v>179808</v>
      </c>
      <c r="I14" s="59"/>
      <c r="J14" s="60">
        <v>230527</v>
      </c>
      <c r="K14" s="59">
        <v>80462</v>
      </c>
      <c r="L14" s="59">
        <v>11184</v>
      </c>
      <c r="M14" s="59">
        <v>9060</v>
      </c>
      <c r="N14" s="59">
        <v>0</v>
      </c>
      <c r="O14" s="59">
        <v>103033</v>
      </c>
      <c r="P14" s="59">
        <v>161841</v>
      </c>
      <c r="Q14" s="59">
        <v>11792</v>
      </c>
      <c r="R14" s="59">
        <v>4418</v>
      </c>
      <c r="S14" s="59"/>
      <c r="T14" s="59">
        <v>51949</v>
      </c>
      <c r="U14" s="59">
        <v>8</v>
      </c>
      <c r="V14" s="59"/>
      <c r="W14" s="59"/>
      <c r="X14" s="59">
        <v>62</v>
      </c>
      <c r="Y14" s="59"/>
      <c r="Z14" s="59"/>
      <c r="AA14" s="72">
        <v>433809</v>
      </c>
      <c r="AB14" s="59">
        <v>380269</v>
      </c>
      <c r="AC14" s="59">
        <v>13251</v>
      </c>
      <c r="AD14" s="59"/>
      <c r="AE14" s="59">
        <v>1135</v>
      </c>
      <c r="AF14" s="59">
        <v>14338</v>
      </c>
      <c r="AG14" s="59">
        <v>3654</v>
      </c>
      <c r="AH14" s="59">
        <v>1766</v>
      </c>
      <c r="AI14" s="59">
        <v>11703</v>
      </c>
      <c r="AJ14" s="59">
        <v>91712</v>
      </c>
      <c r="AK14" s="60">
        <v>517828</v>
      </c>
      <c r="AL14" s="60">
        <v>1182164</v>
      </c>
    </row>
    <row r="15" spans="1:38" ht="15.75">
      <c r="A15" s="67">
        <v>8</v>
      </c>
      <c r="B15" s="58" t="s">
        <v>60</v>
      </c>
      <c r="C15" s="59"/>
      <c r="D15" s="59"/>
      <c r="E15" s="59"/>
      <c r="F15" s="59"/>
      <c r="G15" s="59">
        <v>5441</v>
      </c>
      <c r="H15" s="59">
        <v>24860</v>
      </c>
      <c r="I15" s="59"/>
      <c r="J15" s="60">
        <v>30301</v>
      </c>
      <c r="K15" s="59">
        <v>65325</v>
      </c>
      <c r="L15" s="59">
        <v>884</v>
      </c>
      <c r="M15" s="59">
        <v>287423</v>
      </c>
      <c r="N15" s="59">
        <v>322310</v>
      </c>
      <c r="O15" s="59">
        <v>20680</v>
      </c>
      <c r="P15" s="59">
        <v>19753</v>
      </c>
      <c r="Q15" s="59">
        <v>4417</v>
      </c>
      <c r="R15" s="59">
        <v>35991</v>
      </c>
      <c r="S15" s="59"/>
      <c r="T15" s="59">
        <v>30954</v>
      </c>
      <c r="U15" s="59"/>
      <c r="V15" s="59"/>
      <c r="W15" s="59"/>
      <c r="X15" s="59"/>
      <c r="Y15" s="59"/>
      <c r="Z15" s="59"/>
      <c r="AA15" s="72">
        <v>787737</v>
      </c>
      <c r="AB15" s="59">
        <v>228862</v>
      </c>
      <c r="AC15" s="59">
        <v>7845</v>
      </c>
      <c r="AD15" s="59"/>
      <c r="AE15" s="59"/>
      <c r="AF15" s="59">
        <v>5455</v>
      </c>
      <c r="AG15" s="59"/>
      <c r="AH15" s="59">
        <v>327</v>
      </c>
      <c r="AI15" s="59">
        <v>2693</v>
      </c>
      <c r="AJ15" s="59">
        <v>71226</v>
      </c>
      <c r="AK15" s="60">
        <v>316408</v>
      </c>
      <c r="AL15" s="60">
        <v>1134446</v>
      </c>
    </row>
    <row r="16" spans="1:38" ht="31.5">
      <c r="A16" s="67">
        <v>9</v>
      </c>
      <c r="B16" s="58" t="s">
        <v>48</v>
      </c>
      <c r="C16" s="59"/>
      <c r="D16" s="59"/>
      <c r="E16" s="59"/>
      <c r="F16" s="59"/>
      <c r="G16" s="59">
        <v>4463</v>
      </c>
      <c r="H16" s="59">
        <v>18607</v>
      </c>
      <c r="I16" s="59"/>
      <c r="J16" s="60">
        <v>23070</v>
      </c>
      <c r="K16" s="59">
        <v>8125</v>
      </c>
      <c r="L16" s="59"/>
      <c r="M16" s="59"/>
      <c r="N16" s="59"/>
      <c r="O16" s="59">
        <v>3922</v>
      </c>
      <c r="P16" s="59">
        <v>715283</v>
      </c>
      <c r="Q16" s="59">
        <v>1190</v>
      </c>
      <c r="R16" s="59"/>
      <c r="S16" s="59"/>
      <c r="T16" s="59">
        <v>53403</v>
      </c>
      <c r="U16" s="59">
        <v>9211</v>
      </c>
      <c r="V16" s="59"/>
      <c r="W16" s="59"/>
      <c r="X16" s="59">
        <v>12307</v>
      </c>
      <c r="Y16" s="59"/>
      <c r="Z16" s="59"/>
      <c r="AA16" s="72">
        <v>803441</v>
      </c>
      <c r="AB16" s="59">
        <v>116970</v>
      </c>
      <c r="AC16" s="59">
        <v>1863</v>
      </c>
      <c r="AD16" s="59"/>
      <c r="AE16" s="59"/>
      <c r="AF16" s="59">
        <v>717</v>
      </c>
      <c r="AG16" s="59"/>
      <c r="AH16" s="59">
        <v>73</v>
      </c>
      <c r="AI16" s="59">
        <v>5913</v>
      </c>
      <c r="AJ16" s="59">
        <v>43766</v>
      </c>
      <c r="AK16" s="60">
        <v>169302</v>
      </c>
      <c r="AL16" s="60">
        <v>995813</v>
      </c>
    </row>
    <row r="17" spans="1:38" ht="31.5">
      <c r="A17" s="67">
        <v>10</v>
      </c>
      <c r="B17" s="58" t="s">
        <v>83</v>
      </c>
      <c r="C17" s="59"/>
      <c r="D17" s="59"/>
      <c r="E17" s="59"/>
      <c r="F17" s="59"/>
      <c r="G17" s="59">
        <v>10387</v>
      </c>
      <c r="H17" s="59">
        <v>532</v>
      </c>
      <c r="I17" s="59"/>
      <c r="J17" s="60">
        <v>10919</v>
      </c>
      <c r="K17" s="59">
        <v>29847</v>
      </c>
      <c r="L17" s="59"/>
      <c r="M17" s="59"/>
      <c r="N17" s="59"/>
      <c r="O17" s="59">
        <v>85199</v>
      </c>
      <c r="P17" s="59">
        <v>15337</v>
      </c>
      <c r="Q17" s="59">
        <v>539</v>
      </c>
      <c r="R17" s="59"/>
      <c r="S17" s="59"/>
      <c r="T17" s="59">
        <v>134690</v>
      </c>
      <c r="U17" s="59">
        <v>4</v>
      </c>
      <c r="V17" s="59"/>
      <c r="W17" s="59"/>
      <c r="X17" s="59"/>
      <c r="Y17" s="59"/>
      <c r="Z17" s="59"/>
      <c r="AA17" s="72">
        <v>265616</v>
      </c>
      <c r="AB17" s="59">
        <v>66589</v>
      </c>
      <c r="AC17" s="59">
        <v>3733</v>
      </c>
      <c r="AD17" s="59">
        <v>15</v>
      </c>
      <c r="AE17" s="59">
        <v>584</v>
      </c>
      <c r="AF17" s="59">
        <v>933</v>
      </c>
      <c r="AG17" s="59"/>
      <c r="AH17" s="59">
        <v>51</v>
      </c>
      <c r="AI17" s="59">
        <v>1047</v>
      </c>
      <c r="AJ17" s="59">
        <v>426706</v>
      </c>
      <c r="AK17" s="60">
        <v>499658</v>
      </c>
      <c r="AL17" s="60">
        <v>776193</v>
      </c>
    </row>
    <row r="18" spans="1:38" ht="15.75">
      <c r="A18" s="67">
        <v>11</v>
      </c>
      <c r="B18" s="58" t="s">
        <v>63</v>
      </c>
      <c r="C18" s="59"/>
      <c r="D18" s="59"/>
      <c r="E18" s="59"/>
      <c r="F18" s="59"/>
      <c r="G18" s="59">
        <v>70</v>
      </c>
      <c r="H18" s="59"/>
      <c r="I18" s="59"/>
      <c r="J18" s="60">
        <v>70</v>
      </c>
      <c r="K18" s="59">
        <v>17855</v>
      </c>
      <c r="L18" s="59"/>
      <c r="M18" s="59">
        <v>280175</v>
      </c>
      <c r="N18" s="59">
        <v>317954</v>
      </c>
      <c r="O18" s="59">
        <v>35175</v>
      </c>
      <c r="P18" s="59">
        <v>0</v>
      </c>
      <c r="Q18" s="59">
        <v>0</v>
      </c>
      <c r="R18" s="59">
        <v>62607</v>
      </c>
      <c r="S18" s="59"/>
      <c r="T18" s="59">
        <v>51709</v>
      </c>
      <c r="U18" s="59"/>
      <c r="V18" s="59"/>
      <c r="W18" s="59"/>
      <c r="X18" s="59"/>
      <c r="Y18" s="59"/>
      <c r="Z18" s="59"/>
      <c r="AA18" s="72">
        <v>765475</v>
      </c>
      <c r="AB18" s="59">
        <v>18</v>
      </c>
      <c r="AC18" s="59">
        <v>308</v>
      </c>
      <c r="AD18" s="59"/>
      <c r="AE18" s="59"/>
      <c r="AF18" s="59"/>
      <c r="AG18" s="59"/>
      <c r="AH18" s="59"/>
      <c r="AI18" s="59">
        <v>993</v>
      </c>
      <c r="AJ18" s="59">
        <v>3174</v>
      </c>
      <c r="AK18" s="60">
        <v>4493</v>
      </c>
      <c r="AL18" s="60">
        <v>770038</v>
      </c>
    </row>
    <row r="19" spans="1:38" ht="31.5">
      <c r="A19" s="67">
        <v>12</v>
      </c>
      <c r="B19" s="58" t="s">
        <v>56</v>
      </c>
      <c r="C19" s="59">
        <v>-5308</v>
      </c>
      <c r="D19" s="59">
        <v>636668</v>
      </c>
      <c r="E19" s="59"/>
      <c r="F19" s="59"/>
      <c r="G19" s="59">
        <v>-121</v>
      </c>
      <c r="H19" s="59"/>
      <c r="I19" s="59"/>
      <c r="J19" s="60">
        <v>631239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72">
        <v>0</v>
      </c>
      <c r="AB19" s="59"/>
      <c r="AC19" s="59"/>
      <c r="AD19" s="59"/>
      <c r="AE19" s="59"/>
      <c r="AF19" s="59"/>
      <c r="AG19" s="59"/>
      <c r="AH19" s="59"/>
      <c r="AI19" s="59"/>
      <c r="AJ19" s="59"/>
      <c r="AK19" s="60">
        <v>0</v>
      </c>
      <c r="AL19" s="60">
        <v>631239</v>
      </c>
    </row>
    <row r="20" spans="1:38" ht="15.75">
      <c r="A20" s="67">
        <v>13</v>
      </c>
      <c r="B20" s="58" t="s">
        <v>64</v>
      </c>
      <c r="C20" s="59"/>
      <c r="D20" s="59"/>
      <c r="E20" s="59"/>
      <c r="F20" s="59"/>
      <c r="G20" s="59">
        <v>38323</v>
      </c>
      <c r="H20" s="59">
        <v>6542</v>
      </c>
      <c r="I20" s="59"/>
      <c r="J20" s="60">
        <v>44865</v>
      </c>
      <c r="K20" s="59">
        <v>8171</v>
      </c>
      <c r="L20" s="59"/>
      <c r="M20" s="59">
        <v>63</v>
      </c>
      <c r="N20" s="59"/>
      <c r="O20" s="59">
        <v>196</v>
      </c>
      <c r="P20" s="59">
        <v>415</v>
      </c>
      <c r="Q20" s="59">
        <v>1314</v>
      </c>
      <c r="R20" s="59">
        <v>63</v>
      </c>
      <c r="S20" s="59"/>
      <c r="T20" s="59">
        <v>9044</v>
      </c>
      <c r="U20" s="59"/>
      <c r="V20" s="59"/>
      <c r="W20" s="59"/>
      <c r="X20" s="59"/>
      <c r="Y20" s="59"/>
      <c r="Z20" s="59"/>
      <c r="AA20" s="72">
        <v>19266</v>
      </c>
      <c r="AB20" s="59">
        <v>534161</v>
      </c>
      <c r="AC20" s="59">
        <v>8959</v>
      </c>
      <c r="AD20" s="59"/>
      <c r="AE20" s="59">
        <v>583</v>
      </c>
      <c r="AF20" s="59">
        <v>1549</v>
      </c>
      <c r="AG20" s="59">
        <v>50</v>
      </c>
      <c r="AH20" s="59">
        <v>76</v>
      </c>
      <c r="AI20" s="59">
        <v>1254</v>
      </c>
      <c r="AJ20" s="59">
        <v>14672</v>
      </c>
      <c r="AK20" s="60">
        <v>561304</v>
      </c>
      <c r="AL20" s="60">
        <v>625435</v>
      </c>
    </row>
    <row r="21" spans="1:38" ht="15.75">
      <c r="A21" s="67">
        <v>14</v>
      </c>
      <c r="B21" s="58" t="s">
        <v>54</v>
      </c>
      <c r="C21" s="59"/>
      <c r="D21" s="59"/>
      <c r="E21" s="59"/>
      <c r="F21" s="59"/>
      <c r="G21" s="59">
        <v>126</v>
      </c>
      <c r="H21" s="59">
        <v>483969</v>
      </c>
      <c r="I21" s="59"/>
      <c r="J21" s="60">
        <v>484095</v>
      </c>
      <c r="K21" s="59"/>
      <c r="L21" s="59"/>
      <c r="M21" s="59"/>
      <c r="N21" s="59"/>
      <c r="O21" s="59"/>
      <c r="P21" s="59">
        <v>306</v>
      </c>
      <c r="Q21" s="59"/>
      <c r="R21" s="59"/>
      <c r="S21" s="59"/>
      <c r="T21" s="59">
        <v>5</v>
      </c>
      <c r="U21" s="59"/>
      <c r="V21" s="59"/>
      <c r="W21" s="59"/>
      <c r="X21" s="59"/>
      <c r="Y21" s="59"/>
      <c r="Z21" s="59">
        <v>936</v>
      </c>
      <c r="AA21" s="72">
        <v>1247</v>
      </c>
      <c r="AB21" s="59">
        <v>104162</v>
      </c>
      <c r="AC21" s="59">
        <v>3213</v>
      </c>
      <c r="AD21" s="59"/>
      <c r="AE21" s="59"/>
      <c r="AF21" s="59"/>
      <c r="AG21" s="59"/>
      <c r="AH21" s="59"/>
      <c r="AI21" s="59"/>
      <c r="AJ21" s="59">
        <v>628</v>
      </c>
      <c r="AK21" s="60">
        <v>108003</v>
      </c>
      <c r="AL21" s="60">
        <v>593345</v>
      </c>
    </row>
    <row r="22" spans="1:38" ht="15.75">
      <c r="A22" s="67">
        <v>15</v>
      </c>
      <c r="B22" s="58" t="s">
        <v>69</v>
      </c>
      <c r="C22" s="59"/>
      <c r="D22" s="59"/>
      <c r="E22" s="59"/>
      <c r="F22" s="59"/>
      <c r="G22" s="59">
        <v>7976</v>
      </c>
      <c r="H22" s="59">
        <v>7781</v>
      </c>
      <c r="I22" s="59"/>
      <c r="J22" s="60">
        <v>15757</v>
      </c>
      <c r="K22" s="59">
        <v>183</v>
      </c>
      <c r="L22" s="59"/>
      <c r="M22" s="59">
        <v>28389</v>
      </c>
      <c r="N22" s="59"/>
      <c r="O22" s="59"/>
      <c r="P22" s="59">
        <v>9</v>
      </c>
      <c r="Q22" s="59"/>
      <c r="R22" s="59">
        <v>10080</v>
      </c>
      <c r="S22" s="59"/>
      <c r="T22" s="59"/>
      <c r="U22" s="59"/>
      <c r="V22" s="59"/>
      <c r="W22" s="59"/>
      <c r="X22" s="59"/>
      <c r="Y22" s="59"/>
      <c r="Z22" s="59"/>
      <c r="AA22" s="72">
        <v>38661</v>
      </c>
      <c r="AB22" s="59">
        <v>61132</v>
      </c>
      <c r="AC22" s="59">
        <v>15051</v>
      </c>
      <c r="AD22" s="59"/>
      <c r="AE22" s="59"/>
      <c r="AF22" s="59">
        <v>2709</v>
      </c>
      <c r="AG22" s="59"/>
      <c r="AH22" s="59"/>
      <c r="AI22" s="59">
        <v>15487</v>
      </c>
      <c r="AJ22" s="59">
        <v>428507</v>
      </c>
      <c r="AK22" s="60">
        <v>522886</v>
      </c>
      <c r="AL22" s="60">
        <v>577304</v>
      </c>
    </row>
    <row r="23" spans="1:38" ht="15.75">
      <c r="A23" s="67">
        <v>16</v>
      </c>
      <c r="B23" s="58" t="s">
        <v>86</v>
      </c>
      <c r="C23" s="59"/>
      <c r="D23" s="59"/>
      <c r="E23" s="59"/>
      <c r="F23" s="59"/>
      <c r="G23" s="59">
        <v>9638</v>
      </c>
      <c r="H23" s="59">
        <v>26870</v>
      </c>
      <c r="I23" s="59"/>
      <c r="J23" s="60">
        <v>36508</v>
      </c>
      <c r="K23" s="59">
        <v>25005</v>
      </c>
      <c r="L23" s="59">
        <v>34233</v>
      </c>
      <c r="M23" s="59">
        <v>1458</v>
      </c>
      <c r="N23" s="59"/>
      <c r="O23" s="59">
        <v>10705</v>
      </c>
      <c r="P23" s="59">
        <v>50092</v>
      </c>
      <c r="Q23" s="59">
        <v>19200</v>
      </c>
      <c r="R23" s="59">
        <v>135</v>
      </c>
      <c r="S23" s="59"/>
      <c r="T23" s="59">
        <v>117286</v>
      </c>
      <c r="U23" s="59"/>
      <c r="V23" s="59"/>
      <c r="W23" s="59"/>
      <c r="X23" s="59"/>
      <c r="Y23" s="59"/>
      <c r="Z23" s="59"/>
      <c r="AA23" s="72">
        <v>258114</v>
      </c>
      <c r="AB23" s="59">
        <v>171915</v>
      </c>
      <c r="AC23" s="59">
        <v>6407</v>
      </c>
      <c r="AD23" s="59"/>
      <c r="AE23" s="59"/>
      <c r="AF23" s="59">
        <v>9647</v>
      </c>
      <c r="AG23" s="59"/>
      <c r="AH23" s="59"/>
      <c r="AI23" s="59">
        <v>8064</v>
      </c>
      <c r="AJ23" s="59">
        <v>85224</v>
      </c>
      <c r="AK23" s="60">
        <v>281257</v>
      </c>
      <c r="AL23" s="60">
        <v>575879</v>
      </c>
    </row>
    <row r="24" spans="1:38" ht="47.25">
      <c r="A24" s="67">
        <v>17</v>
      </c>
      <c r="B24" s="58" t="s">
        <v>49</v>
      </c>
      <c r="C24" s="59">
        <v>237087</v>
      </c>
      <c r="D24" s="59">
        <v>273028</v>
      </c>
      <c r="E24" s="59"/>
      <c r="F24" s="59"/>
      <c r="G24" s="59">
        <v>64330</v>
      </c>
      <c r="H24" s="59"/>
      <c r="I24" s="59"/>
      <c r="J24" s="60">
        <v>574445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72">
        <v>0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60">
        <v>0</v>
      </c>
      <c r="AL24" s="60">
        <v>574445</v>
      </c>
    </row>
    <row r="25" spans="1:38" ht="15.75">
      <c r="A25" s="67">
        <v>18</v>
      </c>
      <c r="B25" s="58" t="s">
        <v>46</v>
      </c>
      <c r="C25" s="59"/>
      <c r="D25" s="59"/>
      <c r="E25" s="59"/>
      <c r="F25" s="59"/>
      <c r="G25" s="59">
        <v>1001</v>
      </c>
      <c r="H25" s="59"/>
      <c r="I25" s="59"/>
      <c r="J25" s="60">
        <v>1001</v>
      </c>
      <c r="K25" s="59">
        <v>103154</v>
      </c>
      <c r="L25" s="59"/>
      <c r="M25" s="59">
        <v>19315</v>
      </c>
      <c r="N25" s="59"/>
      <c r="O25" s="59">
        <v>4572</v>
      </c>
      <c r="P25" s="59">
        <v>179331</v>
      </c>
      <c r="Q25" s="59">
        <v>2672</v>
      </c>
      <c r="R25" s="59">
        <v>10148</v>
      </c>
      <c r="S25" s="59"/>
      <c r="T25" s="59">
        <v>-169672</v>
      </c>
      <c r="U25" s="59">
        <v>2362</v>
      </c>
      <c r="V25" s="59"/>
      <c r="W25" s="59"/>
      <c r="X25" s="59">
        <v>72</v>
      </c>
      <c r="Y25" s="59"/>
      <c r="Z25" s="59"/>
      <c r="AA25" s="72">
        <v>151954</v>
      </c>
      <c r="AB25" s="59">
        <v>176893</v>
      </c>
      <c r="AC25" s="59">
        <v>19058</v>
      </c>
      <c r="AD25" s="59"/>
      <c r="AE25" s="59"/>
      <c r="AF25" s="59">
        <v>4240</v>
      </c>
      <c r="AG25" s="59"/>
      <c r="AH25" s="59">
        <v>1368</v>
      </c>
      <c r="AI25" s="59">
        <v>4991</v>
      </c>
      <c r="AJ25" s="59">
        <v>49533</v>
      </c>
      <c r="AK25" s="60">
        <v>256083</v>
      </c>
      <c r="AL25" s="60">
        <v>409038</v>
      </c>
    </row>
    <row r="26" spans="1:38" ht="31.5">
      <c r="A26" s="67">
        <v>19</v>
      </c>
      <c r="B26" s="58" t="s">
        <v>89</v>
      </c>
      <c r="C26" s="59"/>
      <c r="D26" s="59"/>
      <c r="E26" s="59"/>
      <c r="F26" s="59"/>
      <c r="G26" s="59">
        <v>1698</v>
      </c>
      <c r="H26" s="59">
        <v>39663</v>
      </c>
      <c r="I26" s="59"/>
      <c r="J26" s="60">
        <v>41361</v>
      </c>
      <c r="K26" s="59">
        <v>14510</v>
      </c>
      <c r="L26" s="59"/>
      <c r="M26" s="59">
        <v>12099</v>
      </c>
      <c r="N26" s="59"/>
      <c r="O26" s="59">
        <v>30531</v>
      </c>
      <c r="P26" s="59">
        <v>113215</v>
      </c>
      <c r="Q26" s="59">
        <v>512</v>
      </c>
      <c r="R26" s="59">
        <v>15103</v>
      </c>
      <c r="S26" s="59"/>
      <c r="T26" s="59">
        <v>21767</v>
      </c>
      <c r="U26" s="59">
        <v>25803</v>
      </c>
      <c r="V26" s="59"/>
      <c r="W26" s="59"/>
      <c r="X26" s="59"/>
      <c r="Y26" s="59"/>
      <c r="Z26" s="59"/>
      <c r="AA26" s="72">
        <v>233540</v>
      </c>
      <c r="AB26" s="59">
        <v>32383</v>
      </c>
      <c r="AC26" s="59">
        <v>4008</v>
      </c>
      <c r="AD26" s="59"/>
      <c r="AE26" s="59">
        <v>621</v>
      </c>
      <c r="AF26" s="59">
        <v>3339</v>
      </c>
      <c r="AG26" s="59"/>
      <c r="AH26" s="59"/>
      <c r="AI26" s="59">
        <v>4145</v>
      </c>
      <c r="AJ26" s="59">
        <v>77090</v>
      </c>
      <c r="AK26" s="60">
        <v>121586</v>
      </c>
      <c r="AL26" s="60">
        <v>396487</v>
      </c>
    </row>
    <row r="27" spans="1:38" ht="15.75">
      <c r="A27" s="67">
        <v>20</v>
      </c>
      <c r="B27" s="58" t="s">
        <v>77</v>
      </c>
      <c r="C27" s="59"/>
      <c r="D27" s="59"/>
      <c r="E27" s="59"/>
      <c r="F27" s="59"/>
      <c r="G27" s="59">
        <v>10217</v>
      </c>
      <c r="H27" s="59">
        <v>11051</v>
      </c>
      <c r="I27" s="59"/>
      <c r="J27" s="60">
        <v>21268</v>
      </c>
      <c r="K27" s="59">
        <v>10183</v>
      </c>
      <c r="L27" s="59"/>
      <c r="M27" s="59">
        <v>6932</v>
      </c>
      <c r="N27" s="59"/>
      <c r="O27" s="59">
        <v>100253</v>
      </c>
      <c r="P27" s="59">
        <v>-47828</v>
      </c>
      <c r="Q27" s="59">
        <v>1925</v>
      </c>
      <c r="R27" s="59">
        <v>760</v>
      </c>
      <c r="S27" s="59"/>
      <c r="T27" s="59">
        <v>125834</v>
      </c>
      <c r="U27" s="59">
        <v>53</v>
      </c>
      <c r="V27" s="59"/>
      <c r="W27" s="59"/>
      <c r="X27" s="59">
        <v>32000</v>
      </c>
      <c r="Y27" s="59"/>
      <c r="Z27" s="59"/>
      <c r="AA27" s="72">
        <v>230112</v>
      </c>
      <c r="AB27" s="59">
        <v>49552</v>
      </c>
      <c r="AC27" s="59">
        <v>9990</v>
      </c>
      <c r="AD27" s="59"/>
      <c r="AE27" s="59">
        <v>129</v>
      </c>
      <c r="AF27" s="59">
        <v>4383</v>
      </c>
      <c r="AG27" s="59"/>
      <c r="AH27" s="59">
        <v>146</v>
      </c>
      <c r="AI27" s="59">
        <v>6052</v>
      </c>
      <c r="AJ27" s="59">
        <v>50582</v>
      </c>
      <c r="AK27" s="60">
        <v>120834</v>
      </c>
      <c r="AL27" s="60">
        <v>372214</v>
      </c>
    </row>
    <row r="28" spans="1:38" ht="15.75">
      <c r="A28" s="67">
        <v>21</v>
      </c>
      <c r="B28" s="58" t="s">
        <v>78</v>
      </c>
      <c r="C28" s="59"/>
      <c r="D28" s="59"/>
      <c r="E28" s="59"/>
      <c r="F28" s="59"/>
      <c r="G28" s="59"/>
      <c r="H28" s="59"/>
      <c r="I28" s="59"/>
      <c r="J28" s="60">
        <v>0</v>
      </c>
      <c r="K28" s="59">
        <v>26024</v>
      </c>
      <c r="L28" s="59"/>
      <c r="M28" s="59"/>
      <c r="N28" s="59"/>
      <c r="O28" s="59"/>
      <c r="P28" s="59">
        <v>319794</v>
      </c>
      <c r="Q28" s="59"/>
      <c r="R28" s="59"/>
      <c r="S28" s="59"/>
      <c r="T28" s="59"/>
      <c r="U28" s="59">
        <v>-2797</v>
      </c>
      <c r="V28" s="59"/>
      <c r="W28" s="59"/>
      <c r="X28" s="59"/>
      <c r="Y28" s="59"/>
      <c r="Z28" s="59"/>
      <c r="AA28" s="72">
        <v>343021</v>
      </c>
      <c r="AB28" s="59"/>
      <c r="AC28" s="59"/>
      <c r="AD28" s="59"/>
      <c r="AE28" s="59"/>
      <c r="AF28" s="59"/>
      <c r="AG28" s="59"/>
      <c r="AH28" s="59"/>
      <c r="AI28" s="59"/>
      <c r="AJ28" s="59"/>
      <c r="AK28" s="60">
        <v>0</v>
      </c>
      <c r="AL28" s="60">
        <v>343021</v>
      </c>
    </row>
    <row r="29" spans="1:38" ht="15.75">
      <c r="A29" s="67">
        <v>22</v>
      </c>
      <c r="B29" s="58" t="s">
        <v>44</v>
      </c>
      <c r="C29" s="59"/>
      <c r="D29" s="59"/>
      <c r="E29" s="59"/>
      <c r="F29" s="59"/>
      <c r="G29" s="59">
        <v>1124</v>
      </c>
      <c r="H29" s="59">
        <v>33555</v>
      </c>
      <c r="I29" s="59"/>
      <c r="J29" s="60">
        <v>34679</v>
      </c>
      <c r="K29" s="59">
        <v>24094</v>
      </c>
      <c r="L29" s="59">
        <v>612</v>
      </c>
      <c r="M29" s="59">
        <v>728</v>
      </c>
      <c r="N29" s="59">
        <v>217</v>
      </c>
      <c r="O29" s="59">
        <v>9242</v>
      </c>
      <c r="P29" s="59">
        <v>27545</v>
      </c>
      <c r="Q29" s="59">
        <v>64</v>
      </c>
      <c r="R29" s="59"/>
      <c r="S29" s="59"/>
      <c r="T29" s="59">
        <v>20545</v>
      </c>
      <c r="U29" s="59"/>
      <c r="V29" s="59"/>
      <c r="W29" s="59"/>
      <c r="X29" s="59"/>
      <c r="Y29" s="59"/>
      <c r="Z29" s="59"/>
      <c r="AA29" s="72">
        <v>83047</v>
      </c>
      <c r="AB29" s="59">
        <v>181724</v>
      </c>
      <c r="AC29" s="59">
        <v>5350</v>
      </c>
      <c r="AD29" s="59"/>
      <c r="AE29" s="59"/>
      <c r="AF29" s="59">
        <v>2797</v>
      </c>
      <c r="AG29" s="59"/>
      <c r="AH29" s="59"/>
      <c r="AI29" s="59">
        <v>1283</v>
      </c>
      <c r="AJ29" s="59">
        <v>10670</v>
      </c>
      <c r="AK29" s="60">
        <v>201824</v>
      </c>
      <c r="AL29" s="60">
        <v>319550</v>
      </c>
    </row>
    <row r="30" spans="1:38" ht="15.75">
      <c r="A30" s="67">
        <v>23</v>
      </c>
      <c r="B30" s="58" t="s">
        <v>74</v>
      </c>
      <c r="C30" s="59"/>
      <c r="D30" s="59"/>
      <c r="E30" s="59"/>
      <c r="F30" s="59"/>
      <c r="G30" s="59">
        <v>2948</v>
      </c>
      <c r="H30" s="59"/>
      <c r="I30" s="59"/>
      <c r="J30" s="60">
        <v>2948</v>
      </c>
      <c r="K30" s="59">
        <v>5697</v>
      </c>
      <c r="L30" s="59"/>
      <c r="M30" s="59">
        <v>0</v>
      </c>
      <c r="N30" s="59"/>
      <c r="O30" s="59">
        <v>15664</v>
      </c>
      <c r="P30" s="59">
        <v>592</v>
      </c>
      <c r="Q30" s="59">
        <v>2402</v>
      </c>
      <c r="R30" s="59"/>
      <c r="S30" s="59">
        <v>20</v>
      </c>
      <c r="T30" s="59">
        <v>1537</v>
      </c>
      <c r="U30" s="59"/>
      <c r="V30" s="59"/>
      <c r="W30" s="59"/>
      <c r="X30" s="59"/>
      <c r="Y30" s="59"/>
      <c r="Z30" s="59"/>
      <c r="AA30" s="72">
        <v>25912</v>
      </c>
      <c r="AB30" s="59">
        <v>255605</v>
      </c>
      <c r="AC30" s="59">
        <v>9623</v>
      </c>
      <c r="AD30" s="59"/>
      <c r="AE30" s="59"/>
      <c r="AF30" s="59">
        <v>903</v>
      </c>
      <c r="AG30" s="59"/>
      <c r="AH30" s="59"/>
      <c r="AI30" s="59"/>
      <c r="AJ30" s="59">
        <v>14634</v>
      </c>
      <c r="AK30" s="60">
        <v>280765</v>
      </c>
      <c r="AL30" s="60">
        <v>309625</v>
      </c>
    </row>
    <row r="31" spans="1:38" ht="15.75">
      <c r="A31" s="67">
        <v>24</v>
      </c>
      <c r="B31" s="58" t="s">
        <v>43</v>
      </c>
      <c r="C31" s="59"/>
      <c r="D31" s="59"/>
      <c r="E31" s="59"/>
      <c r="F31" s="59"/>
      <c r="G31" s="59">
        <v>527</v>
      </c>
      <c r="H31" s="59"/>
      <c r="I31" s="59"/>
      <c r="J31" s="60">
        <v>527</v>
      </c>
      <c r="K31" s="59">
        <v>11912</v>
      </c>
      <c r="L31" s="59"/>
      <c r="M31" s="59"/>
      <c r="N31" s="59"/>
      <c r="O31" s="59">
        <v>6434</v>
      </c>
      <c r="P31" s="59">
        <v>3978</v>
      </c>
      <c r="Q31" s="59">
        <v>672</v>
      </c>
      <c r="R31" s="59"/>
      <c r="S31" s="59"/>
      <c r="T31" s="59">
        <v>102850</v>
      </c>
      <c r="U31" s="59"/>
      <c r="V31" s="59"/>
      <c r="W31" s="59"/>
      <c r="X31" s="59">
        <v>-2742</v>
      </c>
      <c r="Y31" s="59"/>
      <c r="Z31" s="59"/>
      <c r="AA31" s="72">
        <v>123104</v>
      </c>
      <c r="AB31" s="59">
        <v>145485</v>
      </c>
      <c r="AC31" s="59">
        <v>3468</v>
      </c>
      <c r="AD31" s="59"/>
      <c r="AE31" s="59"/>
      <c r="AF31" s="59">
        <v>1885</v>
      </c>
      <c r="AG31" s="59"/>
      <c r="AH31" s="59"/>
      <c r="AI31" s="59">
        <v>1366</v>
      </c>
      <c r="AJ31" s="59">
        <v>10863</v>
      </c>
      <c r="AK31" s="60">
        <v>163067</v>
      </c>
      <c r="AL31" s="60">
        <v>286698</v>
      </c>
    </row>
    <row r="32" spans="1:38" ht="47.25">
      <c r="A32" s="67">
        <v>25</v>
      </c>
      <c r="B32" s="58" t="s">
        <v>55</v>
      </c>
      <c r="C32" s="59">
        <v>17969</v>
      </c>
      <c r="D32" s="59">
        <v>211877</v>
      </c>
      <c r="E32" s="59"/>
      <c r="F32" s="59"/>
      <c r="G32" s="59">
        <v>46834</v>
      </c>
      <c r="H32" s="59"/>
      <c r="I32" s="59"/>
      <c r="J32" s="60">
        <v>276680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72">
        <v>0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60">
        <v>0</v>
      </c>
      <c r="AL32" s="60">
        <v>276680</v>
      </c>
    </row>
    <row r="33" spans="1:38" ht="15.75">
      <c r="A33" s="67">
        <v>26</v>
      </c>
      <c r="B33" s="58" t="s">
        <v>71</v>
      </c>
      <c r="C33" s="59"/>
      <c r="D33" s="59"/>
      <c r="E33" s="59"/>
      <c r="F33" s="59"/>
      <c r="G33" s="59">
        <v>3050</v>
      </c>
      <c r="H33" s="59"/>
      <c r="I33" s="59"/>
      <c r="J33" s="60">
        <v>3050</v>
      </c>
      <c r="K33" s="59">
        <v>9219</v>
      </c>
      <c r="L33" s="59"/>
      <c r="M33" s="59">
        <v>-1601</v>
      </c>
      <c r="N33" s="59"/>
      <c r="O33" s="59">
        <v>12164</v>
      </c>
      <c r="P33" s="59">
        <v>137565</v>
      </c>
      <c r="Q33" s="59">
        <v>539</v>
      </c>
      <c r="R33" s="59">
        <v>5942</v>
      </c>
      <c r="S33" s="59"/>
      <c r="T33" s="59">
        <v>79393</v>
      </c>
      <c r="U33" s="59"/>
      <c r="V33" s="59"/>
      <c r="W33" s="59"/>
      <c r="X33" s="59">
        <v>0</v>
      </c>
      <c r="Y33" s="59"/>
      <c r="Z33" s="59"/>
      <c r="AA33" s="72">
        <v>243221</v>
      </c>
      <c r="AB33" s="59">
        <v>16988</v>
      </c>
      <c r="AC33" s="59">
        <v>875</v>
      </c>
      <c r="AD33" s="59">
        <v>2479</v>
      </c>
      <c r="AE33" s="59"/>
      <c r="AF33" s="59">
        <v>1070</v>
      </c>
      <c r="AG33" s="59"/>
      <c r="AH33" s="59"/>
      <c r="AI33" s="59"/>
      <c r="AJ33" s="59">
        <v>4882</v>
      </c>
      <c r="AK33" s="60">
        <v>26294</v>
      </c>
      <c r="AL33" s="60">
        <v>272565</v>
      </c>
    </row>
    <row r="34" spans="1:38" ht="47.25">
      <c r="A34" s="67">
        <v>27</v>
      </c>
      <c r="B34" s="58" t="s">
        <v>51</v>
      </c>
      <c r="C34" s="59"/>
      <c r="D34" s="59"/>
      <c r="E34" s="59"/>
      <c r="F34" s="59"/>
      <c r="G34" s="59">
        <v>582</v>
      </c>
      <c r="H34" s="59">
        <v>265045</v>
      </c>
      <c r="I34" s="59"/>
      <c r="J34" s="60">
        <v>265627</v>
      </c>
      <c r="K34" s="59"/>
      <c r="L34" s="59"/>
      <c r="M34" s="59"/>
      <c r="N34" s="59"/>
      <c r="O34" s="59">
        <v>120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72">
        <v>120</v>
      </c>
      <c r="AB34" s="59"/>
      <c r="AC34" s="59"/>
      <c r="AD34" s="59"/>
      <c r="AE34" s="59"/>
      <c r="AF34" s="59"/>
      <c r="AG34" s="59"/>
      <c r="AH34" s="59"/>
      <c r="AI34" s="59"/>
      <c r="AJ34" s="59">
        <v>108</v>
      </c>
      <c r="AK34" s="60">
        <v>108</v>
      </c>
      <c r="AL34" s="60">
        <v>265855</v>
      </c>
    </row>
    <row r="35" spans="1:38" ht="15.75">
      <c r="A35" s="67">
        <v>28</v>
      </c>
      <c r="B35" s="58" t="s">
        <v>62</v>
      </c>
      <c r="C35" s="59"/>
      <c r="D35" s="59"/>
      <c r="E35" s="59"/>
      <c r="F35" s="59"/>
      <c r="G35" s="59">
        <v>10703</v>
      </c>
      <c r="H35" s="59"/>
      <c r="I35" s="59"/>
      <c r="J35" s="60">
        <v>10703</v>
      </c>
      <c r="K35" s="59">
        <v>17341</v>
      </c>
      <c r="L35" s="59"/>
      <c r="M35" s="59"/>
      <c r="N35" s="59"/>
      <c r="O35" s="59">
        <v>539</v>
      </c>
      <c r="P35" s="59">
        <v>22466</v>
      </c>
      <c r="Q35" s="59"/>
      <c r="R35" s="59"/>
      <c r="S35" s="59"/>
      <c r="T35" s="59">
        <v>826</v>
      </c>
      <c r="U35" s="59"/>
      <c r="V35" s="59"/>
      <c r="W35" s="59"/>
      <c r="X35" s="59"/>
      <c r="Y35" s="59"/>
      <c r="Z35" s="59"/>
      <c r="AA35" s="72">
        <v>41172</v>
      </c>
      <c r="AB35" s="59">
        <v>121189</v>
      </c>
      <c r="AC35" s="59">
        <v>5434</v>
      </c>
      <c r="AD35" s="59"/>
      <c r="AE35" s="59"/>
      <c r="AF35" s="59">
        <v>5450</v>
      </c>
      <c r="AG35" s="59"/>
      <c r="AH35" s="59">
        <v>127</v>
      </c>
      <c r="AI35" s="59">
        <v>1775</v>
      </c>
      <c r="AJ35" s="59">
        <v>27860</v>
      </c>
      <c r="AK35" s="60">
        <v>161835</v>
      </c>
      <c r="AL35" s="60">
        <v>213710</v>
      </c>
    </row>
    <row r="36" spans="1:38" ht="15.75">
      <c r="A36" s="67">
        <v>29</v>
      </c>
      <c r="B36" s="58" t="s">
        <v>67</v>
      </c>
      <c r="C36" s="59"/>
      <c r="D36" s="59"/>
      <c r="E36" s="59"/>
      <c r="F36" s="59"/>
      <c r="G36" s="59">
        <v>360</v>
      </c>
      <c r="H36" s="59">
        <v>97</v>
      </c>
      <c r="I36" s="59"/>
      <c r="J36" s="60">
        <v>457</v>
      </c>
      <c r="K36" s="59">
        <v>312</v>
      </c>
      <c r="L36" s="59"/>
      <c r="M36" s="59"/>
      <c r="N36" s="59"/>
      <c r="O36" s="59">
        <v>224</v>
      </c>
      <c r="P36" s="59">
        <v>3389</v>
      </c>
      <c r="Q36" s="59">
        <v>1425</v>
      </c>
      <c r="R36" s="59"/>
      <c r="S36" s="59"/>
      <c r="T36" s="59">
        <v>9910</v>
      </c>
      <c r="U36" s="59"/>
      <c r="V36" s="59"/>
      <c r="W36" s="59"/>
      <c r="X36" s="59"/>
      <c r="Y36" s="59"/>
      <c r="Z36" s="59"/>
      <c r="AA36" s="72">
        <v>15260</v>
      </c>
      <c r="AB36" s="59">
        <v>115452</v>
      </c>
      <c r="AC36" s="59">
        <v>2321</v>
      </c>
      <c r="AD36" s="59"/>
      <c r="AE36" s="59">
        <v>193</v>
      </c>
      <c r="AF36" s="59">
        <v>3606</v>
      </c>
      <c r="AG36" s="59"/>
      <c r="AH36" s="59">
        <v>1</v>
      </c>
      <c r="AI36" s="59">
        <v>2559</v>
      </c>
      <c r="AJ36" s="59">
        <v>61744</v>
      </c>
      <c r="AK36" s="60">
        <v>185876</v>
      </c>
      <c r="AL36" s="60">
        <v>201593</v>
      </c>
    </row>
    <row r="37" spans="1:38" ht="15.75">
      <c r="A37" s="67">
        <v>30</v>
      </c>
      <c r="B37" s="58" t="s">
        <v>65</v>
      </c>
      <c r="C37" s="59"/>
      <c r="D37" s="59"/>
      <c r="E37" s="59"/>
      <c r="F37" s="59"/>
      <c r="G37" s="59">
        <v>1882</v>
      </c>
      <c r="H37" s="59">
        <v>73761</v>
      </c>
      <c r="I37" s="59"/>
      <c r="J37" s="60">
        <v>75643</v>
      </c>
      <c r="K37" s="59">
        <v>33349</v>
      </c>
      <c r="L37" s="59">
        <v>8010</v>
      </c>
      <c r="M37" s="59">
        <v>1557</v>
      </c>
      <c r="N37" s="59"/>
      <c r="O37" s="59">
        <v>9111</v>
      </c>
      <c r="P37" s="59">
        <v>-68578</v>
      </c>
      <c r="Q37" s="59">
        <v>1910</v>
      </c>
      <c r="R37" s="59">
        <v>668</v>
      </c>
      <c r="S37" s="59"/>
      <c r="T37" s="59">
        <v>4653</v>
      </c>
      <c r="U37" s="59">
        <v>52</v>
      </c>
      <c r="V37" s="59"/>
      <c r="W37" s="59"/>
      <c r="X37" s="59">
        <v>7</v>
      </c>
      <c r="Y37" s="59"/>
      <c r="Z37" s="59"/>
      <c r="AA37" s="72">
        <v>-9261</v>
      </c>
      <c r="AB37" s="59">
        <v>90532</v>
      </c>
      <c r="AC37" s="59">
        <v>4528</v>
      </c>
      <c r="AD37" s="59">
        <v>198</v>
      </c>
      <c r="AE37" s="59">
        <v>149</v>
      </c>
      <c r="AF37" s="59">
        <v>4053</v>
      </c>
      <c r="AG37" s="59"/>
      <c r="AH37" s="59">
        <v>280</v>
      </c>
      <c r="AI37" s="59">
        <v>2558</v>
      </c>
      <c r="AJ37" s="59">
        <v>26036</v>
      </c>
      <c r="AK37" s="60">
        <v>128334</v>
      </c>
      <c r="AL37" s="60">
        <v>194716</v>
      </c>
    </row>
    <row r="38" spans="1:38" ht="15.75">
      <c r="A38" s="67">
        <v>31</v>
      </c>
      <c r="B38" s="58" t="s">
        <v>66</v>
      </c>
      <c r="C38" s="59"/>
      <c r="D38" s="59"/>
      <c r="E38" s="59"/>
      <c r="F38" s="59"/>
      <c r="G38" s="59">
        <v>1370</v>
      </c>
      <c r="H38" s="59">
        <v>3</v>
      </c>
      <c r="I38" s="59"/>
      <c r="J38" s="60">
        <v>1373</v>
      </c>
      <c r="K38" s="59">
        <v>6184</v>
      </c>
      <c r="L38" s="59"/>
      <c r="M38" s="59"/>
      <c r="N38" s="59"/>
      <c r="O38" s="59">
        <v>818</v>
      </c>
      <c r="P38" s="59">
        <v>3441</v>
      </c>
      <c r="Q38" s="59">
        <v>2798</v>
      </c>
      <c r="R38" s="59"/>
      <c r="S38" s="59"/>
      <c r="T38" s="59">
        <v>1685</v>
      </c>
      <c r="U38" s="59"/>
      <c r="V38" s="59"/>
      <c r="W38" s="59"/>
      <c r="X38" s="59"/>
      <c r="Y38" s="59"/>
      <c r="Z38" s="59"/>
      <c r="AA38" s="72">
        <v>14926</v>
      </c>
      <c r="AB38" s="59">
        <v>161239</v>
      </c>
      <c r="AC38" s="59">
        <v>3458</v>
      </c>
      <c r="AD38" s="59"/>
      <c r="AE38" s="59">
        <v>43</v>
      </c>
      <c r="AF38" s="59">
        <v>695</v>
      </c>
      <c r="AG38" s="59"/>
      <c r="AH38" s="59">
        <v>38</v>
      </c>
      <c r="AI38" s="59">
        <v>643</v>
      </c>
      <c r="AJ38" s="59">
        <v>8066</v>
      </c>
      <c r="AK38" s="60">
        <v>174182</v>
      </c>
      <c r="AL38" s="60">
        <v>190481</v>
      </c>
    </row>
    <row r="39" spans="1:38" ht="15.75">
      <c r="A39" s="67">
        <v>32</v>
      </c>
      <c r="B39" s="58" t="s">
        <v>76</v>
      </c>
      <c r="C39" s="59"/>
      <c r="D39" s="59"/>
      <c r="E39" s="59"/>
      <c r="F39" s="59"/>
      <c r="G39" s="59">
        <v>878</v>
      </c>
      <c r="H39" s="59">
        <v>41173</v>
      </c>
      <c r="I39" s="59"/>
      <c r="J39" s="60">
        <v>42051</v>
      </c>
      <c r="K39" s="59">
        <v>4083</v>
      </c>
      <c r="L39" s="59"/>
      <c r="M39" s="59"/>
      <c r="N39" s="59"/>
      <c r="O39" s="59">
        <v>4882</v>
      </c>
      <c r="P39" s="59">
        <v>4853</v>
      </c>
      <c r="Q39" s="59"/>
      <c r="R39" s="59"/>
      <c r="S39" s="59"/>
      <c r="T39" s="59">
        <v>12506</v>
      </c>
      <c r="U39" s="59"/>
      <c r="V39" s="59"/>
      <c r="W39" s="59"/>
      <c r="X39" s="59"/>
      <c r="Y39" s="59">
        <v>126</v>
      </c>
      <c r="Z39" s="59"/>
      <c r="AA39" s="72">
        <v>26450</v>
      </c>
      <c r="AB39" s="59">
        <v>49024</v>
      </c>
      <c r="AC39" s="59">
        <v>2772</v>
      </c>
      <c r="AD39" s="59"/>
      <c r="AE39" s="59"/>
      <c r="AF39" s="59">
        <v>1341</v>
      </c>
      <c r="AG39" s="59"/>
      <c r="AH39" s="59"/>
      <c r="AI39" s="59">
        <v>884</v>
      </c>
      <c r="AJ39" s="59">
        <v>21587</v>
      </c>
      <c r="AK39" s="60">
        <v>75608</v>
      </c>
      <c r="AL39" s="60">
        <v>144109</v>
      </c>
    </row>
    <row r="40" spans="1:38" ht="63">
      <c r="A40" s="67">
        <v>33</v>
      </c>
      <c r="B40" s="58" t="s">
        <v>84</v>
      </c>
      <c r="C40" s="59">
        <v>-135</v>
      </c>
      <c r="D40" s="59">
        <v>107130</v>
      </c>
      <c r="E40" s="59">
        <v>-631</v>
      </c>
      <c r="F40" s="59"/>
      <c r="G40" s="59">
        <v>27736</v>
      </c>
      <c r="H40" s="59"/>
      <c r="I40" s="59"/>
      <c r="J40" s="60">
        <v>134100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72">
        <v>0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60">
        <v>0</v>
      </c>
      <c r="AL40" s="60">
        <v>134100</v>
      </c>
    </row>
    <row r="41" spans="1:38" ht="47.25">
      <c r="A41" s="67">
        <v>34</v>
      </c>
      <c r="B41" s="58" t="s">
        <v>81</v>
      </c>
      <c r="C41" s="59">
        <v>13438</v>
      </c>
      <c r="D41" s="59">
        <v>6873</v>
      </c>
      <c r="E41" s="59"/>
      <c r="F41" s="59"/>
      <c r="G41" s="59">
        <v>65162</v>
      </c>
      <c r="H41" s="59"/>
      <c r="I41" s="59"/>
      <c r="J41" s="60">
        <v>85473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72">
        <v>0</v>
      </c>
      <c r="AB41" s="59"/>
      <c r="AC41" s="59"/>
      <c r="AD41" s="59"/>
      <c r="AE41" s="59"/>
      <c r="AF41" s="59"/>
      <c r="AG41" s="59"/>
      <c r="AH41" s="59"/>
      <c r="AI41" s="59"/>
      <c r="AJ41" s="59"/>
      <c r="AK41" s="60">
        <v>0</v>
      </c>
      <c r="AL41" s="60">
        <v>85473</v>
      </c>
    </row>
    <row r="42" spans="1:38" ht="31.5">
      <c r="A42" s="67">
        <v>35</v>
      </c>
      <c r="B42" s="58" t="s">
        <v>80</v>
      </c>
      <c r="C42" s="59">
        <v>7035</v>
      </c>
      <c r="D42" s="59">
        <v>74142</v>
      </c>
      <c r="E42" s="59"/>
      <c r="F42" s="59"/>
      <c r="G42" s="59"/>
      <c r="H42" s="59"/>
      <c r="I42" s="59"/>
      <c r="J42" s="60">
        <v>81177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72"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60">
        <v>0</v>
      </c>
      <c r="AL42" s="60">
        <v>81177</v>
      </c>
    </row>
    <row r="43" spans="1:38" ht="31.5">
      <c r="A43" s="67">
        <v>36</v>
      </c>
      <c r="B43" s="58" t="s">
        <v>82</v>
      </c>
      <c r="C43" s="59"/>
      <c r="D43" s="59">
        <v>73328</v>
      </c>
      <c r="E43" s="59"/>
      <c r="F43" s="59"/>
      <c r="G43" s="59">
        <v>1126</v>
      </c>
      <c r="H43" s="59"/>
      <c r="I43" s="59"/>
      <c r="J43" s="60">
        <v>74454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72">
        <v>0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60">
        <v>0</v>
      </c>
      <c r="AL43" s="60">
        <v>74454</v>
      </c>
    </row>
    <row r="44" spans="1:38" ht="31.5">
      <c r="A44" s="67">
        <v>37</v>
      </c>
      <c r="B44" s="58" t="s">
        <v>53</v>
      </c>
      <c r="C44" s="59"/>
      <c r="D44" s="59"/>
      <c r="E44" s="59"/>
      <c r="F44" s="59"/>
      <c r="G44" s="59"/>
      <c r="H44" s="59"/>
      <c r="I44" s="59"/>
      <c r="J44" s="60">
        <v>0</v>
      </c>
      <c r="K44" s="59"/>
      <c r="L44" s="59"/>
      <c r="M44" s="59"/>
      <c r="N44" s="59"/>
      <c r="O44" s="59"/>
      <c r="P44" s="59">
        <v>4728</v>
      </c>
      <c r="Q44" s="59"/>
      <c r="R44" s="59"/>
      <c r="S44" s="59"/>
      <c r="T44" s="59">
        <v>25211</v>
      </c>
      <c r="U44" s="59"/>
      <c r="V44" s="59"/>
      <c r="W44" s="59"/>
      <c r="X44" s="59"/>
      <c r="Y44" s="59"/>
      <c r="Z44" s="59"/>
      <c r="AA44" s="72">
        <v>29939</v>
      </c>
      <c r="AB44" s="59">
        <v>5215</v>
      </c>
      <c r="AC44" s="59">
        <v>589</v>
      </c>
      <c r="AD44" s="59"/>
      <c r="AE44" s="59"/>
      <c r="AF44" s="59">
        <v>18566</v>
      </c>
      <c r="AG44" s="59"/>
      <c r="AH44" s="59"/>
      <c r="AI44" s="59"/>
      <c r="AJ44" s="59">
        <v>11610</v>
      </c>
      <c r="AK44" s="60">
        <v>35980</v>
      </c>
      <c r="AL44" s="60">
        <v>65919</v>
      </c>
    </row>
    <row r="45" spans="1:38" ht="31.5">
      <c r="A45" s="67">
        <v>38</v>
      </c>
      <c r="B45" s="58" t="s">
        <v>45</v>
      </c>
      <c r="C45" s="59"/>
      <c r="D45" s="59"/>
      <c r="E45" s="59"/>
      <c r="F45" s="59"/>
      <c r="G45" s="59">
        <v>1160</v>
      </c>
      <c r="H45" s="59"/>
      <c r="I45" s="59"/>
      <c r="J45" s="60">
        <v>1160</v>
      </c>
      <c r="K45" s="59"/>
      <c r="L45" s="59"/>
      <c r="M45" s="59">
        <v>71</v>
      </c>
      <c r="N45" s="59"/>
      <c r="O45" s="59">
        <v>-348</v>
      </c>
      <c r="P45" s="59">
        <v>19532</v>
      </c>
      <c r="Q45" s="59">
        <v>1546</v>
      </c>
      <c r="R45" s="59">
        <v>319</v>
      </c>
      <c r="S45" s="59"/>
      <c r="T45" s="59">
        <v>7834</v>
      </c>
      <c r="U45" s="59"/>
      <c r="V45" s="59"/>
      <c r="W45" s="59"/>
      <c r="X45" s="59">
        <v>6534</v>
      </c>
      <c r="Y45" s="59"/>
      <c r="Z45" s="59"/>
      <c r="AA45" s="72">
        <v>35488</v>
      </c>
      <c r="AB45" s="59"/>
      <c r="AC45" s="59"/>
      <c r="AD45" s="59"/>
      <c r="AE45" s="59"/>
      <c r="AF45" s="59">
        <v>378</v>
      </c>
      <c r="AG45" s="59"/>
      <c r="AH45" s="59"/>
      <c r="AI45" s="59">
        <v>2204</v>
      </c>
      <c r="AJ45" s="59">
        <v>17237</v>
      </c>
      <c r="AK45" s="60">
        <v>19819</v>
      </c>
      <c r="AL45" s="60">
        <v>56467</v>
      </c>
    </row>
    <row r="46" spans="1:38" ht="15.75">
      <c r="A46" s="67">
        <v>39</v>
      </c>
      <c r="B46" s="58" t="s">
        <v>72</v>
      </c>
      <c r="C46" s="59"/>
      <c r="D46" s="59"/>
      <c r="E46" s="59"/>
      <c r="F46" s="59"/>
      <c r="G46" s="59">
        <v>628</v>
      </c>
      <c r="H46" s="59">
        <v>5753</v>
      </c>
      <c r="I46" s="59"/>
      <c r="J46" s="60">
        <v>6381</v>
      </c>
      <c r="K46" s="59">
        <v>10496</v>
      </c>
      <c r="L46" s="59"/>
      <c r="M46" s="59"/>
      <c r="N46" s="59"/>
      <c r="O46" s="59">
        <v>35</v>
      </c>
      <c r="P46" s="59">
        <v>-77014</v>
      </c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72">
        <v>-66483</v>
      </c>
      <c r="AB46" s="59">
        <v>98472</v>
      </c>
      <c r="AC46" s="59"/>
      <c r="AD46" s="59">
        <v>2797</v>
      </c>
      <c r="AE46" s="59"/>
      <c r="AF46" s="59">
        <v>4088</v>
      </c>
      <c r="AG46" s="59"/>
      <c r="AH46" s="59"/>
      <c r="AI46" s="59"/>
      <c r="AJ46" s="59">
        <v>9099</v>
      </c>
      <c r="AK46" s="60">
        <v>114456</v>
      </c>
      <c r="AL46" s="60">
        <v>54354</v>
      </c>
    </row>
    <row r="47" spans="1:38" ht="47.25">
      <c r="A47" s="67">
        <v>40</v>
      </c>
      <c r="B47" s="58" t="s">
        <v>57</v>
      </c>
      <c r="C47" s="59"/>
      <c r="D47" s="59"/>
      <c r="E47" s="59"/>
      <c r="F47" s="59"/>
      <c r="G47" s="59">
        <v>193</v>
      </c>
      <c r="H47" s="59">
        <v>26581</v>
      </c>
      <c r="I47" s="59"/>
      <c r="J47" s="60">
        <v>26774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72">
        <v>0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60">
        <v>0</v>
      </c>
      <c r="AL47" s="60">
        <v>26774</v>
      </c>
    </row>
    <row r="48" spans="1:38" ht="31.5">
      <c r="A48" s="67">
        <v>41</v>
      </c>
      <c r="B48" s="58" t="s">
        <v>79</v>
      </c>
      <c r="C48" s="59"/>
      <c r="D48" s="59"/>
      <c r="E48" s="59"/>
      <c r="F48" s="59"/>
      <c r="G48" s="59">
        <v>18</v>
      </c>
      <c r="H48" s="59"/>
      <c r="I48" s="59"/>
      <c r="J48" s="60">
        <v>18</v>
      </c>
      <c r="K48" s="59">
        <v>315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72">
        <v>315</v>
      </c>
      <c r="AB48" s="59"/>
      <c r="AC48" s="59"/>
      <c r="AD48" s="59"/>
      <c r="AE48" s="59"/>
      <c r="AF48" s="59"/>
      <c r="AG48" s="59"/>
      <c r="AH48" s="59"/>
      <c r="AI48" s="59"/>
      <c r="AJ48" s="59"/>
      <c r="AK48" s="60">
        <v>0</v>
      </c>
      <c r="AL48" s="60">
        <v>333</v>
      </c>
    </row>
    <row r="49" spans="1:38" ht="15.75">
      <c r="A49" s="67">
        <v>42</v>
      </c>
      <c r="B49" s="58" t="s">
        <v>58</v>
      </c>
      <c r="C49" s="59"/>
      <c r="D49" s="59"/>
      <c r="E49" s="59"/>
      <c r="F49" s="59"/>
      <c r="G49" s="59"/>
      <c r="H49" s="59"/>
      <c r="I49" s="59"/>
      <c r="J49" s="60"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72">
        <v>0</v>
      </c>
      <c r="AB49" s="59">
        <v>42</v>
      </c>
      <c r="AC49" s="59"/>
      <c r="AD49" s="59"/>
      <c r="AE49" s="59"/>
      <c r="AF49" s="59"/>
      <c r="AG49" s="59"/>
      <c r="AH49" s="59"/>
      <c r="AI49" s="59"/>
      <c r="AJ49" s="59"/>
      <c r="AK49" s="60">
        <v>42</v>
      </c>
      <c r="AL49" s="60">
        <v>42</v>
      </c>
    </row>
    <row r="50" spans="1:38" s="9" customFormat="1" ht="15.75">
      <c r="A50" s="67">
        <v>43</v>
      </c>
      <c r="B50" s="58" t="s">
        <v>73</v>
      </c>
      <c r="C50" s="59"/>
      <c r="D50" s="59"/>
      <c r="E50" s="59"/>
      <c r="F50" s="59"/>
      <c r="G50" s="59">
        <v>-24</v>
      </c>
      <c r="H50" s="59"/>
      <c r="I50" s="59"/>
      <c r="J50" s="60">
        <v>-24</v>
      </c>
      <c r="K50" s="59">
        <v>-1267</v>
      </c>
      <c r="L50" s="59"/>
      <c r="M50" s="59"/>
      <c r="N50" s="59"/>
      <c r="O50" s="59">
        <v>95</v>
      </c>
      <c r="P50" s="59">
        <v>-125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72">
        <v>-1297</v>
      </c>
      <c r="AB50" s="59">
        <v>-17484</v>
      </c>
      <c r="AC50" s="59"/>
      <c r="AD50" s="59"/>
      <c r="AE50" s="59"/>
      <c r="AF50" s="59"/>
      <c r="AG50" s="59"/>
      <c r="AH50" s="59"/>
      <c r="AI50" s="59"/>
      <c r="AJ50" s="59">
        <v>-2976</v>
      </c>
      <c r="AK50" s="60">
        <v>-20460</v>
      </c>
      <c r="AL50" s="60">
        <v>-21781</v>
      </c>
    </row>
    <row r="51" spans="1:38" ht="31.5">
      <c r="A51" s="69">
        <v>44</v>
      </c>
      <c r="B51" s="62" t="s">
        <v>91</v>
      </c>
      <c r="C51" s="63"/>
      <c r="D51" s="63"/>
      <c r="E51" s="63"/>
      <c r="F51" s="63"/>
      <c r="G51" s="63"/>
      <c r="H51" s="63"/>
      <c r="I51" s="63"/>
      <c r="J51" s="64">
        <v>0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73">
        <v>0</v>
      </c>
      <c r="AB51" s="63"/>
      <c r="AC51" s="63"/>
      <c r="AD51" s="63"/>
      <c r="AE51" s="63"/>
      <c r="AF51" s="63"/>
      <c r="AG51" s="63"/>
      <c r="AH51" s="63"/>
      <c r="AI51" s="63"/>
      <c r="AJ51" s="63"/>
      <c r="AK51" s="64">
        <v>0</v>
      </c>
      <c r="AL51" s="64">
        <v>0</v>
      </c>
    </row>
    <row r="52" spans="1:38" ht="13.5" customHeight="1">
      <c r="A52" s="9"/>
      <c r="B52" s="19"/>
      <c r="C52" s="20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21"/>
    </row>
    <row r="53" spans="1:38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8"/>
      <c r="AB53" s="9"/>
      <c r="AC53" s="9"/>
      <c r="AD53" s="9"/>
      <c r="AE53" s="9"/>
      <c r="AF53" s="9"/>
      <c r="AG53" s="9"/>
      <c r="AH53" s="9"/>
      <c r="AI53" s="9"/>
      <c r="AJ53" s="9"/>
      <c r="AK53" s="18"/>
      <c r="AL53" s="26">
        <f>SUM(AL8:AL51)</f>
        <v>37653309</v>
      </c>
    </row>
    <row r="54" spans="1:38" ht="15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AA54" s="25"/>
      <c r="AK54" s="25"/>
      <c r="AL54" s="25"/>
    </row>
  </sheetData>
  <sheetProtection/>
  <mergeCells count="12">
    <mergeCell ref="B5:B7"/>
    <mergeCell ref="C5:F5"/>
    <mergeCell ref="G5:AK5"/>
    <mergeCell ref="A2:AL2"/>
    <mergeCell ref="A3:AL3"/>
    <mergeCell ref="AK4:AL4"/>
    <mergeCell ref="A53:N53"/>
    <mergeCell ref="AL5:AL7"/>
    <mergeCell ref="C6:J6"/>
    <mergeCell ref="K6:AA6"/>
    <mergeCell ref="AB6:AK6"/>
    <mergeCell ref="A5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875" style="8" customWidth="1"/>
    <col min="5" max="5" width="17.75390625" style="8" customWidth="1"/>
    <col min="6" max="6" width="10.625" style="8" customWidth="1"/>
    <col min="7" max="7" width="15.375" style="8" customWidth="1"/>
    <col min="8" max="8" width="13.25390625" style="8" customWidth="1"/>
    <col min="9" max="9" width="9.25390625" style="8" customWidth="1"/>
    <col min="10" max="10" width="11.375" style="8" bestFit="1" customWidth="1"/>
    <col min="11" max="11" width="10.625" style="8" customWidth="1"/>
    <col min="12" max="13" width="13.0039062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13.625" style="8" customWidth="1"/>
    <col min="23" max="23" width="16.00390625" style="8" customWidth="1"/>
    <col min="24" max="24" width="14.875" style="8" customWidth="1"/>
    <col min="25" max="25" width="10.625" style="8" customWidth="1"/>
    <col min="26" max="26" width="13.375" style="8" customWidth="1"/>
    <col min="27" max="27" width="13.75390625" style="8" bestFit="1" customWidth="1"/>
    <col min="28" max="28" width="12.875" style="8" customWidth="1"/>
    <col min="29" max="29" width="13.625" style="8" customWidth="1"/>
    <col min="30" max="30" width="18.125" style="8" customWidth="1"/>
    <col min="31" max="31" width="9.375" style="8" bestFit="1" customWidth="1"/>
    <col min="32" max="32" width="15.25390625" style="8" customWidth="1"/>
    <col min="33" max="33" width="15.375" style="8" customWidth="1"/>
    <col min="34" max="34" width="14.875" style="8" customWidth="1"/>
    <col min="35" max="35" width="16.25390625" style="8" customWidth="1"/>
    <col min="36" max="36" width="15.00390625" style="8" customWidth="1"/>
    <col min="37" max="37" width="11.875" style="8" customWidth="1"/>
    <col min="38" max="38" width="13.125" style="8" customWidth="1"/>
    <col min="39" max="39" width="11.375" style="9" customWidth="1"/>
    <col min="40" max="40" width="12.75390625" style="9" customWidth="1"/>
    <col min="41" max="41" width="9.125" style="9" customWidth="1"/>
    <col min="42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1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N2" s="34"/>
      <c r="AO2" s="34"/>
    </row>
    <row r="3" spans="1:41" s="35" customFormat="1" ht="18">
      <c r="A3" s="33" t="s">
        <v>93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4"/>
      <c r="AN3" s="34"/>
      <c r="AO3" s="34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41" s="15" customFormat="1" ht="15.75">
      <c r="A5" s="45" t="s">
        <v>3</v>
      </c>
      <c r="B5" s="46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  <c r="AM5" s="14"/>
      <c r="AN5" s="14"/>
      <c r="AO5" s="14"/>
    </row>
    <row r="6" spans="1:41" s="15" customFormat="1" ht="15.75">
      <c r="A6" s="45"/>
      <c r="B6" s="46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4"/>
      <c r="AN6" s="14"/>
      <c r="AO6" s="14"/>
    </row>
    <row r="7" spans="1:41" s="15" customFormat="1" ht="173.25">
      <c r="A7" s="45"/>
      <c r="B7" s="46"/>
      <c r="C7" s="47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8" t="s">
        <v>16</v>
      </c>
      <c r="I7" s="48" t="s">
        <v>17</v>
      </c>
      <c r="J7" s="48" t="s">
        <v>18</v>
      </c>
      <c r="K7" s="48" t="s">
        <v>19</v>
      </c>
      <c r="L7" s="48" t="s">
        <v>20</v>
      </c>
      <c r="M7" s="48" t="s">
        <v>21</v>
      </c>
      <c r="N7" s="48" t="s">
        <v>22</v>
      </c>
      <c r="O7" s="48" t="s">
        <v>23</v>
      </c>
      <c r="P7" s="48" t="s">
        <v>24</v>
      </c>
      <c r="Q7" s="48" t="s">
        <v>25</v>
      </c>
      <c r="R7" s="48" t="s">
        <v>26</v>
      </c>
      <c r="S7" s="48" t="s">
        <v>27</v>
      </c>
      <c r="T7" s="48" t="s">
        <v>28</v>
      </c>
      <c r="U7" s="48" t="s">
        <v>29</v>
      </c>
      <c r="V7" s="48" t="s">
        <v>30</v>
      </c>
      <c r="W7" s="48" t="s">
        <v>31</v>
      </c>
      <c r="X7" s="48" t="s">
        <v>32</v>
      </c>
      <c r="Y7" s="48" t="s">
        <v>33</v>
      </c>
      <c r="Z7" s="48" t="s">
        <v>17</v>
      </c>
      <c r="AA7" s="48" t="s">
        <v>18</v>
      </c>
      <c r="AB7" s="48" t="s">
        <v>34</v>
      </c>
      <c r="AC7" s="48" t="s">
        <v>35</v>
      </c>
      <c r="AD7" s="48" t="s">
        <v>36</v>
      </c>
      <c r="AE7" s="48" t="s">
        <v>37</v>
      </c>
      <c r="AF7" s="48" t="s">
        <v>38</v>
      </c>
      <c r="AG7" s="47" t="s">
        <v>39</v>
      </c>
      <c r="AH7" s="47" t="s">
        <v>40</v>
      </c>
      <c r="AI7" s="47" t="s">
        <v>41</v>
      </c>
      <c r="AJ7" s="48" t="s">
        <v>42</v>
      </c>
      <c r="AK7" s="47" t="s">
        <v>18</v>
      </c>
      <c r="AL7" s="46"/>
      <c r="AM7" s="14"/>
      <c r="AN7" s="16"/>
      <c r="AO7" s="14"/>
    </row>
    <row r="8" spans="1:40" ht="47.25">
      <c r="A8" s="65">
        <v>1</v>
      </c>
      <c r="B8" s="54" t="s">
        <v>68</v>
      </c>
      <c r="C8" s="55"/>
      <c r="D8" s="55"/>
      <c r="E8" s="55"/>
      <c r="F8" s="55"/>
      <c r="G8" s="55">
        <v>29504</v>
      </c>
      <c r="H8" s="55">
        <v>293256</v>
      </c>
      <c r="I8" s="55"/>
      <c r="J8" s="74">
        <v>322760</v>
      </c>
      <c r="K8" s="55">
        <v>558125</v>
      </c>
      <c r="L8" s="55">
        <v>23989</v>
      </c>
      <c r="M8" s="55">
        <v>88943</v>
      </c>
      <c r="N8" s="55">
        <v>219801</v>
      </c>
      <c r="O8" s="55">
        <v>139019</v>
      </c>
      <c r="P8" s="55">
        <v>13407360</v>
      </c>
      <c r="Q8" s="55">
        <v>4840</v>
      </c>
      <c r="R8" s="55">
        <v>39147</v>
      </c>
      <c r="S8" s="55">
        <v>75989</v>
      </c>
      <c r="T8" s="55">
        <v>446600</v>
      </c>
      <c r="U8" s="55">
        <v>76637</v>
      </c>
      <c r="V8" s="55"/>
      <c r="W8" s="55"/>
      <c r="X8" s="55">
        <v>13355</v>
      </c>
      <c r="Y8" s="55"/>
      <c r="Z8" s="55"/>
      <c r="AA8" s="75">
        <v>15093805</v>
      </c>
      <c r="AB8" s="55">
        <v>542025</v>
      </c>
      <c r="AC8" s="55">
        <v>4193</v>
      </c>
      <c r="AD8" s="55"/>
      <c r="AE8" s="55">
        <v>13</v>
      </c>
      <c r="AF8" s="55">
        <v>10279</v>
      </c>
      <c r="AG8" s="55"/>
      <c r="AH8" s="55">
        <v>611</v>
      </c>
      <c r="AI8" s="55">
        <v>35024</v>
      </c>
      <c r="AJ8" s="55">
        <v>55367</v>
      </c>
      <c r="AK8" s="74">
        <v>647512</v>
      </c>
      <c r="AL8" s="74">
        <v>16064077</v>
      </c>
      <c r="AM8" s="17"/>
      <c r="AN8" s="1"/>
    </row>
    <row r="9" spans="1:41" ht="63">
      <c r="A9" s="67">
        <v>2</v>
      </c>
      <c r="B9" s="58" t="s">
        <v>52</v>
      </c>
      <c r="C9" s="59"/>
      <c r="D9" s="59"/>
      <c r="E9" s="59"/>
      <c r="F9" s="59"/>
      <c r="G9" s="59">
        <v>39167</v>
      </c>
      <c r="H9" s="59">
        <v>1442088</v>
      </c>
      <c r="I9" s="59"/>
      <c r="J9" s="76">
        <v>1481255</v>
      </c>
      <c r="K9" s="59">
        <v>108637</v>
      </c>
      <c r="L9" s="59">
        <v>13341</v>
      </c>
      <c r="M9" s="59">
        <v>470688</v>
      </c>
      <c r="N9" s="59">
        <v>22511</v>
      </c>
      <c r="O9" s="59">
        <v>64279</v>
      </c>
      <c r="P9" s="59">
        <v>826871</v>
      </c>
      <c r="Q9" s="59">
        <v>6432</v>
      </c>
      <c r="R9" s="59">
        <v>397086</v>
      </c>
      <c r="S9" s="59">
        <v>36483</v>
      </c>
      <c r="T9" s="59">
        <v>213281</v>
      </c>
      <c r="U9" s="59">
        <v>920</v>
      </c>
      <c r="V9" s="59"/>
      <c r="W9" s="59"/>
      <c r="X9" s="59">
        <v>872718</v>
      </c>
      <c r="Y9" s="59"/>
      <c r="Z9" s="59"/>
      <c r="AA9" s="77">
        <v>3033247</v>
      </c>
      <c r="AB9" s="59">
        <v>561814</v>
      </c>
      <c r="AC9" s="59">
        <v>73601</v>
      </c>
      <c r="AD9" s="59">
        <v>4708</v>
      </c>
      <c r="AE9" s="59">
        <v>1882</v>
      </c>
      <c r="AF9" s="59">
        <v>30017</v>
      </c>
      <c r="AG9" s="59">
        <v>259</v>
      </c>
      <c r="AH9" s="59">
        <v>651</v>
      </c>
      <c r="AI9" s="59">
        <v>61675</v>
      </c>
      <c r="AJ9" s="59">
        <v>478145</v>
      </c>
      <c r="AK9" s="76">
        <v>1212752</v>
      </c>
      <c r="AL9" s="76">
        <v>5727254</v>
      </c>
      <c r="AM9" s="17"/>
      <c r="AN9" s="1"/>
      <c r="AO9" s="18"/>
    </row>
    <row r="10" spans="1:41" ht="15.75">
      <c r="A10" s="67">
        <v>3</v>
      </c>
      <c r="B10" s="58" t="s">
        <v>70</v>
      </c>
      <c r="C10" s="59"/>
      <c r="D10" s="59"/>
      <c r="E10" s="59"/>
      <c r="F10" s="59"/>
      <c r="G10" s="59">
        <v>73903</v>
      </c>
      <c r="H10" s="59">
        <v>87337</v>
      </c>
      <c r="I10" s="59"/>
      <c r="J10" s="76">
        <v>161240</v>
      </c>
      <c r="K10" s="59">
        <v>150435</v>
      </c>
      <c r="L10" s="59">
        <v>43766</v>
      </c>
      <c r="M10" s="59">
        <v>9238</v>
      </c>
      <c r="N10" s="59">
        <v>74</v>
      </c>
      <c r="O10" s="59">
        <v>109262</v>
      </c>
      <c r="P10" s="59">
        <v>1130301</v>
      </c>
      <c r="Q10" s="59">
        <v>13708</v>
      </c>
      <c r="R10" s="59">
        <v>6483</v>
      </c>
      <c r="S10" s="59"/>
      <c r="T10" s="59">
        <v>441936</v>
      </c>
      <c r="U10" s="59"/>
      <c r="V10" s="59"/>
      <c r="W10" s="59"/>
      <c r="X10" s="59">
        <v>973</v>
      </c>
      <c r="Y10" s="59"/>
      <c r="Z10" s="59"/>
      <c r="AA10" s="77">
        <v>1906176</v>
      </c>
      <c r="AB10" s="59">
        <v>340909</v>
      </c>
      <c r="AC10" s="59">
        <v>7946</v>
      </c>
      <c r="AD10" s="59"/>
      <c r="AE10" s="59">
        <v>1079</v>
      </c>
      <c r="AF10" s="59">
        <v>-68688</v>
      </c>
      <c r="AG10" s="59">
        <v>1119</v>
      </c>
      <c r="AH10" s="59">
        <v>1253</v>
      </c>
      <c r="AI10" s="59">
        <v>16820</v>
      </c>
      <c r="AJ10" s="59">
        <v>257222</v>
      </c>
      <c r="AK10" s="76">
        <v>557660</v>
      </c>
      <c r="AL10" s="76">
        <v>2625076</v>
      </c>
      <c r="AM10" s="17"/>
      <c r="AN10" s="1"/>
      <c r="AO10" s="18"/>
    </row>
    <row r="11" spans="1:41" ht="15.75">
      <c r="A11" s="67">
        <v>4</v>
      </c>
      <c r="B11" s="58" t="s">
        <v>75</v>
      </c>
      <c r="C11" s="59"/>
      <c r="D11" s="59"/>
      <c r="E11" s="59"/>
      <c r="F11" s="59"/>
      <c r="G11" s="59">
        <v>28461</v>
      </c>
      <c r="H11" s="59">
        <v>24150</v>
      </c>
      <c r="I11" s="59"/>
      <c r="J11" s="76">
        <v>52611</v>
      </c>
      <c r="K11" s="59"/>
      <c r="L11" s="59"/>
      <c r="M11" s="59"/>
      <c r="N11" s="59"/>
      <c r="O11" s="59">
        <v>5408</v>
      </c>
      <c r="P11" s="59">
        <v>1494948</v>
      </c>
      <c r="Q11" s="59"/>
      <c r="R11" s="59"/>
      <c r="S11" s="59"/>
      <c r="T11" s="59">
        <v>152311</v>
      </c>
      <c r="U11" s="59"/>
      <c r="V11" s="59"/>
      <c r="W11" s="59"/>
      <c r="X11" s="59">
        <v>703822</v>
      </c>
      <c r="Y11" s="59">
        <v>12</v>
      </c>
      <c r="Z11" s="59"/>
      <c r="AA11" s="77">
        <v>2356501</v>
      </c>
      <c r="AB11" s="59"/>
      <c r="AC11" s="59"/>
      <c r="AD11" s="59"/>
      <c r="AE11" s="59"/>
      <c r="AF11" s="59"/>
      <c r="AG11" s="59"/>
      <c r="AH11" s="59"/>
      <c r="AI11" s="59"/>
      <c r="AJ11" s="59"/>
      <c r="AK11" s="76">
        <v>0</v>
      </c>
      <c r="AL11" s="76">
        <v>2409112</v>
      </c>
      <c r="AM11" s="17"/>
      <c r="AN11" s="1"/>
      <c r="AO11" s="18"/>
    </row>
    <row r="12" spans="1:41" ht="15.75">
      <c r="A12" s="67">
        <v>5</v>
      </c>
      <c r="B12" s="58" t="s">
        <v>61</v>
      </c>
      <c r="C12" s="59"/>
      <c r="D12" s="59"/>
      <c r="E12" s="59"/>
      <c r="F12" s="59"/>
      <c r="G12" s="59">
        <v>561711</v>
      </c>
      <c r="H12" s="59">
        <v>1522</v>
      </c>
      <c r="I12" s="59"/>
      <c r="J12" s="76">
        <v>563233</v>
      </c>
      <c r="K12" s="59">
        <v>52894</v>
      </c>
      <c r="L12" s="59">
        <v>181</v>
      </c>
      <c r="M12" s="59">
        <v>3896</v>
      </c>
      <c r="N12" s="59"/>
      <c r="O12" s="59">
        <v>1439</v>
      </c>
      <c r="P12" s="59">
        <v>622093</v>
      </c>
      <c r="Q12" s="59">
        <v>2999</v>
      </c>
      <c r="R12" s="59">
        <v>63</v>
      </c>
      <c r="S12" s="59"/>
      <c r="T12" s="59">
        <v>26537</v>
      </c>
      <c r="U12" s="59"/>
      <c r="V12" s="59"/>
      <c r="W12" s="59"/>
      <c r="X12" s="59">
        <v>977421</v>
      </c>
      <c r="Y12" s="59"/>
      <c r="Z12" s="59"/>
      <c r="AA12" s="77">
        <v>1687523</v>
      </c>
      <c r="AB12" s="59">
        <v>10524</v>
      </c>
      <c r="AC12" s="59"/>
      <c r="AD12" s="59"/>
      <c r="AE12" s="59"/>
      <c r="AF12" s="59">
        <v>844</v>
      </c>
      <c r="AG12" s="59"/>
      <c r="AH12" s="59"/>
      <c r="AI12" s="59">
        <v>1934</v>
      </c>
      <c r="AJ12" s="59">
        <v>29931</v>
      </c>
      <c r="AK12" s="76">
        <v>43233</v>
      </c>
      <c r="AL12" s="76">
        <v>2293989</v>
      </c>
      <c r="AM12" s="17"/>
      <c r="AN12" s="1"/>
      <c r="AO12" s="18"/>
    </row>
    <row r="13" spans="1:41" ht="31.5">
      <c r="A13" s="67">
        <v>6</v>
      </c>
      <c r="B13" s="58" t="s">
        <v>59</v>
      </c>
      <c r="C13" s="59"/>
      <c r="D13" s="59"/>
      <c r="E13" s="59"/>
      <c r="F13" s="59"/>
      <c r="G13" s="59">
        <v>71069</v>
      </c>
      <c r="H13" s="59">
        <v>239712</v>
      </c>
      <c r="I13" s="59"/>
      <c r="J13" s="76">
        <v>310781</v>
      </c>
      <c r="K13" s="59">
        <v>102654</v>
      </c>
      <c r="L13" s="59">
        <v>11247</v>
      </c>
      <c r="M13" s="59">
        <v>16972</v>
      </c>
      <c r="N13" s="59">
        <v>0</v>
      </c>
      <c r="O13" s="59">
        <v>112593</v>
      </c>
      <c r="P13" s="59">
        <v>227937</v>
      </c>
      <c r="Q13" s="59">
        <v>15164</v>
      </c>
      <c r="R13" s="59">
        <v>4825</v>
      </c>
      <c r="S13" s="59">
        <v>60</v>
      </c>
      <c r="T13" s="59">
        <v>70499</v>
      </c>
      <c r="U13" s="59">
        <v>8</v>
      </c>
      <c r="V13" s="59"/>
      <c r="W13" s="59"/>
      <c r="X13" s="59">
        <v>225</v>
      </c>
      <c r="Y13" s="59"/>
      <c r="Z13" s="59"/>
      <c r="AA13" s="77">
        <v>562184</v>
      </c>
      <c r="AB13" s="59">
        <v>546466</v>
      </c>
      <c r="AC13" s="59">
        <v>17781</v>
      </c>
      <c r="AD13" s="59"/>
      <c r="AE13" s="59">
        <v>1534</v>
      </c>
      <c r="AF13" s="59">
        <v>23232</v>
      </c>
      <c r="AG13" s="59">
        <v>4531</v>
      </c>
      <c r="AH13" s="59">
        <v>2522</v>
      </c>
      <c r="AI13" s="59">
        <v>14827</v>
      </c>
      <c r="AJ13" s="59">
        <v>153308</v>
      </c>
      <c r="AK13" s="76">
        <v>764201</v>
      </c>
      <c r="AL13" s="76">
        <v>1637166</v>
      </c>
      <c r="AM13" s="17"/>
      <c r="AN13" s="1"/>
      <c r="AO13" s="18"/>
    </row>
    <row r="14" spans="1:41" ht="15.75">
      <c r="A14" s="67">
        <v>7</v>
      </c>
      <c r="B14" s="58" t="s">
        <v>65</v>
      </c>
      <c r="C14" s="59"/>
      <c r="D14" s="59"/>
      <c r="E14" s="59"/>
      <c r="F14" s="59"/>
      <c r="G14" s="59">
        <v>2633</v>
      </c>
      <c r="H14" s="59">
        <v>81254</v>
      </c>
      <c r="I14" s="59"/>
      <c r="J14" s="76">
        <v>83887</v>
      </c>
      <c r="K14" s="59">
        <v>47602</v>
      </c>
      <c r="L14" s="59">
        <v>8011</v>
      </c>
      <c r="M14" s="59">
        <v>1663</v>
      </c>
      <c r="N14" s="59">
        <v>914</v>
      </c>
      <c r="O14" s="59">
        <v>11663</v>
      </c>
      <c r="P14" s="59">
        <v>-62466</v>
      </c>
      <c r="Q14" s="59">
        <v>2185</v>
      </c>
      <c r="R14" s="59">
        <v>678</v>
      </c>
      <c r="S14" s="59">
        <v>0</v>
      </c>
      <c r="T14" s="59">
        <v>1123282</v>
      </c>
      <c r="U14" s="59">
        <v>52</v>
      </c>
      <c r="V14" s="59"/>
      <c r="W14" s="59"/>
      <c r="X14" s="59">
        <v>14</v>
      </c>
      <c r="Y14" s="59"/>
      <c r="Z14" s="59"/>
      <c r="AA14" s="77">
        <v>1133598</v>
      </c>
      <c r="AB14" s="59">
        <v>137880</v>
      </c>
      <c r="AC14" s="59">
        <v>5259</v>
      </c>
      <c r="AD14" s="59">
        <v>611</v>
      </c>
      <c r="AE14" s="59">
        <v>243</v>
      </c>
      <c r="AF14" s="59">
        <v>4346</v>
      </c>
      <c r="AG14" s="59"/>
      <c r="AH14" s="59">
        <v>533</v>
      </c>
      <c r="AI14" s="59">
        <v>3541</v>
      </c>
      <c r="AJ14" s="59">
        <v>29307</v>
      </c>
      <c r="AK14" s="76">
        <v>181720</v>
      </c>
      <c r="AL14" s="76">
        <v>1399205</v>
      </c>
      <c r="AM14" s="17"/>
      <c r="AN14" s="1"/>
      <c r="AO14" s="18"/>
    </row>
    <row r="15" spans="1:41" ht="31.5">
      <c r="A15" s="67">
        <v>8</v>
      </c>
      <c r="B15" s="58" t="s">
        <v>47</v>
      </c>
      <c r="C15" s="59"/>
      <c r="D15" s="59"/>
      <c r="E15" s="59"/>
      <c r="F15" s="59"/>
      <c r="G15" s="59">
        <v>3670</v>
      </c>
      <c r="H15" s="59"/>
      <c r="I15" s="59"/>
      <c r="J15" s="76">
        <v>3670</v>
      </c>
      <c r="K15" s="59">
        <v>182592</v>
      </c>
      <c r="L15" s="59">
        <v>62221</v>
      </c>
      <c r="M15" s="59">
        <v>543</v>
      </c>
      <c r="N15" s="59">
        <v>28965</v>
      </c>
      <c r="O15" s="59">
        <v>65852</v>
      </c>
      <c r="P15" s="59">
        <v>785749</v>
      </c>
      <c r="Q15" s="59">
        <v>9514</v>
      </c>
      <c r="R15" s="59">
        <v>1200</v>
      </c>
      <c r="S15" s="59">
        <v>216</v>
      </c>
      <c r="T15" s="59">
        <v>48863</v>
      </c>
      <c r="U15" s="59"/>
      <c r="V15" s="59"/>
      <c r="W15" s="59"/>
      <c r="X15" s="59"/>
      <c r="Y15" s="59"/>
      <c r="Z15" s="59"/>
      <c r="AA15" s="77">
        <v>1185715</v>
      </c>
      <c r="AB15" s="59">
        <v>76041</v>
      </c>
      <c r="AC15" s="59">
        <v>5403</v>
      </c>
      <c r="AD15" s="59"/>
      <c r="AE15" s="59"/>
      <c r="AF15" s="59">
        <v>7056</v>
      </c>
      <c r="AG15" s="59"/>
      <c r="AH15" s="59"/>
      <c r="AI15" s="59">
        <v>8116</v>
      </c>
      <c r="AJ15" s="59">
        <v>35945</v>
      </c>
      <c r="AK15" s="76">
        <v>132561</v>
      </c>
      <c r="AL15" s="76">
        <v>1321946</v>
      </c>
      <c r="AM15" s="17"/>
      <c r="AN15" s="1"/>
      <c r="AO15" s="18"/>
    </row>
    <row r="16" spans="1:41" ht="15.75">
      <c r="A16" s="67">
        <v>9</v>
      </c>
      <c r="B16" s="58" t="s">
        <v>60</v>
      </c>
      <c r="C16" s="59"/>
      <c r="D16" s="59"/>
      <c r="E16" s="59"/>
      <c r="F16" s="59"/>
      <c r="G16" s="59">
        <v>6612</v>
      </c>
      <c r="H16" s="59">
        <v>31171</v>
      </c>
      <c r="I16" s="59"/>
      <c r="J16" s="76">
        <v>37783</v>
      </c>
      <c r="K16" s="59">
        <v>83982</v>
      </c>
      <c r="L16" s="59">
        <v>883</v>
      </c>
      <c r="M16" s="59">
        <v>287985</v>
      </c>
      <c r="N16" s="59">
        <v>322310</v>
      </c>
      <c r="O16" s="59">
        <v>27186</v>
      </c>
      <c r="P16" s="59">
        <v>33161</v>
      </c>
      <c r="Q16" s="59">
        <v>5056</v>
      </c>
      <c r="R16" s="59">
        <v>38476</v>
      </c>
      <c r="S16" s="59">
        <v>4250</v>
      </c>
      <c r="T16" s="59">
        <v>48675</v>
      </c>
      <c r="U16" s="59"/>
      <c r="V16" s="59"/>
      <c r="W16" s="59"/>
      <c r="X16" s="59"/>
      <c r="Y16" s="59"/>
      <c r="Z16" s="59"/>
      <c r="AA16" s="77">
        <v>851964</v>
      </c>
      <c r="AB16" s="59">
        <v>326964</v>
      </c>
      <c r="AC16" s="59">
        <v>12390</v>
      </c>
      <c r="AD16" s="59"/>
      <c r="AE16" s="59"/>
      <c r="AF16" s="59">
        <v>7245</v>
      </c>
      <c r="AG16" s="59"/>
      <c r="AH16" s="59">
        <v>467</v>
      </c>
      <c r="AI16" s="59">
        <v>3584</v>
      </c>
      <c r="AJ16" s="59">
        <v>81286</v>
      </c>
      <c r="AK16" s="76">
        <v>431936</v>
      </c>
      <c r="AL16" s="76">
        <v>1321683</v>
      </c>
      <c r="AM16" s="17"/>
      <c r="AN16" s="1"/>
      <c r="AO16" s="18"/>
    </row>
    <row r="17" spans="1:41" ht="15.75">
      <c r="A17" s="67">
        <v>10</v>
      </c>
      <c r="B17" s="58" t="s">
        <v>86</v>
      </c>
      <c r="C17" s="59"/>
      <c r="D17" s="59"/>
      <c r="E17" s="59"/>
      <c r="F17" s="59"/>
      <c r="G17" s="59">
        <v>14194</v>
      </c>
      <c r="H17" s="59">
        <v>29033</v>
      </c>
      <c r="I17" s="59"/>
      <c r="J17" s="76">
        <v>43227</v>
      </c>
      <c r="K17" s="59">
        <v>39092</v>
      </c>
      <c r="L17" s="59">
        <v>43885</v>
      </c>
      <c r="M17" s="59">
        <v>2285</v>
      </c>
      <c r="N17" s="59"/>
      <c r="O17" s="59">
        <v>17429</v>
      </c>
      <c r="P17" s="59">
        <v>529422</v>
      </c>
      <c r="Q17" s="59">
        <v>20408</v>
      </c>
      <c r="R17" s="59">
        <v>5282</v>
      </c>
      <c r="S17" s="59"/>
      <c r="T17" s="59">
        <v>136245</v>
      </c>
      <c r="U17" s="59">
        <v>1000</v>
      </c>
      <c r="V17" s="59"/>
      <c r="W17" s="59"/>
      <c r="X17" s="59"/>
      <c r="Y17" s="59"/>
      <c r="Z17" s="59">
        <v>0</v>
      </c>
      <c r="AA17" s="77">
        <v>795048</v>
      </c>
      <c r="AB17" s="59">
        <v>262333</v>
      </c>
      <c r="AC17" s="59">
        <v>10303</v>
      </c>
      <c r="AD17" s="59"/>
      <c r="AE17" s="59"/>
      <c r="AF17" s="59">
        <v>11588</v>
      </c>
      <c r="AG17" s="59"/>
      <c r="AH17" s="59"/>
      <c r="AI17" s="59">
        <v>9749</v>
      </c>
      <c r="AJ17" s="59">
        <v>122113</v>
      </c>
      <c r="AK17" s="76">
        <v>416086</v>
      </c>
      <c r="AL17" s="76">
        <v>1254361</v>
      </c>
      <c r="AM17" s="17"/>
      <c r="AN17" s="1"/>
      <c r="AO17" s="18"/>
    </row>
    <row r="18" spans="1:41" ht="31.5">
      <c r="A18" s="67">
        <v>11</v>
      </c>
      <c r="B18" s="58" t="s">
        <v>83</v>
      </c>
      <c r="C18" s="59"/>
      <c r="D18" s="59"/>
      <c r="E18" s="59"/>
      <c r="F18" s="59"/>
      <c r="G18" s="59">
        <v>14445</v>
      </c>
      <c r="H18" s="59">
        <v>533</v>
      </c>
      <c r="I18" s="59"/>
      <c r="J18" s="76">
        <v>14978</v>
      </c>
      <c r="K18" s="59">
        <v>42583</v>
      </c>
      <c r="L18" s="59"/>
      <c r="M18" s="59"/>
      <c r="N18" s="59"/>
      <c r="O18" s="59">
        <v>107077</v>
      </c>
      <c r="P18" s="59">
        <v>36691</v>
      </c>
      <c r="Q18" s="59">
        <v>633</v>
      </c>
      <c r="R18" s="59"/>
      <c r="S18" s="59"/>
      <c r="T18" s="59">
        <v>392892</v>
      </c>
      <c r="U18" s="59">
        <v>4</v>
      </c>
      <c r="V18" s="59"/>
      <c r="W18" s="59"/>
      <c r="X18" s="59"/>
      <c r="Y18" s="59"/>
      <c r="Z18" s="59"/>
      <c r="AA18" s="77">
        <v>579880</v>
      </c>
      <c r="AB18" s="59">
        <v>99948</v>
      </c>
      <c r="AC18" s="59">
        <v>4637</v>
      </c>
      <c r="AD18" s="59">
        <v>15</v>
      </c>
      <c r="AE18" s="59">
        <v>874</v>
      </c>
      <c r="AF18" s="59">
        <v>85184</v>
      </c>
      <c r="AG18" s="59"/>
      <c r="AH18" s="59">
        <v>89</v>
      </c>
      <c r="AI18" s="59">
        <v>1689</v>
      </c>
      <c r="AJ18" s="59">
        <v>431854</v>
      </c>
      <c r="AK18" s="76">
        <v>624290</v>
      </c>
      <c r="AL18" s="76">
        <v>1219148</v>
      </c>
      <c r="AM18" s="17"/>
      <c r="AN18" s="1"/>
      <c r="AO18" s="18"/>
    </row>
    <row r="19" spans="1:41" ht="31.5">
      <c r="A19" s="67">
        <v>12</v>
      </c>
      <c r="B19" s="58" t="s">
        <v>48</v>
      </c>
      <c r="C19" s="59"/>
      <c r="D19" s="59"/>
      <c r="E19" s="59"/>
      <c r="F19" s="59"/>
      <c r="G19" s="59">
        <v>7178</v>
      </c>
      <c r="H19" s="59">
        <v>19553</v>
      </c>
      <c r="I19" s="59"/>
      <c r="J19" s="76">
        <v>26731</v>
      </c>
      <c r="K19" s="59">
        <v>13026</v>
      </c>
      <c r="L19" s="59"/>
      <c r="M19" s="59">
        <v>640</v>
      </c>
      <c r="N19" s="59"/>
      <c r="O19" s="59">
        <v>6160</v>
      </c>
      <c r="P19" s="59">
        <v>718161</v>
      </c>
      <c r="Q19" s="59">
        <v>2169</v>
      </c>
      <c r="R19" s="59">
        <v>5561</v>
      </c>
      <c r="S19" s="59"/>
      <c r="T19" s="59">
        <v>58556</v>
      </c>
      <c r="U19" s="59">
        <v>11931</v>
      </c>
      <c r="V19" s="59"/>
      <c r="W19" s="59"/>
      <c r="X19" s="59">
        <v>12307</v>
      </c>
      <c r="Y19" s="59"/>
      <c r="Z19" s="59"/>
      <c r="AA19" s="77">
        <v>828511</v>
      </c>
      <c r="AB19" s="59">
        <v>184529</v>
      </c>
      <c r="AC19" s="59">
        <v>4951</v>
      </c>
      <c r="AD19" s="59"/>
      <c r="AE19" s="59"/>
      <c r="AF19" s="59">
        <v>2155</v>
      </c>
      <c r="AG19" s="59"/>
      <c r="AH19" s="59">
        <v>111</v>
      </c>
      <c r="AI19" s="59">
        <v>7519</v>
      </c>
      <c r="AJ19" s="59">
        <v>54669</v>
      </c>
      <c r="AK19" s="76">
        <v>253934</v>
      </c>
      <c r="AL19" s="76">
        <v>1109176</v>
      </c>
      <c r="AM19" s="17"/>
      <c r="AN19" s="1"/>
      <c r="AO19" s="18"/>
    </row>
    <row r="20" spans="1:41" ht="31.5">
      <c r="A20" s="67">
        <v>13</v>
      </c>
      <c r="B20" s="58" t="s">
        <v>56</v>
      </c>
      <c r="C20" s="59">
        <v>-5349</v>
      </c>
      <c r="D20" s="59">
        <v>996790</v>
      </c>
      <c r="E20" s="59"/>
      <c r="F20" s="59"/>
      <c r="G20" s="59">
        <v>324</v>
      </c>
      <c r="H20" s="59"/>
      <c r="I20" s="59"/>
      <c r="J20" s="76">
        <v>991765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77">
        <v>0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76">
        <v>0</v>
      </c>
      <c r="AL20" s="76">
        <v>991765</v>
      </c>
      <c r="AM20" s="17"/>
      <c r="AN20" s="1"/>
      <c r="AO20" s="18"/>
    </row>
    <row r="21" spans="1:41" ht="15.75">
      <c r="A21" s="67">
        <v>14</v>
      </c>
      <c r="B21" s="58" t="s">
        <v>54</v>
      </c>
      <c r="C21" s="59"/>
      <c r="D21" s="59"/>
      <c r="E21" s="59"/>
      <c r="F21" s="59"/>
      <c r="G21" s="59">
        <v>928</v>
      </c>
      <c r="H21" s="59">
        <v>666110</v>
      </c>
      <c r="I21" s="59"/>
      <c r="J21" s="76">
        <v>667038</v>
      </c>
      <c r="K21" s="59"/>
      <c r="L21" s="59"/>
      <c r="M21" s="59"/>
      <c r="N21" s="59"/>
      <c r="O21" s="59"/>
      <c r="P21" s="59">
        <v>334</v>
      </c>
      <c r="Q21" s="59"/>
      <c r="R21" s="59"/>
      <c r="S21" s="59"/>
      <c r="T21" s="59">
        <v>5</v>
      </c>
      <c r="U21" s="59"/>
      <c r="V21" s="59"/>
      <c r="W21" s="59"/>
      <c r="X21" s="59"/>
      <c r="Y21" s="59"/>
      <c r="Z21" s="59">
        <v>936</v>
      </c>
      <c r="AA21" s="77">
        <v>1275</v>
      </c>
      <c r="AB21" s="59">
        <v>148212</v>
      </c>
      <c r="AC21" s="59">
        <v>4021</v>
      </c>
      <c r="AD21" s="59"/>
      <c r="AE21" s="59"/>
      <c r="AF21" s="59"/>
      <c r="AG21" s="59"/>
      <c r="AH21" s="59"/>
      <c r="AI21" s="59"/>
      <c r="AJ21" s="59">
        <v>11991</v>
      </c>
      <c r="AK21" s="76">
        <v>164224</v>
      </c>
      <c r="AL21" s="76">
        <v>832537</v>
      </c>
      <c r="AM21" s="17"/>
      <c r="AN21" s="1"/>
      <c r="AO21" s="18"/>
    </row>
    <row r="22" spans="1:41" ht="15.75">
      <c r="A22" s="67">
        <v>15</v>
      </c>
      <c r="B22" s="58" t="s">
        <v>63</v>
      </c>
      <c r="C22" s="59"/>
      <c r="D22" s="59"/>
      <c r="E22" s="59"/>
      <c r="F22" s="59"/>
      <c r="G22" s="59">
        <v>191</v>
      </c>
      <c r="H22" s="59">
        <v>5</v>
      </c>
      <c r="I22" s="59"/>
      <c r="J22" s="76">
        <v>196</v>
      </c>
      <c r="K22" s="59">
        <v>17856</v>
      </c>
      <c r="L22" s="59"/>
      <c r="M22" s="59">
        <v>280175</v>
      </c>
      <c r="N22" s="59">
        <v>317955</v>
      </c>
      <c r="O22" s="59">
        <v>35175</v>
      </c>
      <c r="P22" s="59">
        <v>16871</v>
      </c>
      <c r="Q22" s="59"/>
      <c r="R22" s="59">
        <v>62606</v>
      </c>
      <c r="S22" s="59"/>
      <c r="T22" s="59">
        <v>73913</v>
      </c>
      <c r="U22" s="59"/>
      <c r="V22" s="59"/>
      <c r="W22" s="59"/>
      <c r="X22" s="59">
        <v>0</v>
      </c>
      <c r="Y22" s="59">
        <v>0</v>
      </c>
      <c r="Z22" s="59">
        <v>0</v>
      </c>
      <c r="AA22" s="77">
        <v>804551</v>
      </c>
      <c r="AB22" s="59">
        <v>18</v>
      </c>
      <c r="AC22" s="59">
        <v>418</v>
      </c>
      <c r="AD22" s="59"/>
      <c r="AE22" s="59"/>
      <c r="AF22" s="59"/>
      <c r="AG22" s="59"/>
      <c r="AH22" s="59"/>
      <c r="AI22" s="59">
        <v>1172</v>
      </c>
      <c r="AJ22" s="59">
        <v>25279</v>
      </c>
      <c r="AK22" s="76">
        <v>26887</v>
      </c>
      <c r="AL22" s="76">
        <v>831634</v>
      </c>
      <c r="AM22" s="17"/>
      <c r="AN22" s="1"/>
      <c r="AO22" s="18"/>
    </row>
    <row r="23" spans="1:41" ht="47.25">
      <c r="A23" s="67">
        <v>16</v>
      </c>
      <c r="B23" s="58" t="s">
        <v>49</v>
      </c>
      <c r="C23" s="59">
        <v>291877</v>
      </c>
      <c r="D23" s="59">
        <v>380820</v>
      </c>
      <c r="E23" s="59"/>
      <c r="F23" s="59"/>
      <c r="G23" s="59">
        <v>86639</v>
      </c>
      <c r="H23" s="59"/>
      <c r="I23" s="59"/>
      <c r="J23" s="76">
        <v>759336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77">
        <v>0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76">
        <v>0</v>
      </c>
      <c r="AL23" s="76">
        <v>759336</v>
      </c>
      <c r="AM23" s="17"/>
      <c r="AN23" s="1"/>
      <c r="AO23" s="18"/>
    </row>
    <row r="24" spans="1:41" ht="15.75">
      <c r="A24" s="67">
        <v>17</v>
      </c>
      <c r="B24" s="58" t="s">
        <v>64</v>
      </c>
      <c r="C24" s="59"/>
      <c r="D24" s="59"/>
      <c r="E24" s="59"/>
      <c r="F24" s="59"/>
      <c r="G24" s="59">
        <v>38392</v>
      </c>
      <c r="H24" s="59">
        <v>6761</v>
      </c>
      <c r="I24" s="59"/>
      <c r="J24" s="76">
        <v>45153</v>
      </c>
      <c r="K24" s="59">
        <v>11653</v>
      </c>
      <c r="L24" s="59"/>
      <c r="M24" s="59">
        <v>63</v>
      </c>
      <c r="N24" s="59"/>
      <c r="O24" s="59">
        <v>196</v>
      </c>
      <c r="P24" s="59">
        <v>519</v>
      </c>
      <c r="Q24" s="59">
        <v>1389</v>
      </c>
      <c r="R24" s="59">
        <v>63</v>
      </c>
      <c r="S24" s="59"/>
      <c r="T24" s="59">
        <v>9086</v>
      </c>
      <c r="U24" s="59"/>
      <c r="V24" s="59"/>
      <c r="W24" s="59"/>
      <c r="X24" s="59"/>
      <c r="Y24" s="59"/>
      <c r="Z24" s="59"/>
      <c r="AA24" s="77">
        <v>22969</v>
      </c>
      <c r="AB24" s="59">
        <v>648968</v>
      </c>
      <c r="AC24" s="59">
        <v>9056</v>
      </c>
      <c r="AD24" s="59"/>
      <c r="AE24" s="59">
        <v>583</v>
      </c>
      <c r="AF24" s="59">
        <v>1549</v>
      </c>
      <c r="AG24" s="59">
        <v>50</v>
      </c>
      <c r="AH24" s="59">
        <v>76</v>
      </c>
      <c r="AI24" s="59">
        <v>1227</v>
      </c>
      <c r="AJ24" s="59">
        <v>14698</v>
      </c>
      <c r="AK24" s="76">
        <v>676207</v>
      </c>
      <c r="AL24" s="76">
        <v>744329</v>
      </c>
      <c r="AM24" s="17"/>
      <c r="AN24" s="1"/>
      <c r="AO24" s="18"/>
    </row>
    <row r="25" spans="1:41" ht="15.75">
      <c r="A25" s="67">
        <v>18</v>
      </c>
      <c r="B25" s="58" t="s">
        <v>77</v>
      </c>
      <c r="C25" s="59"/>
      <c r="D25" s="59"/>
      <c r="E25" s="59"/>
      <c r="F25" s="59"/>
      <c r="G25" s="59">
        <v>13381</v>
      </c>
      <c r="H25" s="59">
        <v>12173</v>
      </c>
      <c r="I25" s="59"/>
      <c r="J25" s="76">
        <v>25554</v>
      </c>
      <c r="K25" s="59">
        <v>17243</v>
      </c>
      <c r="L25" s="59"/>
      <c r="M25" s="59">
        <v>6932</v>
      </c>
      <c r="N25" s="59"/>
      <c r="O25" s="59">
        <v>111602</v>
      </c>
      <c r="P25" s="59">
        <v>-46613</v>
      </c>
      <c r="Q25" s="59">
        <v>4043</v>
      </c>
      <c r="R25" s="59">
        <v>760</v>
      </c>
      <c r="S25" s="59"/>
      <c r="T25" s="59">
        <v>423359</v>
      </c>
      <c r="U25" s="59">
        <v>55</v>
      </c>
      <c r="V25" s="59"/>
      <c r="W25" s="59"/>
      <c r="X25" s="59">
        <v>32000</v>
      </c>
      <c r="Y25" s="59"/>
      <c r="Z25" s="59"/>
      <c r="AA25" s="77">
        <v>549381</v>
      </c>
      <c r="AB25" s="59">
        <v>71207</v>
      </c>
      <c r="AC25" s="59">
        <v>11344</v>
      </c>
      <c r="AD25" s="59"/>
      <c r="AE25" s="59">
        <v>240</v>
      </c>
      <c r="AF25" s="59">
        <v>6160</v>
      </c>
      <c r="AG25" s="59">
        <v>64</v>
      </c>
      <c r="AH25" s="59">
        <v>274</v>
      </c>
      <c r="AI25" s="59">
        <v>6408</v>
      </c>
      <c r="AJ25" s="59">
        <v>72808</v>
      </c>
      <c r="AK25" s="76">
        <v>168505</v>
      </c>
      <c r="AL25" s="76">
        <v>743440</v>
      </c>
      <c r="AM25" s="17"/>
      <c r="AN25" s="1"/>
      <c r="AO25" s="18"/>
    </row>
    <row r="26" spans="1:41" ht="15.75">
      <c r="A26" s="67">
        <v>19</v>
      </c>
      <c r="B26" s="58" t="s">
        <v>69</v>
      </c>
      <c r="C26" s="59"/>
      <c r="D26" s="59"/>
      <c r="E26" s="59"/>
      <c r="F26" s="59"/>
      <c r="G26" s="59">
        <v>11739</v>
      </c>
      <c r="H26" s="59">
        <v>10375</v>
      </c>
      <c r="I26" s="59"/>
      <c r="J26" s="76">
        <v>22114</v>
      </c>
      <c r="K26" s="59">
        <v>375</v>
      </c>
      <c r="L26" s="59"/>
      <c r="M26" s="59">
        <v>28389</v>
      </c>
      <c r="N26" s="59"/>
      <c r="O26" s="59"/>
      <c r="P26" s="59">
        <v>254</v>
      </c>
      <c r="Q26" s="59"/>
      <c r="R26" s="59">
        <v>10080</v>
      </c>
      <c r="S26" s="59"/>
      <c r="T26" s="59"/>
      <c r="U26" s="59"/>
      <c r="V26" s="59"/>
      <c r="W26" s="59"/>
      <c r="X26" s="59"/>
      <c r="Y26" s="59"/>
      <c r="Z26" s="59"/>
      <c r="AA26" s="77">
        <v>39098</v>
      </c>
      <c r="AB26" s="59">
        <v>77642</v>
      </c>
      <c r="AC26" s="59">
        <v>15838</v>
      </c>
      <c r="AD26" s="59"/>
      <c r="AE26" s="59"/>
      <c r="AF26" s="59">
        <v>2947</v>
      </c>
      <c r="AG26" s="59"/>
      <c r="AH26" s="59"/>
      <c r="AI26" s="59">
        <v>16060</v>
      </c>
      <c r="AJ26" s="59">
        <v>429050</v>
      </c>
      <c r="AK26" s="76">
        <v>541537</v>
      </c>
      <c r="AL26" s="76">
        <v>602749</v>
      </c>
      <c r="AM26" s="17"/>
      <c r="AN26" s="1"/>
      <c r="AO26" s="18"/>
    </row>
    <row r="27" spans="1:41" ht="15.75">
      <c r="A27" s="67">
        <v>20</v>
      </c>
      <c r="B27" s="58" t="s">
        <v>46</v>
      </c>
      <c r="C27" s="59"/>
      <c r="D27" s="59"/>
      <c r="E27" s="59"/>
      <c r="F27" s="59"/>
      <c r="G27" s="59">
        <v>1947</v>
      </c>
      <c r="H27" s="59"/>
      <c r="I27" s="59"/>
      <c r="J27" s="76">
        <v>1947</v>
      </c>
      <c r="K27" s="59">
        <v>136145</v>
      </c>
      <c r="L27" s="59"/>
      <c r="M27" s="59">
        <v>-253</v>
      </c>
      <c r="N27" s="59"/>
      <c r="O27" s="59">
        <v>8857</v>
      </c>
      <c r="P27" s="59">
        <v>223900</v>
      </c>
      <c r="Q27" s="59">
        <v>3888</v>
      </c>
      <c r="R27" s="59">
        <v>-6169</v>
      </c>
      <c r="S27" s="59"/>
      <c r="T27" s="59">
        <v>-172036</v>
      </c>
      <c r="U27" s="59">
        <v>2432</v>
      </c>
      <c r="V27" s="59"/>
      <c r="W27" s="59"/>
      <c r="X27" s="59">
        <v>2773</v>
      </c>
      <c r="Y27" s="59"/>
      <c r="Z27" s="59"/>
      <c r="AA27" s="77">
        <v>199537</v>
      </c>
      <c r="AB27" s="59">
        <v>231003</v>
      </c>
      <c r="AC27" s="59">
        <v>19622</v>
      </c>
      <c r="AD27" s="59"/>
      <c r="AE27" s="59"/>
      <c r="AF27" s="59">
        <v>6113</v>
      </c>
      <c r="AG27" s="59"/>
      <c r="AH27" s="59">
        <v>1613</v>
      </c>
      <c r="AI27" s="59">
        <v>8070</v>
      </c>
      <c r="AJ27" s="59">
        <v>57022</v>
      </c>
      <c r="AK27" s="76">
        <v>323443</v>
      </c>
      <c r="AL27" s="76">
        <v>524927</v>
      </c>
      <c r="AM27" s="17"/>
      <c r="AN27" s="1"/>
      <c r="AO27" s="18"/>
    </row>
    <row r="28" spans="1:41" ht="31.5">
      <c r="A28" s="67">
        <v>21</v>
      </c>
      <c r="B28" s="58" t="s">
        <v>89</v>
      </c>
      <c r="C28" s="59"/>
      <c r="D28" s="59"/>
      <c r="E28" s="59"/>
      <c r="F28" s="59"/>
      <c r="G28" s="59">
        <v>4994</v>
      </c>
      <c r="H28" s="59">
        <v>45701</v>
      </c>
      <c r="I28" s="59"/>
      <c r="J28" s="76">
        <v>50695</v>
      </c>
      <c r="K28" s="59">
        <v>25886</v>
      </c>
      <c r="L28" s="59"/>
      <c r="M28" s="59">
        <v>7772</v>
      </c>
      <c r="N28" s="59"/>
      <c r="O28" s="59">
        <v>49220</v>
      </c>
      <c r="P28" s="59">
        <v>165147</v>
      </c>
      <c r="Q28" s="59">
        <v>1492</v>
      </c>
      <c r="R28" s="59">
        <v>15103</v>
      </c>
      <c r="S28" s="59"/>
      <c r="T28" s="59">
        <v>21672</v>
      </c>
      <c r="U28" s="59">
        <v>35362</v>
      </c>
      <c r="V28" s="59"/>
      <c r="W28" s="59"/>
      <c r="X28" s="59">
        <v>369</v>
      </c>
      <c r="Y28" s="59"/>
      <c r="Z28" s="59"/>
      <c r="AA28" s="77">
        <v>322023</v>
      </c>
      <c r="AB28" s="59">
        <v>41158</v>
      </c>
      <c r="AC28" s="59">
        <v>4261</v>
      </c>
      <c r="AD28" s="59"/>
      <c r="AE28" s="59">
        <v>805</v>
      </c>
      <c r="AF28" s="59">
        <v>4410</v>
      </c>
      <c r="AG28" s="59"/>
      <c r="AH28" s="59"/>
      <c r="AI28" s="59">
        <v>4860</v>
      </c>
      <c r="AJ28" s="59">
        <v>71655</v>
      </c>
      <c r="AK28" s="76">
        <v>127149</v>
      </c>
      <c r="AL28" s="76">
        <v>499867</v>
      </c>
      <c r="AM28" s="17"/>
      <c r="AN28" s="1"/>
      <c r="AO28" s="18"/>
    </row>
    <row r="29" spans="1:41" ht="15.75">
      <c r="A29" s="67">
        <v>22</v>
      </c>
      <c r="B29" s="58" t="s">
        <v>78</v>
      </c>
      <c r="C29" s="59"/>
      <c r="D29" s="59"/>
      <c r="E29" s="59"/>
      <c r="F29" s="59"/>
      <c r="G29" s="59">
        <v>3</v>
      </c>
      <c r="H29" s="59"/>
      <c r="I29" s="59"/>
      <c r="J29" s="76">
        <v>3</v>
      </c>
      <c r="K29" s="59">
        <v>26024</v>
      </c>
      <c r="L29" s="59"/>
      <c r="M29" s="59"/>
      <c r="N29" s="59"/>
      <c r="O29" s="59"/>
      <c r="P29" s="59">
        <v>437729</v>
      </c>
      <c r="Q29" s="59"/>
      <c r="R29" s="59"/>
      <c r="S29" s="59"/>
      <c r="T29" s="59"/>
      <c r="U29" s="59">
        <v>-2797</v>
      </c>
      <c r="V29" s="59"/>
      <c r="W29" s="59"/>
      <c r="X29" s="59"/>
      <c r="Y29" s="59"/>
      <c r="Z29" s="59"/>
      <c r="AA29" s="77">
        <v>460956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76">
        <v>0</v>
      </c>
      <c r="AL29" s="76">
        <v>460959</v>
      </c>
      <c r="AM29" s="17"/>
      <c r="AN29" s="1"/>
      <c r="AO29" s="18"/>
    </row>
    <row r="30" spans="1:41" ht="47.25">
      <c r="A30" s="67">
        <v>23</v>
      </c>
      <c r="B30" s="58" t="s">
        <v>55</v>
      </c>
      <c r="C30" s="59">
        <v>22761</v>
      </c>
      <c r="D30" s="59">
        <v>334793</v>
      </c>
      <c r="E30" s="59"/>
      <c r="F30" s="59"/>
      <c r="G30" s="59">
        <v>93729</v>
      </c>
      <c r="H30" s="59"/>
      <c r="I30" s="59"/>
      <c r="J30" s="76">
        <v>451283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77">
        <v>0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76">
        <v>0</v>
      </c>
      <c r="AL30" s="76">
        <v>451283</v>
      </c>
      <c r="AM30" s="17"/>
      <c r="AN30" s="1"/>
      <c r="AO30" s="18"/>
    </row>
    <row r="31" spans="1:41" ht="15.75">
      <c r="A31" s="67">
        <v>24</v>
      </c>
      <c r="B31" s="58" t="s">
        <v>44</v>
      </c>
      <c r="C31" s="59"/>
      <c r="D31" s="59"/>
      <c r="E31" s="59"/>
      <c r="F31" s="59"/>
      <c r="G31" s="59">
        <v>1104</v>
      </c>
      <c r="H31" s="59">
        <v>43414</v>
      </c>
      <c r="I31" s="59"/>
      <c r="J31" s="76">
        <v>44518</v>
      </c>
      <c r="K31" s="59">
        <v>33503</v>
      </c>
      <c r="L31" s="59">
        <v>612</v>
      </c>
      <c r="M31" s="59">
        <v>1214</v>
      </c>
      <c r="N31" s="59">
        <v>217</v>
      </c>
      <c r="O31" s="59">
        <v>13190</v>
      </c>
      <c r="P31" s="59">
        <v>29616</v>
      </c>
      <c r="Q31" s="59">
        <v>431</v>
      </c>
      <c r="R31" s="59">
        <v>712</v>
      </c>
      <c r="S31" s="59"/>
      <c r="T31" s="59">
        <v>30718</v>
      </c>
      <c r="U31" s="59"/>
      <c r="V31" s="59"/>
      <c r="W31" s="59"/>
      <c r="X31" s="59"/>
      <c r="Y31" s="59"/>
      <c r="Z31" s="59"/>
      <c r="AA31" s="77">
        <v>110213</v>
      </c>
      <c r="AB31" s="59">
        <v>259240</v>
      </c>
      <c r="AC31" s="59">
        <v>8586</v>
      </c>
      <c r="AD31" s="59"/>
      <c r="AE31" s="59"/>
      <c r="AF31" s="59">
        <v>3356</v>
      </c>
      <c r="AG31" s="59"/>
      <c r="AH31" s="59"/>
      <c r="AI31" s="59">
        <v>1771</v>
      </c>
      <c r="AJ31" s="59">
        <v>14366</v>
      </c>
      <c r="AK31" s="76">
        <v>287319</v>
      </c>
      <c r="AL31" s="76">
        <v>442050</v>
      </c>
      <c r="AM31" s="17"/>
      <c r="AN31" s="1"/>
      <c r="AO31" s="18"/>
    </row>
    <row r="32" spans="1:41" ht="15.75">
      <c r="A32" s="67">
        <v>25</v>
      </c>
      <c r="B32" s="58" t="s">
        <v>74</v>
      </c>
      <c r="C32" s="59"/>
      <c r="D32" s="59"/>
      <c r="E32" s="59"/>
      <c r="F32" s="59"/>
      <c r="G32" s="59">
        <v>3265</v>
      </c>
      <c r="H32" s="59"/>
      <c r="I32" s="59"/>
      <c r="J32" s="76">
        <v>3265</v>
      </c>
      <c r="K32" s="59">
        <v>9243</v>
      </c>
      <c r="L32" s="59"/>
      <c r="M32" s="59">
        <v>1595</v>
      </c>
      <c r="N32" s="59"/>
      <c r="O32" s="59">
        <v>17219</v>
      </c>
      <c r="P32" s="59">
        <v>608</v>
      </c>
      <c r="Q32" s="59">
        <v>3604</v>
      </c>
      <c r="R32" s="59">
        <v>48</v>
      </c>
      <c r="S32" s="59"/>
      <c r="T32" s="59">
        <v>2223</v>
      </c>
      <c r="U32" s="59"/>
      <c r="V32" s="59"/>
      <c r="W32" s="59"/>
      <c r="X32" s="59"/>
      <c r="Y32" s="59"/>
      <c r="Z32" s="59"/>
      <c r="AA32" s="77">
        <v>34540</v>
      </c>
      <c r="AB32" s="59">
        <v>357559</v>
      </c>
      <c r="AC32" s="59">
        <v>11852</v>
      </c>
      <c r="AD32" s="59"/>
      <c r="AE32" s="59"/>
      <c r="AF32" s="59">
        <v>1561</v>
      </c>
      <c r="AG32" s="59"/>
      <c r="AH32" s="59"/>
      <c r="AI32" s="59"/>
      <c r="AJ32" s="59">
        <v>21687</v>
      </c>
      <c r="AK32" s="76">
        <v>392659</v>
      </c>
      <c r="AL32" s="76">
        <v>430464</v>
      </c>
      <c r="AM32" s="17"/>
      <c r="AN32" s="1"/>
      <c r="AO32" s="18"/>
    </row>
    <row r="33" spans="1:41" ht="15.75">
      <c r="A33" s="67">
        <v>26</v>
      </c>
      <c r="B33" s="58" t="s">
        <v>43</v>
      </c>
      <c r="C33" s="59"/>
      <c r="D33" s="59"/>
      <c r="E33" s="59"/>
      <c r="F33" s="59"/>
      <c r="G33" s="59">
        <v>699</v>
      </c>
      <c r="H33" s="59"/>
      <c r="I33" s="59"/>
      <c r="J33" s="76">
        <v>699</v>
      </c>
      <c r="K33" s="59">
        <v>14843</v>
      </c>
      <c r="L33" s="59"/>
      <c r="M33" s="59"/>
      <c r="N33" s="59"/>
      <c r="O33" s="59">
        <v>4855</v>
      </c>
      <c r="P33" s="59">
        <v>7816</v>
      </c>
      <c r="Q33" s="59">
        <v>680</v>
      </c>
      <c r="R33" s="59"/>
      <c r="S33" s="59"/>
      <c r="T33" s="59">
        <v>105160</v>
      </c>
      <c r="U33" s="59"/>
      <c r="V33" s="59"/>
      <c r="W33" s="59"/>
      <c r="X33" s="59">
        <v>-2742</v>
      </c>
      <c r="Y33" s="59"/>
      <c r="Z33" s="59"/>
      <c r="AA33" s="77">
        <v>130612</v>
      </c>
      <c r="AB33" s="59">
        <v>198994</v>
      </c>
      <c r="AC33" s="59">
        <v>4309</v>
      </c>
      <c r="AD33" s="59"/>
      <c r="AE33" s="59"/>
      <c r="AF33" s="59">
        <v>2457</v>
      </c>
      <c r="AG33" s="59"/>
      <c r="AH33" s="59"/>
      <c r="AI33" s="59">
        <v>3420</v>
      </c>
      <c r="AJ33" s="59">
        <v>15947</v>
      </c>
      <c r="AK33" s="76">
        <v>225127</v>
      </c>
      <c r="AL33" s="76">
        <v>356438</v>
      </c>
      <c r="AM33" s="17"/>
      <c r="AN33" s="1"/>
      <c r="AO33" s="18"/>
    </row>
    <row r="34" spans="1:41" ht="15.75">
      <c r="A34" s="67">
        <v>27</v>
      </c>
      <c r="B34" s="58" t="s">
        <v>71</v>
      </c>
      <c r="C34" s="59"/>
      <c r="D34" s="59"/>
      <c r="E34" s="59"/>
      <c r="F34" s="59"/>
      <c r="G34" s="59">
        <v>3175</v>
      </c>
      <c r="H34" s="59"/>
      <c r="I34" s="59"/>
      <c r="J34" s="76">
        <v>3175</v>
      </c>
      <c r="K34" s="59">
        <v>10412</v>
      </c>
      <c r="L34" s="59"/>
      <c r="M34" s="59">
        <v>-1307</v>
      </c>
      <c r="N34" s="59"/>
      <c r="O34" s="59">
        <v>16235</v>
      </c>
      <c r="P34" s="59">
        <v>166098</v>
      </c>
      <c r="Q34" s="59">
        <v>935</v>
      </c>
      <c r="R34" s="59">
        <v>5942</v>
      </c>
      <c r="S34" s="59"/>
      <c r="T34" s="59">
        <v>111605</v>
      </c>
      <c r="U34" s="59"/>
      <c r="V34" s="59"/>
      <c r="W34" s="59"/>
      <c r="X34" s="59">
        <v>0</v>
      </c>
      <c r="Y34" s="59"/>
      <c r="Z34" s="59"/>
      <c r="AA34" s="77">
        <v>309920</v>
      </c>
      <c r="AB34" s="59">
        <v>24114</v>
      </c>
      <c r="AC34" s="59">
        <v>939</v>
      </c>
      <c r="AD34" s="59">
        <v>2479</v>
      </c>
      <c r="AE34" s="59"/>
      <c r="AF34" s="59">
        <v>1246</v>
      </c>
      <c r="AG34" s="59"/>
      <c r="AH34" s="59"/>
      <c r="AI34" s="59"/>
      <c r="AJ34" s="59">
        <v>5031</v>
      </c>
      <c r="AK34" s="76">
        <v>33809</v>
      </c>
      <c r="AL34" s="76">
        <v>346904</v>
      </c>
      <c r="AM34" s="17"/>
      <c r="AN34" s="1"/>
      <c r="AO34" s="18"/>
    </row>
    <row r="35" spans="1:41" ht="47.25">
      <c r="A35" s="67">
        <v>28</v>
      </c>
      <c r="B35" s="58" t="s">
        <v>51</v>
      </c>
      <c r="C35" s="59"/>
      <c r="D35" s="59"/>
      <c r="E35" s="59"/>
      <c r="F35" s="59"/>
      <c r="G35" s="59">
        <v>601</v>
      </c>
      <c r="H35" s="59">
        <v>297751</v>
      </c>
      <c r="I35" s="59"/>
      <c r="J35" s="76">
        <v>298352</v>
      </c>
      <c r="K35" s="59"/>
      <c r="L35" s="59"/>
      <c r="M35" s="59"/>
      <c r="N35" s="59"/>
      <c r="O35" s="59">
        <v>120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77">
        <v>120</v>
      </c>
      <c r="AB35" s="59"/>
      <c r="AC35" s="59"/>
      <c r="AD35" s="59"/>
      <c r="AE35" s="59"/>
      <c r="AF35" s="59"/>
      <c r="AG35" s="59"/>
      <c r="AH35" s="59"/>
      <c r="AI35" s="59"/>
      <c r="AJ35" s="59">
        <v>240</v>
      </c>
      <c r="AK35" s="76">
        <v>240</v>
      </c>
      <c r="AL35" s="76">
        <v>298712</v>
      </c>
      <c r="AM35" s="17"/>
      <c r="AN35" s="1"/>
      <c r="AO35" s="18"/>
    </row>
    <row r="36" spans="1:41" ht="15.75">
      <c r="A36" s="67">
        <v>29</v>
      </c>
      <c r="B36" s="58" t="s">
        <v>66</v>
      </c>
      <c r="C36" s="59"/>
      <c r="D36" s="59"/>
      <c r="E36" s="59"/>
      <c r="F36" s="59"/>
      <c r="G36" s="59">
        <v>2218</v>
      </c>
      <c r="H36" s="59">
        <v>3</v>
      </c>
      <c r="I36" s="59"/>
      <c r="J36" s="76">
        <v>2221</v>
      </c>
      <c r="K36" s="59">
        <v>8612</v>
      </c>
      <c r="L36" s="59"/>
      <c r="M36" s="59"/>
      <c r="N36" s="59"/>
      <c r="O36" s="59">
        <v>1063</v>
      </c>
      <c r="P36" s="59">
        <v>5626</v>
      </c>
      <c r="Q36" s="59">
        <v>4995</v>
      </c>
      <c r="R36" s="59"/>
      <c r="S36" s="59"/>
      <c r="T36" s="59">
        <v>1921</v>
      </c>
      <c r="U36" s="59"/>
      <c r="V36" s="59"/>
      <c r="W36" s="59"/>
      <c r="X36" s="59"/>
      <c r="Y36" s="59"/>
      <c r="Z36" s="59"/>
      <c r="AA36" s="77">
        <v>22217</v>
      </c>
      <c r="AB36" s="59">
        <v>256185</v>
      </c>
      <c r="AC36" s="59">
        <v>5284</v>
      </c>
      <c r="AD36" s="59"/>
      <c r="AE36" s="59">
        <v>43</v>
      </c>
      <c r="AF36" s="59">
        <v>694</v>
      </c>
      <c r="AG36" s="59"/>
      <c r="AH36" s="59">
        <v>38</v>
      </c>
      <c r="AI36" s="59">
        <v>643</v>
      </c>
      <c r="AJ36" s="59">
        <v>10175</v>
      </c>
      <c r="AK36" s="76">
        <v>273062</v>
      </c>
      <c r="AL36" s="76">
        <v>297500</v>
      </c>
      <c r="AM36" s="17"/>
      <c r="AN36" s="1"/>
      <c r="AO36" s="18"/>
    </row>
    <row r="37" spans="1:41" ht="15.75">
      <c r="A37" s="67">
        <v>30</v>
      </c>
      <c r="B37" s="58" t="s">
        <v>62</v>
      </c>
      <c r="C37" s="59"/>
      <c r="D37" s="59"/>
      <c r="E37" s="59"/>
      <c r="F37" s="59"/>
      <c r="G37" s="59">
        <v>15837</v>
      </c>
      <c r="H37" s="59"/>
      <c r="I37" s="59"/>
      <c r="J37" s="76">
        <v>15837</v>
      </c>
      <c r="K37" s="59">
        <v>25277</v>
      </c>
      <c r="L37" s="59"/>
      <c r="M37" s="59"/>
      <c r="N37" s="59"/>
      <c r="O37" s="59">
        <v>1652</v>
      </c>
      <c r="P37" s="59">
        <v>34973</v>
      </c>
      <c r="Q37" s="59"/>
      <c r="R37" s="59"/>
      <c r="S37" s="59"/>
      <c r="T37" s="59">
        <v>5373</v>
      </c>
      <c r="U37" s="59"/>
      <c r="V37" s="59"/>
      <c r="W37" s="59"/>
      <c r="X37" s="59"/>
      <c r="Y37" s="59"/>
      <c r="Z37" s="59"/>
      <c r="AA37" s="77">
        <v>67275</v>
      </c>
      <c r="AB37" s="59">
        <v>154161</v>
      </c>
      <c r="AC37" s="59">
        <v>7445</v>
      </c>
      <c r="AD37" s="59"/>
      <c r="AE37" s="59"/>
      <c r="AF37" s="59">
        <v>6089</v>
      </c>
      <c r="AG37" s="59"/>
      <c r="AH37" s="59">
        <v>127</v>
      </c>
      <c r="AI37" s="59">
        <v>1775</v>
      </c>
      <c r="AJ37" s="59">
        <v>38496</v>
      </c>
      <c r="AK37" s="76">
        <v>208093</v>
      </c>
      <c r="AL37" s="76">
        <v>291205</v>
      </c>
      <c r="AM37" s="17"/>
      <c r="AN37" s="1"/>
      <c r="AO37" s="18"/>
    </row>
    <row r="38" spans="1:41" ht="15.75">
      <c r="A38" s="67">
        <v>31</v>
      </c>
      <c r="B38" s="58" t="s">
        <v>67</v>
      </c>
      <c r="C38" s="59"/>
      <c r="D38" s="59"/>
      <c r="E38" s="59"/>
      <c r="F38" s="59"/>
      <c r="G38" s="59">
        <v>611</v>
      </c>
      <c r="H38" s="59">
        <v>468</v>
      </c>
      <c r="I38" s="59"/>
      <c r="J38" s="76">
        <v>1079</v>
      </c>
      <c r="K38" s="59">
        <v>320</v>
      </c>
      <c r="L38" s="59"/>
      <c r="M38" s="59"/>
      <c r="N38" s="59"/>
      <c r="O38" s="59">
        <v>223</v>
      </c>
      <c r="P38" s="59">
        <v>4525</v>
      </c>
      <c r="Q38" s="59">
        <v>1843</v>
      </c>
      <c r="R38" s="59"/>
      <c r="S38" s="59"/>
      <c r="T38" s="59">
        <v>14576</v>
      </c>
      <c r="U38" s="59"/>
      <c r="V38" s="59"/>
      <c r="W38" s="59"/>
      <c r="X38" s="59"/>
      <c r="Y38" s="59"/>
      <c r="Z38" s="59"/>
      <c r="AA38" s="77">
        <v>21487</v>
      </c>
      <c r="AB38" s="59">
        <v>147012</v>
      </c>
      <c r="AC38" s="59">
        <v>9041</v>
      </c>
      <c r="AD38" s="59"/>
      <c r="AE38" s="59">
        <v>265</v>
      </c>
      <c r="AF38" s="59">
        <v>6150</v>
      </c>
      <c r="AG38" s="59"/>
      <c r="AH38" s="59">
        <v>98</v>
      </c>
      <c r="AI38" s="59">
        <v>3274</v>
      </c>
      <c r="AJ38" s="59">
        <v>67934</v>
      </c>
      <c r="AK38" s="76">
        <v>233774</v>
      </c>
      <c r="AL38" s="76">
        <v>256340</v>
      </c>
      <c r="AM38" s="17"/>
      <c r="AN38" s="1"/>
      <c r="AO38" s="18"/>
    </row>
    <row r="39" spans="1:41" ht="15.75">
      <c r="A39" s="67">
        <v>32</v>
      </c>
      <c r="B39" s="58" t="s">
        <v>76</v>
      </c>
      <c r="C39" s="59"/>
      <c r="D39" s="59"/>
      <c r="E39" s="59"/>
      <c r="F39" s="59"/>
      <c r="G39" s="59">
        <v>1505</v>
      </c>
      <c r="H39" s="59">
        <v>48437</v>
      </c>
      <c r="I39" s="59"/>
      <c r="J39" s="76">
        <v>49942</v>
      </c>
      <c r="K39" s="59">
        <v>6306</v>
      </c>
      <c r="L39" s="59"/>
      <c r="M39" s="59"/>
      <c r="N39" s="59"/>
      <c r="O39" s="59">
        <v>5489</v>
      </c>
      <c r="P39" s="59">
        <v>4896</v>
      </c>
      <c r="Q39" s="59"/>
      <c r="R39" s="59"/>
      <c r="S39" s="59"/>
      <c r="T39" s="59">
        <v>12549</v>
      </c>
      <c r="U39" s="59"/>
      <c r="V39" s="59"/>
      <c r="W39" s="59"/>
      <c r="X39" s="59"/>
      <c r="Y39" s="59">
        <v>129</v>
      </c>
      <c r="Z39" s="59"/>
      <c r="AA39" s="77">
        <v>29369</v>
      </c>
      <c r="AB39" s="59">
        <v>88841</v>
      </c>
      <c r="AC39" s="59">
        <v>5670</v>
      </c>
      <c r="AD39" s="59"/>
      <c r="AE39" s="59"/>
      <c r="AF39" s="59">
        <v>3396</v>
      </c>
      <c r="AG39" s="59"/>
      <c r="AH39" s="59"/>
      <c r="AI39" s="59">
        <v>1934</v>
      </c>
      <c r="AJ39" s="59">
        <v>70003</v>
      </c>
      <c r="AK39" s="76">
        <v>169844</v>
      </c>
      <c r="AL39" s="76">
        <v>249155</v>
      </c>
      <c r="AM39" s="17"/>
      <c r="AN39" s="1"/>
      <c r="AO39" s="18"/>
    </row>
    <row r="40" spans="1:41" ht="63">
      <c r="A40" s="67">
        <v>33</v>
      </c>
      <c r="B40" s="58" t="s">
        <v>84</v>
      </c>
      <c r="C40" s="59">
        <v>30188</v>
      </c>
      <c r="D40" s="59">
        <v>167555</v>
      </c>
      <c r="E40" s="59">
        <v>-524</v>
      </c>
      <c r="F40" s="59"/>
      <c r="G40" s="59">
        <v>48337</v>
      </c>
      <c r="H40" s="59"/>
      <c r="I40" s="59"/>
      <c r="J40" s="76">
        <v>245556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77">
        <v>0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76">
        <v>0</v>
      </c>
      <c r="AL40" s="76">
        <v>245556</v>
      </c>
      <c r="AM40" s="17"/>
      <c r="AN40" s="1"/>
      <c r="AO40" s="18"/>
    </row>
    <row r="41" spans="1:41" ht="15.75">
      <c r="A41" s="67">
        <v>34</v>
      </c>
      <c r="B41" s="58" t="s">
        <v>72</v>
      </c>
      <c r="C41" s="59"/>
      <c r="D41" s="59"/>
      <c r="E41" s="59"/>
      <c r="F41" s="59"/>
      <c r="G41" s="59">
        <v>894</v>
      </c>
      <c r="H41" s="59">
        <v>7836</v>
      </c>
      <c r="I41" s="59">
        <v>73</v>
      </c>
      <c r="J41" s="76">
        <v>8803</v>
      </c>
      <c r="K41" s="59">
        <v>13325</v>
      </c>
      <c r="L41" s="59"/>
      <c r="M41" s="59"/>
      <c r="N41" s="59"/>
      <c r="O41" s="59">
        <v>53233</v>
      </c>
      <c r="P41" s="59">
        <v>-62566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77">
        <v>3992</v>
      </c>
      <c r="AB41" s="59">
        <v>136745</v>
      </c>
      <c r="AC41" s="59"/>
      <c r="AD41" s="59">
        <v>2797</v>
      </c>
      <c r="AE41" s="59"/>
      <c r="AF41" s="59">
        <v>5342</v>
      </c>
      <c r="AG41" s="59"/>
      <c r="AH41" s="59"/>
      <c r="AI41" s="59"/>
      <c r="AJ41" s="59">
        <v>10633</v>
      </c>
      <c r="AK41" s="76">
        <v>155517</v>
      </c>
      <c r="AL41" s="76">
        <v>168312</v>
      </c>
      <c r="AM41" s="17"/>
      <c r="AN41" s="1"/>
      <c r="AO41" s="18"/>
    </row>
    <row r="42" spans="1:41" ht="31.5">
      <c r="A42" s="67">
        <v>35</v>
      </c>
      <c r="B42" s="58" t="s">
        <v>82</v>
      </c>
      <c r="C42" s="59"/>
      <c r="D42" s="59">
        <v>147316</v>
      </c>
      <c r="E42" s="59"/>
      <c r="F42" s="59"/>
      <c r="G42" s="59">
        <v>1296</v>
      </c>
      <c r="H42" s="59"/>
      <c r="I42" s="59"/>
      <c r="J42" s="76">
        <v>148612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77"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6">
        <v>0</v>
      </c>
      <c r="AL42" s="76">
        <v>148612</v>
      </c>
      <c r="AM42" s="17"/>
      <c r="AN42" s="1"/>
      <c r="AO42" s="18"/>
    </row>
    <row r="43" spans="1:41" ht="47.25">
      <c r="A43" s="67">
        <v>36</v>
      </c>
      <c r="B43" s="58" t="s">
        <v>81</v>
      </c>
      <c r="C43" s="59">
        <v>24284</v>
      </c>
      <c r="D43" s="59">
        <v>11613</v>
      </c>
      <c r="E43" s="59"/>
      <c r="F43" s="59"/>
      <c r="G43" s="59">
        <v>94132</v>
      </c>
      <c r="H43" s="59"/>
      <c r="I43" s="59"/>
      <c r="J43" s="76">
        <v>130029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77">
        <v>0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76">
        <v>0</v>
      </c>
      <c r="AL43" s="76">
        <v>130029</v>
      </c>
      <c r="AM43" s="17"/>
      <c r="AN43" s="1"/>
      <c r="AO43" s="18"/>
    </row>
    <row r="44" spans="1:41" ht="31.5">
      <c r="A44" s="67">
        <v>37</v>
      </c>
      <c r="B44" s="58" t="s">
        <v>80</v>
      </c>
      <c r="C44" s="59">
        <v>10781</v>
      </c>
      <c r="D44" s="59">
        <v>88100</v>
      </c>
      <c r="E44" s="59"/>
      <c r="F44" s="59"/>
      <c r="G44" s="59">
        <v>6</v>
      </c>
      <c r="H44" s="59"/>
      <c r="I44" s="59"/>
      <c r="J44" s="76">
        <v>98887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77">
        <v>0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76">
        <v>0</v>
      </c>
      <c r="AL44" s="76">
        <v>98887</v>
      </c>
      <c r="AM44" s="17"/>
      <c r="AN44" s="1"/>
      <c r="AO44" s="18"/>
    </row>
    <row r="45" spans="1:41" ht="31.5">
      <c r="A45" s="67">
        <v>38</v>
      </c>
      <c r="B45" s="58" t="s">
        <v>45</v>
      </c>
      <c r="C45" s="59"/>
      <c r="D45" s="59"/>
      <c r="E45" s="59"/>
      <c r="F45" s="59"/>
      <c r="G45" s="59">
        <v>3675</v>
      </c>
      <c r="H45" s="59"/>
      <c r="I45" s="59"/>
      <c r="J45" s="76">
        <v>3675</v>
      </c>
      <c r="K45" s="59"/>
      <c r="L45" s="59"/>
      <c r="M45" s="59">
        <v>546</v>
      </c>
      <c r="N45" s="59"/>
      <c r="O45" s="59">
        <v>-348</v>
      </c>
      <c r="P45" s="59">
        <v>27929</v>
      </c>
      <c r="Q45" s="59">
        <v>1221</v>
      </c>
      <c r="R45" s="59">
        <v>706</v>
      </c>
      <c r="S45" s="59"/>
      <c r="T45" s="59">
        <v>8609</v>
      </c>
      <c r="U45" s="59"/>
      <c r="V45" s="59"/>
      <c r="W45" s="59"/>
      <c r="X45" s="59">
        <v>10741</v>
      </c>
      <c r="Y45" s="59"/>
      <c r="Z45" s="59"/>
      <c r="AA45" s="77">
        <v>49404</v>
      </c>
      <c r="AB45" s="59"/>
      <c r="AC45" s="59">
        <v>777</v>
      </c>
      <c r="AD45" s="59"/>
      <c r="AE45" s="59"/>
      <c r="AF45" s="59">
        <v>378</v>
      </c>
      <c r="AG45" s="59"/>
      <c r="AH45" s="59"/>
      <c r="AI45" s="59">
        <v>2204</v>
      </c>
      <c r="AJ45" s="59">
        <v>24822</v>
      </c>
      <c r="AK45" s="76">
        <v>28181</v>
      </c>
      <c r="AL45" s="76">
        <v>81260</v>
      </c>
      <c r="AM45" s="17"/>
      <c r="AN45" s="1"/>
      <c r="AO45" s="18"/>
    </row>
    <row r="46" spans="1:41" ht="31.5">
      <c r="A46" s="67">
        <v>39</v>
      </c>
      <c r="B46" s="58" t="s">
        <v>53</v>
      </c>
      <c r="C46" s="59"/>
      <c r="D46" s="59"/>
      <c r="E46" s="59"/>
      <c r="F46" s="59"/>
      <c r="G46" s="59"/>
      <c r="H46" s="59"/>
      <c r="I46" s="59"/>
      <c r="J46" s="76">
        <v>0</v>
      </c>
      <c r="K46" s="59"/>
      <c r="L46" s="59"/>
      <c r="M46" s="59"/>
      <c r="N46" s="59"/>
      <c r="O46" s="59"/>
      <c r="P46" s="59">
        <v>6092</v>
      </c>
      <c r="Q46" s="59"/>
      <c r="R46" s="59"/>
      <c r="S46" s="59"/>
      <c r="T46" s="59">
        <v>25814</v>
      </c>
      <c r="U46" s="59"/>
      <c r="V46" s="59"/>
      <c r="W46" s="59"/>
      <c r="X46" s="59"/>
      <c r="Y46" s="59"/>
      <c r="Z46" s="59"/>
      <c r="AA46" s="77">
        <v>31906</v>
      </c>
      <c r="AB46" s="59">
        <v>10629</v>
      </c>
      <c r="AC46" s="59">
        <v>589</v>
      </c>
      <c r="AD46" s="59"/>
      <c r="AE46" s="59"/>
      <c r="AF46" s="59">
        <v>19195</v>
      </c>
      <c r="AG46" s="59"/>
      <c r="AH46" s="59"/>
      <c r="AI46" s="59"/>
      <c r="AJ46" s="59">
        <v>12203</v>
      </c>
      <c r="AK46" s="76">
        <v>42616</v>
      </c>
      <c r="AL46" s="76">
        <v>74522</v>
      </c>
      <c r="AM46" s="17"/>
      <c r="AN46" s="1"/>
      <c r="AO46" s="18"/>
    </row>
    <row r="47" spans="1:41" ht="47.25">
      <c r="A47" s="67">
        <v>40</v>
      </c>
      <c r="B47" s="58" t="s">
        <v>57</v>
      </c>
      <c r="C47" s="59"/>
      <c r="D47" s="59"/>
      <c r="E47" s="59"/>
      <c r="F47" s="59"/>
      <c r="G47" s="59"/>
      <c r="H47" s="59">
        <v>45801</v>
      </c>
      <c r="I47" s="59"/>
      <c r="J47" s="76">
        <v>45801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77">
        <v>0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76">
        <v>0</v>
      </c>
      <c r="AL47" s="76">
        <v>45801</v>
      </c>
      <c r="AM47" s="17"/>
      <c r="AN47" s="1"/>
      <c r="AO47" s="18"/>
    </row>
    <row r="48" spans="1:41" ht="31.5">
      <c r="A48" s="67">
        <v>41</v>
      </c>
      <c r="B48" s="58" t="s">
        <v>79</v>
      </c>
      <c r="C48" s="59"/>
      <c r="D48" s="59"/>
      <c r="E48" s="59"/>
      <c r="F48" s="59"/>
      <c r="G48" s="59">
        <v>18</v>
      </c>
      <c r="H48" s="59"/>
      <c r="I48" s="59"/>
      <c r="J48" s="76">
        <v>18</v>
      </c>
      <c r="K48" s="59">
        <v>315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77">
        <v>315</v>
      </c>
      <c r="AB48" s="59"/>
      <c r="AC48" s="59"/>
      <c r="AD48" s="59"/>
      <c r="AE48" s="59"/>
      <c r="AF48" s="59"/>
      <c r="AG48" s="59"/>
      <c r="AH48" s="59"/>
      <c r="AI48" s="59"/>
      <c r="AJ48" s="59"/>
      <c r="AK48" s="76">
        <v>0</v>
      </c>
      <c r="AL48" s="76">
        <v>333</v>
      </c>
      <c r="AM48" s="17"/>
      <c r="AN48" s="1"/>
      <c r="AO48" s="18"/>
    </row>
    <row r="49" spans="1:41" ht="15.75">
      <c r="A49" s="67">
        <v>42</v>
      </c>
      <c r="B49" s="58" t="s">
        <v>58</v>
      </c>
      <c r="C49" s="59"/>
      <c r="D49" s="59"/>
      <c r="E49" s="59"/>
      <c r="F49" s="59"/>
      <c r="G49" s="59"/>
      <c r="H49" s="59"/>
      <c r="I49" s="59"/>
      <c r="J49" s="76"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77">
        <v>0</v>
      </c>
      <c r="AB49" s="59">
        <v>65</v>
      </c>
      <c r="AC49" s="59"/>
      <c r="AD49" s="59"/>
      <c r="AE49" s="59"/>
      <c r="AF49" s="59"/>
      <c r="AG49" s="59"/>
      <c r="AH49" s="59"/>
      <c r="AI49" s="59"/>
      <c r="AJ49" s="59"/>
      <c r="AK49" s="76">
        <v>65</v>
      </c>
      <c r="AL49" s="76">
        <v>65</v>
      </c>
      <c r="AM49" s="17"/>
      <c r="AN49" s="1"/>
      <c r="AO49" s="18"/>
    </row>
    <row r="50" spans="1:41" s="9" customFormat="1" ht="15.75">
      <c r="A50" s="69">
        <v>43</v>
      </c>
      <c r="B50" s="62" t="s">
        <v>73</v>
      </c>
      <c r="C50" s="63"/>
      <c r="D50" s="63"/>
      <c r="E50" s="63"/>
      <c r="F50" s="63"/>
      <c r="G50" s="63">
        <v>-24</v>
      </c>
      <c r="H50" s="63"/>
      <c r="I50" s="63"/>
      <c r="J50" s="78">
        <v>-24</v>
      </c>
      <c r="K50" s="63">
        <v>-1267</v>
      </c>
      <c r="L50" s="63"/>
      <c r="M50" s="63"/>
      <c r="N50" s="63"/>
      <c r="O50" s="63">
        <v>95</v>
      </c>
      <c r="P50" s="63">
        <v>-125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79">
        <v>-1297</v>
      </c>
      <c r="AB50" s="63">
        <v>-17298</v>
      </c>
      <c r="AC50" s="63"/>
      <c r="AD50" s="63"/>
      <c r="AE50" s="63"/>
      <c r="AF50" s="63"/>
      <c r="AG50" s="63"/>
      <c r="AH50" s="63"/>
      <c r="AI50" s="63"/>
      <c r="AJ50" s="63">
        <v>-2976</v>
      </c>
      <c r="AK50" s="78">
        <v>-20274</v>
      </c>
      <c r="AL50" s="78">
        <v>-21595</v>
      </c>
      <c r="AM50" s="17"/>
      <c r="AN50" s="1"/>
      <c r="AO50" s="18"/>
    </row>
    <row r="51" spans="1:40" ht="13.5" customHeight="1">
      <c r="A51" s="9"/>
      <c r="B51" s="19"/>
      <c r="C51" s="20"/>
      <c r="D51" s="20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21"/>
      <c r="AN51" s="1"/>
    </row>
    <row r="52" ht="15.75">
      <c r="AN52" s="1"/>
    </row>
  </sheetData>
  <sheetProtection/>
  <mergeCells count="11">
    <mergeCell ref="C6:J6"/>
    <mergeCell ref="K6:AA6"/>
    <mergeCell ref="AB6:AK6"/>
    <mergeCell ref="A2:AL2"/>
    <mergeCell ref="A3:AL3"/>
    <mergeCell ref="AK4:AL4"/>
    <mergeCell ref="A5:A7"/>
    <mergeCell ref="B5:B7"/>
    <mergeCell ref="C5:F5"/>
    <mergeCell ref="G5:AK5"/>
    <mergeCell ref="AL5:AL7"/>
  </mergeCells>
  <printOptions/>
  <pageMargins left="0.75" right="0.75" top="1" bottom="1" header="0.5" footer="0.5"/>
  <pageSetup fitToHeight="1" fitToWidth="1" horizontalDpi="600" verticalDpi="6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875" style="8" customWidth="1"/>
    <col min="5" max="5" width="17.75390625" style="8" customWidth="1"/>
    <col min="6" max="6" width="10.625" style="8" customWidth="1"/>
    <col min="7" max="7" width="15.375" style="8" customWidth="1"/>
    <col min="8" max="8" width="13.25390625" style="8" customWidth="1"/>
    <col min="9" max="9" width="9.25390625" style="8" customWidth="1"/>
    <col min="10" max="10" width="11.875" style="8" bestFit="1" customWidth="1"/>
    <col min="11" max="11" width="10.625" style="8" customWidth="1"/>
    <col min="12" max="13" width="13.0039062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13.625" style="8" customWidth="1"/>
    <col min="23" max="23" width="16.00390625" style="8" customWidth="1"/>
    <col min="24" max="24" width="14.875" style="8" customWidth="1"/>
    <col min="25" max="25" width="10.625" style="8" customWidth="1"/>
    <col min="26" max="26" width="13.375" style="8" customWidth="1"/>
    <col min="27" max="27" width="13.625" style="8" bestFit="1" customWidth="1"/>
    <col min="28" max="28" width="12.875" style="8" customWidth="1"/>
    <col min="29" max="29" width="13.625" style="8" customWidth="1"/>
    <col min="30" max="30" width="18.125" style="8" customWidth="1"/>
    <col min="31" max="31" width="9.25390625" style="8" bestFit="1" customWidth="1"/>
    <col min="32" max="32" width="15.25390625" style="8" customWidth="1"/>
    <col min="33" max="33" width="15.375" style="8" customWidth="1"/>
    <col min="34" max="34" width="14.875" style="8" customWidth="1"/>
    <col min="35" max="35" width="16.25390625" style="8" customWidth="1"/>
    <col min="36" max="36" width="15.00390625" style="8" customWidth="1"/>
    <col min="37" max="37" width="11.875" style="8" customWidth="1"/>
    <col min="38" max="38" width="13.125" style="8" customWidth="1"/>
    <col min="39" max="39" width="11.375" style="9" customWidth="1"/>
    <col min="40" max="40" width="12.75390625" style="9" customWidth="1"/>
    <col min="41" max="41" width="9.125" style="9" customWidth="1"/>
    <col min="42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1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N2" s="34"/>
      <c r="AO2" s="34"/>
    </row>
    <row r="3" spans="1:41" s="35" customFormat="1" ht="18">
      <c r="A3" s="33" t="s">
        <v>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4"/>
      <c r="AN3" s="34"/>
      <c r="AO3" s="34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41" s="15" customFormat="1" ht="15.75">
      <c r="A5" s="45" t="s">
        <v>3</v>
      </c>
      <c r="B5" s="46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  <c r="AM5" s="14"/>
      <c r="AN5" s="14"/>
      <c r="AO5" s="14"/>
    </row>
    <row r="6" spans="1:41" s="15" customFormat="1" ht="15.75">
      <c r="A6" s="45"/>
      <c r="B6" s="46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4"/>
      <c r="AN6" s="14"/>
      <c r="AO6" s="14"/>
    </row>
    <row r="7" spans="1:41" s="15" customFormat="1" ht="173.25">
      <c r="A7" s="45"/>
      <c r="B7" s="46"/>
      <c r="C7" s="47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8" t="s">
        <v>16</v>
      </c>
      <c r="I7" s="48" t="s">
        <v>17</v>
      </c>
      <c r="J7" s="48" t="s">
        <v>18</v>
      </c>
      <c r="K7" s="48" t="s">
        <v>19</v>
      </c>
      <c r="L7" s="48" t="s">
        <v>20</v>
      </c>
      <c r="M7" s="48" t="s">
        <v>21</v>
      </c>
      <c r="N7" s="48" t="s">
        <v>22</v>
      </c>
      <c r="O7" s="48" t="s">
        <v>23</v>
      </c>
      <c r="P7" s="48" t="s">
        <v>24</v>
      </c>
      <c r="Q7" s="48" t="s">
        <v>25</v>
      </c>
      <c r="R7" s="48" t="s">
        <v>26</v>
      </c>
      <c r="S7" s="48" t="s">
        <v>27</v>
      </c>
      <c r="T7" s="48" t="s">
        <v>28</v>
      </c>
      <c r="U7" s="48" t="s">
        <v>29</v>
      </c>
      <c r="V7" s="48" t="s">
        <v>30</v>
      </c>
      <c r="W7" s="48" t="s">
        <v>31</v>
      </c>
      <c r="X7" s="48" t="s">
        <v>32</v>
      </c>
      <c r="Y7" s="48" t="s">
        <v>33</v>
      </c>
      <c r="Z7" s="48" t="s">
        <v>17</v>
      </c>
      <c r="AA7" s="48" t="s">
        <v>18</v>
      </c>
      <c r="AB7" s="48" t="s">
        <v>34</v>
      </c>
      <c r="AC7" s="48" t="s">
        <v>35</v>
      </c>
      <c r="AD7" s="48" t="s">
        <v>36</v>
      </c>
      <c r="AE7" s="48" t="s">
        <v>37</v>
      </c>
      <c r="AF7" s="48" t="s">
        <v>38</v>
      </c>
      <c r="AG7" s="47" t="s">
        <v>39</v>
      </c>
      <c r="AH7" s="47" t="s">
        <v>40</v>
      </c>
      <c r="AI7" s="47" t="s">
        <v>41</v>
      </c>
      <c r="AJ7" s="48" t="s">
        <v>42</v>
      </c>
      <c r="AK7" s="47" t="s">
        <v>18</v>
      </c>
      <c r="AL7" s="46"/>
      <c r="AM7" s="14"/>
      <c r="AN7" s="16"/>
      <c r="AO7" s="14"/>
    </row>
    <row r="8" spans="1:40" ht="15.75">
      <c r="A8" s="65">
        <v>1</v>
      </c>
      <c r="B8" s="54" t="s">
        <v>43</v>
      </c>
      <c r="C8" s="55"/>
      <c r="D8" s="55"/>
      <c r="E8" s="55"/>
      <c r="F8" s="55"/>
      <c r="G8" s="55">
        <v>1088</v>
      </c>
      <c r="H8" s="55"/>
      <c r="I8" s="55"/>
      <c r="J8" s="74">
        <v>1088</v>
      </c>
      <c r="K8" s="55">
        <v>19024</v>
      </c>
      <c r="L8" s="55"/>
      <c r="M8" s="55"/>
      <c r="N8" s="55"/>
      <c r="O8" s="55">
        <v>-2363</v>
      </c>
      <c r="P8" s="55">
        <v>8774</v>
      </c>
      <c r="Q8" s="55">
        <v>1406</v>
      </c>
      <c r="R8" s="55"/>
      <c r="S8" s="55"/>
      <c r="T8" s="55">
        <v>111085</v>
      </c>
      <c r="U8" s="55"/>
      <c r="V8" s="55"/>
      <c r="W8" s="55"/>
      <c r="X8" s="55">
        <v>-2714</v>
      </c>
      <c r="Y8" s="55"/>
      <c r="Z8" s="55"/>
      <c r="AA8" s="75">
        <v>135212</v>
      </c>
      <c r="AB8" s="55">
        <v>261351</v>
      </c>
      <c r="AC8" s="55">
        <v>4310</v>
      </c>
      <c r="AD8" s="55"/>
      <c r="AE8" s="55"/>
      <c r="AF8" s="55">
        <v>4645</v>
      </c>
      <c r="AG8" s="55"/>
      <c r="AH8" s="55"/>
      <c r="AI8" s="55">
        <v>5149</v>
      </c>
      <c r="AJ8" s="55">
        <v>20605</v>
      </c>
      <c r="AK8" s="74">
        <v>296060</v>
      </c>
      <c r="AL8" s="74">
        <v>432360</v>
      </c>
      <c r="AM8" s="17"/>
      <c r="AN8" s="1"/>
    </row>
    <row r="9" spans="1:41" ht="15.75">
      <c r="A9" s="67">
        <v>2</v>
      </c>
      <c r="B9" s="58" t="s">
        <v>44</v>
      </c>
      <c r="C9" s="59"/>
      <c r="D9" s="59"/>
      <c r="E9" s="59"/>
      <c r="F9" s="59"/>
      <c r="G9" s="59">
        <v>1199</v>
      </c>
      <c r="H9" s="59">
        <v>52297</v>
      </c>
      <c r="I9" s="59"/>
      <c r="J9" s="76">
        <v>53496</v>
      </c>
      <c r="K9" s="59">
        <v>39554</v>
      </c>
      <c r="L9" s="59">
        <v>612</v>
      </c>
      <c r="M9" s="59">
        <v>1078</v>
      </c>
      <c r="N9" s="59">
        <v>217</v>
      </c>
      <c r="O9" s="59">
        <v>19581</v>
      </c>
      <c r="P9" s="59">
        <v>32370</v>
      </c>
      <c r="Q9" s="59">
        <v>436</v>
      </c>
      <c r="R9" s="59">
        <v>777</v>
      </c>
      <c r="S9" s="59"/>
      <c r="T9" s="59">
        <v>35732</v>
      </c>
      <c r="U9" s="59"/>
      <c r="V9" s="59"/>
      <c r="W9" s="59"/>
      <c r="X9" s="59"/>
      <c r="Y9" s="59"/>
      <c r="Z9" s="59"/>
      <c r="AA9" s="77">
        <v>130357</v>
      </c>
      <c r="AB9" s="59">
        <v>334939</v>
      </c>
      <c r="AC9" s="59">
        <v>10153</v>
      </c>
      <c r="AD9" s="59"/>
      <c r="AE9" s="59"/>
      <c r="AF9" s="59">
        <v>4507</v>
      </c>
      <c r="AG9" s="59"/>
      <c r="AH9" s="59"/>
      <c r="AI9" s="59">
        <v>2862</v>
      </c>
      <c r="AJ9" s="59">
        <v>19347</v>
      </c>
      <c r="AK9" s="76">
        <v>371808</v>
      </c>
      <c r="AL9" s="76">
        <v>555661</v>
      </c>
      <c r="AM9" s="17"/>
      <c r="AN9" s="1"/>
      <c r="AO9" s="18"/>
    </row>
    <row r="10" spans="1:41" ht="31.5">
      <c r="A10" s="67">
        <v>3</v>
      </c>
      <c r="B10" s="58" t="s">
        <v>45</v>
      </c>
      <c r="C10" s="59"/>
      <c r="D10" s="59"/>
      <c r="E10" s="59"/>
      <c r="F10" s="59"/>
      <c r="G10" s="59">
        <v>4163</v>
      </c>
      <c r="H10" s="59"/>
      <c r="I10" s="59"/>
      <c r="J10" s="76">
        <v>4163</v>
      </c>
      <c r="K10" s="59"/>
      <c r="L10" s="59"/>
      <c r="M10" s="59">
        <v>870</v>
      </c>
      <c r="N10" s="59"/>
      <c r="O10" s="59">
        <v>-348</v>
      </c>
      <c r="P10" s="59">
        <v>29073</v>
      </c>
      <c r="Q10" s="59">
        <v>1221</v>
      </c>
      <c r="R10" s="59">
        <v>746</v>
      </c>
      <c r="S10" s="59"/>
      <c r="T10" s="59">
        <v>9700</v>
      </c>
      <c r="U10" s="59"/>
      <c r="V10" s="59"/>
      <c r="W10" s="59"/>
      <c r="X10" s="59">
        <v>10926</v>
      </c>
      <c r="Y10" s="59"/>
      <c r="Z10" s="59"/>
      <c r="AA10" s="77">
        <v>52188</v>
      </c>
      <c r="AB10" s="59"/>
      <c r="AC10" s="59">
        <v>777</v>
      </c>
      <c r="AD10" s="59"/>
      <c r="AE10" s="59"/>
      <c r="AF10" s="59">
        <v>378</v>
      </c>
      <c r="AG10" s="59"/>
      <c r="AH10" s="59"/>
      <c r="AI10" s="59">
        <v>2204</v>
      </c>
      <c r="AJ10" s="59">
        <v>25398</v>
      </c>
      <c r="AK10" s="76">
        <v>28757</v>
      </c>
      <c r="AL10" s="76">
        <v>85108</v>
      </c>
      <c r="AM10" s="17"/>
      <c r="AN10" s="1"/>
      <c r="AO10" s="18"/>
    </row>
    <row r="11" spans="1:41" ht="15.75">
      <c r="A11" s="67">
        <v>4</v>
      </c>
      <c r="B11" s="58" t="s">
        <v>46</v>
      </c>
      <c r="C11" s="59"/>
      <c r="D11" s="59"/>
      <c r="E11" s="59"/>
      <c r="F11" s="59"/>
      <c r="G11" s="59">
        <v>2075</v>
      </c>
      <c r="H11" s="59"/>
      <c r="I11" s="59"/>
      <c r="J11" s="76">
        <v>2075</v>
      </c>
      <c r="K11" s="59">
        <v>179847</v>
      </c>
      <c r="L11" s="59"/>
      <c r="M11" s="59">
        <v>55</v>
      </c>
      <c r="N11" s="59"/>
      <c r="O11" s="59">
        <v>9212</v>
      </c>
      <c r="P11" s="59">
        <v>246731</v>
      </c>
      <c r="Q11" s="59">
        <v>4140</v>
      </c>
      <c r="R11" s="59">
        <v>-6167</v>
      </c>
      <c r="S11" s="59"/>
      <c r="T11" s="59">
        <v>-168681</v>
      </c>
      <c r="U11" s="59">
        <v>2519</v>
      </c>
      <c r="V11" s="59"/>
      <c r="W11" s="59"/>
      <c r="X11" s="59">
        <v>16690</v>
      </c>
      <c r="Y11" s="59"/>
      <c r="Z11" s="59"/>
      <c r="AA11" s="77">
        <v>284346</v>
      </c>
      <c r="AB11" s="59">
        <v>289093</v>
      </c>
      <c r="AC11" s="59">
        <v>19888</v>
      </c>
      <c r="AD11" s="59"/>
      <c r="AE11" s="59"/>
      <c r="AF11" s="59">
        <v>5837</v>
      </c>
      <c r="AG11" s="59"/>
      <c r="AH11" s="59">
        <v>1979</v>
      </c>
      <c r="AI11" s="59">
        <v>10718</v>
      </c>
      <c r="AJ11" s="59">
        <v>66250</v>
      </c>
      <c r="AK11" s="76">
        <v>393765</v>
      </c>
      <c r="AL11" s="76">
        <v>680186</v>
      </c>
      <c r="AM11" s="17"/>
      <c r="AN11" s="1"/>
      <c r="AO11" s="18"/>
    </row>
    <row r="12" spans="1:41" ht="31.5">
      <c r="A12" s="67">
        <v>5</v>
      </c>
      <c r="B12" s="58" t="s">
        <v>47</v>
      </c>
      <c r="C12" s="59"/>
      <c r="D12" s="59"/>
      <c r="E12" s="59"/>
      <c r="F12" s="59"/>
      <c r="G12" s="59">
        <v>5391</v>
      </c>
      <c r="H12" s="59"/>
      <c r="I12" s="59"/>
      <c r="J12" s="76">
        <v>5391</v>
      </c>
      <c r="K12" s="59">
        <v>211183</v>
      </c>
      <c r="L12" s="59">
        <v>62221</v>
      </c>
      <c r="M12" s="59">
        <v>822</v>
      </c>
      <c r="N12" s="59">
        <v>28965</v>
      </c>
      <c r="O12" s="59">
        <v>71530</v>
      </c>
      <c r="P12" s="59">
        <v>899736</v>
      </c>
      <c r="Q12" s="59">
        <v>11149</v>
      </c>
      <c r="R12" s="59">
        <v>1288</v>
      </c>
      <c r="S12" s="59">
        <v>216</v>
      </c>
      <c r="T12" s="59">
        <v>70682</v>
      </c>
      <c r="U12" s="59">
        <v>666</v>
      </c>
      <c r="V12" s="59"/>
      <c r="W12" s="59"/>
      <c r="X12" s="59">
        <v>3361</v>
      </c>
      <c r="Y12" s="59"/>
      <c r="Z12" s="59"/>
      <c r="AA12" s="77">
        <v>1361819</v>
      </c>
      <c r="AB12" s="59">
        <v>106498</v>
      </c>
      <c r="AC12" s="59">
        <v>6678</v>
      </c>
      <c r="AD12" s="59"/>
      <c r="AE12" s="59"/>
      <c r="AF12" s="59">
        <v>7789</v>
      </c>
      <c r="AG12" s="59"/>
      <c r="AH12" s="59"/>
      <c r="AI12" s="59">
        <v>9363</v>
      </c>
      <c r="AJ12" s="59">
        <v>42185</v>
      </c>
      <c r="AK12" s="76">
        <v>172513</v>
      </c>
      <c r="AL12" s="76">
        <v>1539723</v>
      </c>
      <c r="AM12" s="17"/>
      <c r="AN12" s="1"/>
      <c r="AO12" s="18"/>
    </row>
    <row r="13" spans="1:41" ht="31.5">
      <c r="A13" s="67">
        <v>6</v>
      </c>
      <c r="B13" s="58" t="s">
        <v>48</v>
      </c>
      <c r="C13" s="59"/>
      <c r="D13" s="59"/>
      <c r="E13" s="59"/>
      <c r="F13" s="59"/>
      <c r="G13" s="59">
        <v>8925</v>
      </c>
      <c r="H13" s="59">
        <v>19479</v>
      </c>
      <c r="I13" s="59"/>
      <c r="J13" s="76">
        <v>28404</v>
      </c>
      <c r="K13" s="59">
        <v>13557</v>
      </c>
      <c r="L13" s="59"/>
      <c r="M13" s="59">
        <v>640</v>
      </c>
      <c r="N13" s="59"/>
      <c r="O13" s="59">
        <v>6201</v>
      </c>
      <c r="P13" s="59">
        <v>720480</v>
      </c>
      <c r="Q13" s="59">
        <v>3676</v>
      </c>
      <c r="R13" s="59">
        <v>5561</v>
      </c>
      <c r="S13" s="59"/>
      <c r="T13" s="59">
        <v>61890</v>
      </c>
      <c r="U13" s="59">
        <v>13792</v>
      </c>
      <c r="V13" s="59"/>
      <c r="W13" s="59"/>
      <c r="X13" s="59">
        <v>12025</v>
      </c>
      <c r="Y13" s="59"/>
      <c r="Z13" s="59"/>
      <c r="AA13" s="77">
        <v>837822</v>
      </c>
      <c r="AB13" s="59">
        <v>281324</v>
      </c>
      <c r="AC13" s="59">
        <v>7394</v>
      </c>
      <c r="AD13" s="59"/>
      <c r="AE13" s="59"/>
      <c r="AF13" s="59">
        <v>4111</v>
      </c>
      <c r="AG13" s="59"/>
      <c r="AH13" s="59">
        <v>188</v>
      </c>
      <c r="AI13" s="59">
        <v>8614</v>
      </c>
      <c r="AJ13" s="59">
        <v>61097</v>
      </c>
      <c r="AK13" s="76">
        <v>362728</v>
      </c>
      <c r="AL13" s="76">
        <v>1228954</v>
      </c>
      <c r="AM13" s="17"/>
      <c r="AN13" s="1"/>
      <c r="AO13" s="18"/>
    </row>
    <row r="14" spans="1:41" ht="47.25">
      <c r="A14" s="67">
        <v>7</v>
      </c>
      <c r="B14" s="58" t="s">
        <v>49</v>
      </c>
      <c r="C14" s="59">
        <v>353151</v>
      </c>
      <c r="D14" s="59">
        <v>522844</v>
      </c>
      <c r="E14" s="59"/>
      <c r="F14" s="59"/>
      <c r="G14" s="59">
        <v>108088</v>
      </c>
      <c r="H14" s="59"/>
      <c r="I14" s="59"/>
      <c r="J14" s="76">
        <v>984083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77">
        <v>0</v>
      </c>
      <c r="AB14" s="59"/>
      <c r="AC14" s="59"/>
      <c r="AD14" s="59"/>
      <c r="AE14" s="59"/>
      <c r="AF14" s="59"/>
      <c r="AG14" s="59"/>
      <c r="AH14" s="59"/>
      <c r="AI14" s="59"/>
      <c r="AJ14" s="59"/>
      <c r="AK14" s="76">
        <v>0</v>
      </c>
      <c r="AL14" s="76">
        <v>984083</v>
      </c>
      <c r="AM14" s="17"/>
      <c r="AN14" s="1"/>
      <c r="AO14" s="18"/>
    </row>
    <row r="15" spans="1:41" ht="47.25">
      <c r="A15" s="67">
        <v>8</v>
      </c>
      <c r="B15" s="58" t="s">
        <v>51</v>
      </c>
      <c r="C15" s="59"/>
      <c r="D15" s="59"/>
      <c r="E15" s="59"/>
      <c r="F15" s="59"/>
      <c r="G15" s="59">
        <v>620</v>
      </c>
      <c r="H15" s="59">
        <v>465332</v>
      </c>
      <c r="I15" s="59"/>
      <c r="J15" s="76">
        <v>465952</v>
      </c>
      <c r="K15" s="59"/>
      <c r="L15" s="59"/>
      <c r="M15" s="59"/>
      <c r="N15" s="59"/>
      <c r="O15" s="59">
        <v>120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77">
        <v>120</v>
      </c>
      <c r="AB15" s="59"/>
      <c r="AC15" s="59"/>
      <c r="AD15" s="59"/>
      <c r="AE15" s="59"/>
      <c r="AF15" s="59"/>
      <c r="AG15" s="59"/>
      <c r="AH15" s="59"/>
      <c r="AI15" s="59"/>
      <c r="AJ15" s="59">
        <v>1462</v>
      </c>
      <c r="AK15" s="76">
        <v>1462</v>
      </c>
      <c r="AL15" s="76">
        <v>467534</v>
      </c>
      <c r="AM15" s="17"/>
      <c r="AN15" s="1"/>
      <c r="AO15" s="18"/>
    </row>
    <row r="16" spans="1:41" ht="63">
      <c r="A16" s="67">
        <v>9</v>
      </c>
      <c r="B16" s="58" t="s">
        <v>52</v>
      </c>
      <c r="C16" s="59"/>
      <c r="D16" s="59"/>
      <c r="E16" s="59"/>
      <c r="F16" s="59"/>
      <c r="G16" s="59">
        <v>52386</v>
      </c>
      <c r="H16" s="59">
        <v>1614413</v>
      </c>
      <c r="I16" s="59"/>
      <c r="J16" s="76">
        <v>1666799</v>
      </c>
      <c r="K16" s="59">
        <v>130828</v>
      </c>
      <c r="L16" s="59">
        <v>23726</v>
      </c>
      <c r="M16" s="59">
        <v>471053</v>
      </c>
      <c r="N16" s="59">
        <v>22511</v>
      </c>
      <c r="O16" s="59">
        <v>71223</v>
      </c>
      <c r="P16" s="59">
        <v>1320640</v>
      </c>
      <c r="Q16" s="59">
        <v>8313</v>
      </c>
      <c r="R16" s="59">
        <v>402521</v>
      </c>
      <c r="S16" s="59">
        <v>36483</v>
      </c>
      <c r="T16" s="59">
        <v>302861</v>
      </c>
      <c r="U16" s="59">
        <v>1213</v>
      </c>
      <c r="V16" s="59"/>
      <c r="W16" s="59"/>
      <c r="X16" s="59">
        <v>878303</v>
      </c>
      <c r="Y16" s="59"/>
      <c r="Z16" s="59"/>
      <c r="AA16" s="77">
        <v>3669675</v>
      </c>
      <c r="AB16" s="59">
        <v>688851</v>
      </c>
      <c r="AC16" s="59">
        <v>77429</v>
      </c>
      <c r="AD16" s="59">
        <v>16442</v>
      </c>
      <c r="AE16" s="59">
        <v>2422</v>
      </c>
      <c r="AF16" s="59">
        <v>37826</v>
      </c>
      <c r="AG16" s="59">
        <v>412</v>
      </c>
      <c r="AH16" s="59">
        <v>924</v>
      </c>
      <c r="AI16" s="59">
        <v>67340</v>
      </c>
      <c r="AJ16" s="59">
        <v>520069</v>
      </c>
      <c r="AK16" s="76">
        <v>1411715</v>
      </c>
      <c r="AL16" s="76">
        <v>6748189</v>
      </c>
      <c r="AM16" s="17"/>
      <c r="AN16" s="1"/>
      <c r="AO16" s="18"/>
    </row>
    <row r="17" spans="1:41" ht="31.5">
      <c r="A17" s="67">
        <v>10</v>
      </c>
      <c r="B17" s="58" t="s">
        <v>53</v>
      </c>
      <c r="C17" s="59"/>
      <c r="D17" s="59"/>
      <c r="E17" s="59"/>
      <c r="F17" s="59"/>
      <c r="G17" s="59"/>
      <c r="H17" s="59"/>
      <c r="I17" s="59"/>
      <c r="J17" s="76">
        <v>0</v>
      </c>
      <c r="K17" s="59"/>
      <c r="L17" s="59"/>
      <c r="M17" s="59"/>
      <c r="N17" s="59"/>
      <c r="O17" s="59"/>
      <c r="P17" s="59">
        <v>11749</v>
      </c>
      <c r="Q17" s="59"/>
      <c r="R17" s="59"/>
      <c r="S17" s="59"/>
      <c r="T17" s="59">
        <v>25819</v>
      </c>
      <c r="U17" s="59"/>
      <c r="V17" s="59"/>
      <c r="W17" s="59"/>
      <c r="X17" s="59"/>
      <c r="Y17" s="59"/>
      <c r="Z17" s="59"/>
      <c r="AA17" s="77">
        <v>37568</v>
      </c>
      <c r="AB17" s="59">
        <v>12593</v>
      </c>
      <c r="AC17" s="59">
        <v>630</v>
      </c>
      <c r="AD17" s="59"/>
      <c r="AE17" s="59"/>
      <c r="AF17" s="59">
        <v>19195</v>
      </c>
      <c r="AG17" s="59"/>
      <c r="AH17" s="59"/>
      <c r="AI17" s="59"/>
      <c r="AJ17" s="59">
        <v>12576</v>
      </c>
      <c r="AK17" s="76">
        <v>44994</v>
      </c>
      <c r="AL17" s="76">
        <v>82562</v>
      </c>
      <c r="AM17" s="17"/>
      <c r="AN17" s="1"/>
      <c r="AO17" s="18"/>
    </row>
    <row r="18" spans="1:41" ht="15.75">
      <c r="A18" s="67">
        <v>11</v>
      </c>
      <c r="B18" s="58" t="s">
        <v>54</v>
      </c>
      <c r="C18" s="59"/>
      <c r="D18" s="59"/>
      <c r="E18" s="59"/>
      <c r="F18" s="59"/>
      <c r="G18" s="59">
        <v>941</v>
      </c>
      <c r="H18" s="59">
        <v>815454</v>
      </c>
      <c r="I18" s="59"/>
      <c r="J18" s="76">
        <v>816395</v>
      </c>
      <c r="K18" s="59"/>
      <c r="L18" s="59"/>
      <c r="M18" s="59"/>
      <c r="N18" s="59"/>
      <c r="O18" s="59"/>
      <c r="P18" s="59">
        <v>450</v>
      </c>
      <c r="Q18" s="59"/>
      <c r="R18" s="59"/>
      <c r="S18" s="59"/>
      <c r="T18" s="59">
        <v>5</v>
      </c>
      <c r="U18" s="59"/>
      <c r="V18" s="59"/>
      <c r="W18" s="59"/>
      <c r="X18" s="59"/>
      <c r="Y18" s="59"/>
      <c r="Z18" s="59">
        <v>936</v>
      </c>
      <c r="AA18" s="77">
        <v>1391</v>
      </c>
      <c r="AB18" s="59">
        <v>185986</v>
      </c>
      <c r="AC18" s="59">
        <v>4662</v>
      </c>
      <c r="AD18" s="59"/>
      <c r="AE18" s="59"/>
      <c r="AF18" s="59"/>
      <c r="AG18" s="59"/>
      <c r="AH18" s="59"/>
      <c r="AI18" s="59"/>
      <c r="AJ18" s="59">
        <v>16353</v>
      </c>
      <c r="AK18" s="76">
        <v>207001</v>
      </c>
      <c r="AL18" s="76">
        <v>1024787</v>
      </c>
      <c r="AM18" s="17"/>
      <c r="AN18" s="1"/>
      <c r="AO18" s="18"/>
    </row>
    <row r="19" spans="1:41" ht="47.25">
      <c r="A19" s="67">
        <v>12</v>
      </c>
      <c r="B19" s="58" t="s">
        <v>55</v>
      </c>
      <c r="C19" s="59">
        <v>35706</v>
      </c>
      <c r="D19" s="59">
        <v>478312</v>
      </c>
      <c r="E19" s="59"/>
      <c r="F19" s="59"/>
      <c r="G19" s="59">
        <v>182377</v>
      </c>
      <c r="H19" s="59"/>
      <c r="I19" s="59"/>
      <c r="J19" s="76">
        <v>696395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77">
        <v>0</v>
      </c>
      <c r="AB19" s="59"/>
      <c r="AC19" s="59"/>
      <c r="AD19" s="59"/>
      <c r="AE19" s="59"/>
      <c r="AF19" s="59"/>
      <c r="AG19" s="59"/>
      <c r="AH19" s="59"/>
      <c r="AI19" s="59"/>
      <c r="AJ19" s="59"/>
      <c r="AK19" s="76">
        <v>0</v>
      </c>
      <c r="AL19" s="76">
        <v>696395</v>
      </c>
      <c r="AM19" s="17"/>
      <c r="AN19" s="1"/>
      <c r="AO19" s="18"/>
    </row>
    <row r="20" spans="1:41" ht="31.5">
      <c r="A20" s="67">
        <v>13</v>
      </c>
      <c r="B20" s="58" t="s">
        <v>56</v>
      </c>
      <c r="C20" s="59">
        <v>-5013</v>
      </c>
      <c r="D20" s="59">
        <v>1176091</v>
      </c>
      <c r="E20" s="59"/>
      <c r="F20" s="59"/>
      <c r="G20" s="59">
        <v>687</v>
      </c>
      <c r="H20" s="59"/>
      <c r="I20" s="59"/>
      <c r="J20" s="76">
        <v>1171765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77">
        <v>0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76">
        <v>0</v>
      </c>
      <c r="AL20" s="76">
        <v>1171765</v>
      </c>
      <c r="AM20" s="17"/>
      <c r="AN20" s="1"/>
      <c r="AO20" s="18"/>
    </row>
    <row r="21" spans="1:41" ht="47.25">
      <c r="A21" s="67">
        <v>14</v>
      </c>
      <c r="B21" s="58" t="s">
        <v>57</v>
      </c>
      <c r="C21" s="59"/>
      <c r="D21" s="59"/>
      <c r="E21" s="59"/>
      <c r="F21" s="59"/>
      <c r="G21" s="59"/>
      <c r="H21" s="59">
        <v>70318</v>
      </c>
      <c r="I21" s="59"/>
      <c r="J21" s="76">
        <v>70318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77">
        <v>0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76">
        <v>0</v>
      </c>
      <c r="AL21" s="76">
        <v>70318</v>
      </c>
      <c r="AM21" s="17"/>
      <c r="AN21" s="1"/>
      <c r="AO21" s="18"/>
    </row>
    <row r="22" spans="1:41" ht="15.75">
      <c r="A22" s="67">
        <v>15</v>
      </c>
      <c r="B22" s="58" t="s">
        <v>58</v>
      </c>
      <c r="C22" s="59"/>
      <c r="D22" s="59"/>
      <c r="E22" s="59"/>
      <c r="F22" s="59"/>
      <c r="G22" s="59"/>
      <c r="H22" s="59"/>
      <c r="I22" s="59"/>
      <c r="J22" s="76">
        <v>0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77">
        <v>0</v>
      </c>
      <c r="AB22" s="59">
        <v>80</v>
      </c>
      <c r="AC22" s="59"/>
      <c r="AD22" s="59"/>
      <c r="AE22" s="59"/>
      <c r="AF22" s="59"/>
      <c r="AG22" s="59"/>
      <c r="AH22" s="59"/>
      <c r="AI22" s="59"/>
      <c r="AJ22" s="59"/>
      <c r="AK22" s="76">
        <v>80</v>
      </c>
      <c r="AL22" s="76">
        <v>80</v>
      </c>
      <c r="AM22" s="17"/>
      <c r="AN22" s="1"/>
      <c r="AO22" s="18"/>
    </row>
    <row r="23" spans="1:41" ht="31.5">
      <c r="A23" s="67">
        <v>16</v>
      </c>
      <c r="B23" s="58" t="s">
        <v>59</v>
      </c>
      <c r="C23" s="59"/>
      <c r="D23" s="59"/>
      <c r="E23" s="59"/>
      <c r="F23" s="59"/>
      <c r="G23" s="59">
        <v>97114</v>
      </c>
      <c r="H23" s="59">
        <v>255008</v>
      </c>
      <c r="I23" s="59"/>
      <c r="J23" s="76">
        <v>352122</v>
      </c>
      <c r="K23" s="59">
        <v>129298</v>
      </c>
      <c r="L23" s="59">
        <v>11247</v>
      </c>
      <c r="M23" s="59">
        <v>16972</v>
      </c>
      <c r="N23" s="59">
        <v>31</v>
      </c>
      <c r="O23" s="59">
        <v>119888</v>
      </c>
      <c r="P23" s="59">
        <v>327977</v>
      </c>
      <c r="Q23" s="59">
        <v>18775</v>
      </c>
      <c r="R23" s="59">
        <v>4840</v>
      </c>
      <c r="S23" s="59">
        <v>60</v>
      </c>
      <c r="T23" s="59">
        <v>87011</v>
      </c>
      <c r="U23" s="59">
        <v>8</v>
      </c>
      <c r="V23" s="59"/>
      <c r="W23" s="59"/>
      <c r="X23" s="59">
        <v>21322</v>
      </c>
      <c r="Y23" s="59"/>
      <c r="Z23" s="59"/>
      <c r="AA23" s="77">
        <v>737429</v>
      </c>
      <c r="AB23" s="59">
        <v>701353</v>
      </c>
      <c r="AC23" s="59">
        <v>21164</v>
      </c>
      <c r="AD23" s="59"/>
      <c r="AE23" s="59">
        <v>2496</v>
      </c>
      <c r="AF23" s="59">
        <v>26809</v>
      </c>
      <c r="AG23" s="59">
        <v>4751</v>
      </c>
      <c r="AH23" s="59">
        <v>3260</v>
      </c>
      <c r="AI23" s="59">
        <v>18386</v>
      </c>
      <c r="AJ23" s="59">
        <v>194666</v>
      </c>
      <c r="AK23" s="76">
        <v>972885</v>
      </c>
      <c r="AL23" s="76">
        <v>2062436</v>
      </c>
      <c r="AM23" s="17"/>
      <c r="AN23" s="1"/>
      <c r="AO23" s="18"/>
    </row>
    <row r="24" spans="1:41" ht="15.75">
      <c r="A24" s="67">
        <v>17</v>
      </c>
      <c r="B24" s="58" t="s">
        <v>60</v>
      </c>
      <c r="C24" s="59"/>
      <c r="D24" s="59"/>
      <c r="E24" s="59"/>
      <c r="F24" s="59"/>
      <c r="G24" s="59">
        <v>7890</v>
      </c>
      <c r="H24" s="59">
        <v>41752</v>
      </c>
      <c r="I24" s="59"/>
      <c r="J24" s="76">
        <v>49642</v>
      </c>
      <c r="K24" s="59">
        <v>97396</v>
      </c>
      <c r="L24" s="59">
        <v>883</v>
      </c>
      <c r="M24" s="59">
        <v>287305</v>
      </c>
      <c r="N24" s="59">
        <v>322310</v>
      </c>
      <c r="O24" s="59">
        <v>36105</v>
      </c>
      <c r="P24" s="59">
        <v>52616</v>
      </c>
      <c r="Q24" s="59">
        <v>6545</v>
      </c>
      <c r="R24" s="59">
        <v>36983</v>
      </c>
      <c r="S24" s="59">
        <v>4250</v>
      </c>
      <c r="T24" s="59">
        <v>50467</v>
      </c>
      <c r="U24" s="59"/>
      <c r="V24" s="59"/>
      <c r="W24" s="59"/>
      <c r="X24" s="59"/>
      <c r="Y24" s="59"/>
      <c r="Z24" s="59"/>
      <c r="AA24" s="77">
        <v>894860</v>
      </c>
      <c r="AB24" s="59">
        <v>429390</v>
      </c>
      <c r="AC24" s="59">
        <v>13519</v>
      </c>
      <c r="AD24" s="59"/>
      <c r="AE24" s="59"/>
      <c r="AF24" s="59">
        <v>9075</v>
      </c>
      <c r="AG24" s="59"/>
      <c r="AH24" s="59">
        <v>609</v>
      </c>
      <c r="AI24" s="59">
        <v>5199</v>
      </c>
      <c r="AJ24" s="59">
        <v>103190</v>
      </c>
      <c r="AK24" s="76">
        <v>560982</v>
      </c>
      <c r="AL24" s="76">
        <v>1505484</v>
      </c>
      <c r="AM24" s="17"/>
      <c r="AN24" s="1"/>
      <c r="AO24" s="18"/>
    </row>
    <row r="25" spans="1:41" ht="15.75">
      <c r="A25" s="67">
        <v>18</v>
      </c>
      <c r="B25" s="58" t="s">
        <v>61</v>
      </c>
      <c r="C25" s="59"/>
      <c r="D25" s="59"/>
      <c r="E25" s="59"/>
      <c r="F25" s="59"/>
      <c r="G25" s="59">
        <v>743851</v>
      </c>
      <c r="H25" s="59">
        <v>1649</v>
      </c>
      <c r="I25" s="59"/>
      <c r="J25" s="76">
        <v>745500</v>
      </c>
      <c r="K25" s="59">
        <v>58848</v>
      </c>
      <c r="L25" s="59">
        <v>181</v>
      </c>
      <c r="M25" s="59">
        <v>7996</v>
      </c>
      <c r="N25" s="59"/>
      <c r="O25" s="59">
        <v>3872</v>
      </c>
      <c r="P25" s="59">
        <v>673957</v>
      </c>
      <c r="Q25" s="59">
        <v>2999</v>
      </c>
      <c r="R25" s="59">
        <v>11098</v>
      </c>
      <c r="S25" s="59"/>
      <c r="T25" s="59">
        <v>26736</v>
      </c>
      <c r="U25" s="59"/>
      <c r="V25" s="59"/>
      <c r="W25" s="59"/>
      <c r="X25" s="59">
        <v>1440779</v>
      </c>
      <c r="Y25" s="59"/>
      <c r="Z25" s="59"/>
      <c r="AA25" s="77">
        <v>2226466</v>
      </c>
      <c r="AB25" s="59">
        <v>13160</v>
      </c>
      <c r="AC25" s="59">
        <v>509</v>
      </c>
      <c r="AD25" s="59"/>
      <c r="AE25" s="59"/>
      <c r="AF25" s="59">
        <v>844</v>
      </c>
      <c r="AG25" s="59"/>
      <c r="AH25" s="59"/>
      <c r="AI25" s="59">
        <v>1934</v>
      </c>
      <c r="AJ25" s="59">
        <v>32459</v>
      </c>
      <c r="AK25" s="76">
        <v>48906</v>
      </c>
      <c r="AL25" s="76">
        <v>3020872</v>
      </c>
      <c r="AM25" s="17"/>
      <c r="AN25" s="1"/>
      <c r="AO25" s="18"/>
    </row>
    <row r="26" spans="1:41" ht="15.75">
      <c r="A26" s="67">
        <v>19</v>
      </c>
      <c r="B26" s="58" t="s">
        <v>62</v>
      </c>
      <c r="C26" s="59"/>
      <c r="D26" s="59"/>
      <c r="E26" s="59"/>
      <c r="F26" s="59"/>
      <c r="G26" s="59">
        <v>20583</v>
      </c>
      <c r="H26" s="59">
        <v>34</v>
      </c>
      <c r="I26" s="59"/>
      <c r="J26" s="76">
        <v>20617</v>
      </c>
      <c r="K26" s="59">
        <v>30362</v>
      </c>
      <c r="L26" s="59"/>
      <c r="M26" s="59"/>
      <c r="N26" s="59"/>
      <c r="O26" s="59">
        <v>7976</v>
      </c>
      <c r="P26" s="59">
        <v>45589</v>
      </c>
      <c r="Q26" s="59"/>
      <c r="R26" s="59"/>
      <c r="S26" s="59"/>
      <c r="T26" s="59">
        <v>5904</v>
      </c>
      <c r="U26" s="59"/>
      <c r="V26" s="59"/>
      <c r="W26" s="59"/>
      <c r="X26" s="59">
        <v>1213</v>
      </c>
      <c r="Y26" s="59"/>
      <c r="Z26" s="59"/>
      <c r="AA26" s="77">
        <v>91044</v>
      </c>
      <c r="AB26" s="59">
        <v>184283</v>
      </c>
      <c r="AC26" s="59">
        <v>8128</v>
      </c>
      <c r="AD26" s="59"/>
      <c r="AE26" s="59"/>
      <c r="AF26" s="59">
        <v>9115</v>
      </c>
      <c r="AG26" s="59"/>
      <c r="AH26" s="59">
        <v>127</v>
      </c>
      <c r="AI26" s="59">
        <v>1775</v>
      </c>
      <c r="AJ26" s="59">
        <v>85446</v>
      </c>
      <c r="AK26" s="76">
        <v>288874</v>
      </c>
      <c r="AL26" s="76">
        <v>400535</v>
      </c>
      <c r="AM26" s="17"/>
      <c r="AN26" s="1"/>
      <c r="AO26" s="18"/>
    </row>
    <row r="27" spans="1:41" ht="15.75">
      <c r="A27" s="67">
        <v>20</v>
      </c>
      <c r="B27" s="58" t="s">
        <v>63</v>
      </c>
      <c r="C27" s="59"/>
      <c r="D27" s="59"/>
      <c r="E27" s="59"/>
      <c r="F27" s="59"/>
      <c r="G27" s="59">
        <v>203</v>
      </c>
      <c r="H27" s="59">
        <v>5</v>
      </c>
      <c r="I27" s="59"/>
      <c r="J27" s="76">
        <v>208</v>
      </c>
      <c r="K27" s="59">
        <v>17855</v>
      </c>
      <c r="L27" s="59"/>
      <c r="M27" s="59">
        <v>280175</v>
      </c>
      <c r="N27" s="59">
        <v>317954</v>
      </c>
      <c r="O27" s="59">
        <v>35275</v>
      </c>
      <c r="P27" s="59">
        <v>16964</v>
      </c>
      <c r="Q27" s="59"/>
      <c r="R27" s="59">
        <v>56136</v>
      </c>
      <c r="S27" s="59"/>
      <c r="T27" s="59">
        <v>85378</v>
      </c>
      <c r="U27" s="59"/>
      <c r="V27" s="59"/>
      <c r="W27" s="59"/>
      <c r="X27" s="59"/>
      <c r="Y27" s="59"/>
      <c r="Z27" s="59"/>
      <c r="AA27" s="77">
        <v>809737</v>
      </c>
      <c r="AB27" s="59">
        <v>27</v>
      </c>
      <c r="AC27" s="59">
        <v>476</v>
      </c>
      <c r="AD27" s="59"/>
      <c r="AE27" s="59"/>
      <c r="AF27" s="59">
        <v>48</v>
      </c>
      <c r="AG27" s="59"/>
      <c r="AH27" s="59"/>
      <c r="AI27" s="59">
        <v>1172</v>
      </c>
      <c r="AJ27" s="59">
        <v>25398</v>
      </c>
      <c r="AK27" s="76">
        <v>27121</v>
      </c>
      <c r="AL27" s="76">
        <v>837066</v>
      </c>
      <c r="AM27" s="17"/>
      <c r="AN27" s="1"/>
      <c r="AO27" s="18"/>
    </row>
    <row r="28" spans="1:41" ht="15.75">
      <c r="A28" s="67">
        <v>21</v>
      </c>
      <c r="B28" s="58" t="s">
        <v>64</v>
      </c>
      <c r="C28" s="59"/>
      <c r="D28" s="59"/>
      <c r="E28" s="59"/>
      <c r="F28" s="59"/>
      <c r="G28" s="59">
        <v>41426</v>
      </c>
      <c r="H28" s="59">
        <v>8379</v>
      </c>
      <c r="I28" s="59"/>
      <c r="J28" s="76">
        <v>49805</v>
      </c>
      <c r="K28" s="59">
        <v>13714</v>
      </c>
      <c r="L28" s="59">
        <v>0</v>
      </c>
      <c r="M28" s="59">
        <v>243</v>
      </c>
      <c r="N28" s="59"/>
      <c r="O28" s="59">
        <v>549</v>
      </c>
      <c r="P28" s="59">
        <v>2135</v>
      </c>
      <c r="Q28" s="59">
        <v>2593</v>
      </c>
      <c r="R28" s="59">
        <v>255</v>
      </c>
      <c r="S28" s="59"/>
      <c r="T28" s="59">
        <v>32993</v>
      </c>
      <c r="U28" s="59"/>
      <c r="V28" s="59"/>
      <c r="W28" s="59"/>
      <c r="X28" s="59"/>
      <c r="Y28" s="59"/>
      <c r="Z28" s="59"/>
      <c r="AA28" s="77">
        <v>52482</v>
      </c>
      <c r="AB28" s="59">
        <v>909705</v>
      </c>
      <c r="AC28" s="59">
        <v>18116</v>
      </c>
      <c r="AD28" s="59"/>
      <c r="AE28" s="59">
        <v>1054</v>
      </c>
      <c r="AF28" s="59">
        <v>4621</v>
      </c>
      <c r="AG28" s="59">
        <v>50</v>
      </c>
      <c r="AH28" s="59">
        <v>224</v>
      </c>
      <c r="AI28" s="59">
        <v>1978</v>
      </c>
      <c r="AJ28" s="59">
        <v>25357</v>
      </c>
      <c r="AK28" s="76">
        <v>961105</v>
      </c>
      <c r="AL28" s="76">
        <v>1063392</v>
      </c>
      <c r="AM28" s="17"/>
      <c r="AN28" s="1"/>
      <c r="AO28" s="18"/>
    </row>
    <row r="29" spans="1:41" ht="15.75">
      <c r="A29" s="67">
        <v>22</v>
      </c>
      <c r="B29" s="58" t="s">
        <v>65</v>
      </c>
      <c r="C29" s="59"/>
      <c r="D29" s="59"/>
      <c r="E29" s="59"/>
      <c r="F29" s="59"/>
      <c r="G29" s="59">
        <v>3126</v>
      </c>
      <c r="H29" s="59">
        <v>112024</v>
      </c>
      <c r="I29" s="59"/>
      <c r="J29" s="76">
        <v>115150</v>
      </c>
      <c r="K29" s="59">
        <v>57749</v>
      </c>
      <c r="L29" s="59">
        <v>8010</v>
      </c>
      <c r="M29" s="59">
        <v>2053</v>
      </c>
      <c r="N29" s="59">
        <v>914</v>
      </c>
      <c r="O29" s="59">
        <v>12663</v>
      </c>
      <c r="P29" s="59">
        <v>-1744</v>
      </c>
      <c r="Q29" s="59">
        <v>2188</v>
      </c>
      <c r="R29" s="59">
        <v>723</v>
      </c>
      <c r="S29" s="59"/>
      <c r="T29" s="59">
        <v>1128525</v>
      </c>
      <c r="U29" s="59">
        <v>52</v>
      </c>
      <c r="V29" s="59"/>
      <c r="W29" s="59"/>
      <c r="X29" s="59">
        <v>19</v>
      </c>
      <c r="Y29" s="59"/>
      <c r="Z29" s="59"/>
      <c r="AA29" s="77">
        <v>1211152</v>
      </c>
      <c r="AB29" s="59">
        <v>180969</v>
      </c>
      <c r="AC29" s="59">
        <v>6440</v>
      </c>
      <c r="AD29" s="59">
        <v>11032</v>
      </c>
      <c r="AE29" s="59">
        <v>683</v>
      </c>
      <c r="AF29" s="59">
        <v>6125</v>
      </c>
      <c r="AG29" s="59"/>
      <c r="AH29" s="59">
        <v>584</v>
      </c>
      <c r="AI29" s="59">
        <v>3798</v>
      </c>
      <c r="AJ29" s="59">
        <v>39654</v>
      </c>
      <c r="AK29" s="76">
        <v>249285</v>
      </c>
      <c r="AL29" s="76">
        <v>1575587</v>
      </c>
      <c r="AM29" s="17"/>
      <c r="AN29" s="1"/>
      <c r="AO29" s="18"/>
    </row>
    <row r="30" spans="1:41" ht="15.75">
      <c r="A30" s="67">
        <v>23</v>
      </c>
      <c r="B30" s="58" t="s">
        <v>66</v>
      </c>
      <c r="C30" s="59"/>
      <c r="D30" s="59"/>
      <c r="E30" s="59"/>
      <c r="F30" s="59"/>
      <c r="G30" s="59">
        <v>2943</v>
      </c>
      <c r="H30" s="59">
        <v>22</v>
      </c>
      <c r="I30" s="59"/>
      <c r="J30" s="76">
        <v>2965</v>
      </c>
      <c r="K30" s="59">
        <v>10006</v>
      </c>
      <c r="L30" s="59"/>
      <c r="M30" s="59"/>
      <c r="N30" s="59"/>
      <c r="O30" s="59">
        <v>1063</v>
      </c>
      <c r="P30" s="59">
        <v>8281</v>
      </c>
      <c r="Q30" s="59">
        <v>7697</v>
      </c>
      <c r="R30" s="59">
        <v>0</v>
      </c>
      <c r="S30" s="59"/>
      <c r="T30" s="59">
        <v>2135</v>
      </c>
      <c r="U30" s="59"/>
      <c r="V30" s="59"/>
      <c r="W30" s="59"/>
      <c r="X30" s="59"/>
      <c r="Y30" s="59"/>
      <c r="Z30" s="59"/>
      <c r="AA30" s="77">
        <v>29182</v>
      </c>
      <c r="AB30" s="59">
        <v>348933</v>
      </c>
      <c r="AC30" s="59">
        <v>6912</v>
      </c>
      <c r="AD30" s="59"/>
      <c r="AE30" s="59">
        <v>43</v>
      </c>
      <c r="AF30" s="59">
        <v>1361</v>
      </c>
      <c r="AG30" s="59"/>
      <c r="AH30" s="59">
        <v>113</v>
      </c>
      <c r="AI30" s="59">
        <v>1156</v>
      </c>
      <c r="AJ30" s="59">
        <v>14761</v>
      </c>
      <c r="AK30" s="76">
        <v>373279</v>
      </c>
      <c r="AL30" s="76">
        <v>405426</v>
      </c>
      <c r="AM30" s="17"/>
      <c r="AN30" s="1"/>
      <c r="AO30" s="18"/>
    </row>
    <row r="31" spans="1:41" ht="15.75">
      <c r="A31" s="67">
        <v>24</v>
      </c>
      <c r="B31" s="58" t="s">
        <v>67</v>
      </c>
      <c r="C31" s="59"/>
      <c r="D31" s="59"/>
      <c r="E31" s="59"/>
      <c r="F31" s="59"/>
      <c r="G31" s="59">
        <v>932</v>
      </c>
      <c r="H31" s="59">
        <v>673</v>
      </c>
      <c r="I31" s="59"/>
      <c r="J31" s="76">
        <v>1605</v>
      </c>
      <c r="K31" s="59">
        <v>554</v>
      </c>
      <c r="L31" s="59"/>
      <c r="M31" s="59"/>
      <c r="N31" s="59"/>
      <c r="O31" s="59">
        <v>251</v>
      </c>
      <c r="P31" s="59">
        <v>7431</v>
      </c>
      <c r="Q31" s="59">
        <v>2485</v>
      </c>
      <c r="R31" s="59"/>
      <c r="S31" s="59"/>
      <c r="T31" s="59">
        <v>16092</v>
      </c>
      <c r="U31" s="59"/>
      <c r="V31" s="59"/>
      <c r="W31" s="59"/>
      <c r="X31" s="59"/>
      <c r="Y31" s="59"/>
      <c r="Z31" s="59"/>
      <c r="AA31" s="77">
        <v>26813</v>
      </c>
      <c r="AB31" s="59">
        <v>180266</v>
      </c>
      <c r="AC31" s="59">
        <v>10023</v>
      </c>
      <c r="AD31" s="59"/>
      <c r="AE31" s="59">
        <v>554</v>
      </c>
      <c r="AF31" s="59">
        <v>7280</v>
      </c>
      <c r="AG31" s="59"/>
      <c r="AH31" s="59">
        <v>76</v>
      </c>
      <c r="AI31" s="59">
        <v>5419</v>
      </c>
      <c r="AJ31" s="59">
        <v>72258</v>
      </c>
      <c r="AK31" s="76">
        <v>275876</v>
      </c>
      <c r="AL31" s="76">
        <v>304294</v>
      </c>
      <c r="AM31" s="17"/>
      <c r="AN31" s="1"/>
      <c r="AO31" s="18"/>
    </row>
    <row r="32" spans="1:41" ht="47.25">
      <c r="A32" s="67">
        <v>25</v>
      </c>
      <c r="B32" s="58" t="s">
        <v>68</v>
      </c>
      <c r="C32" s="59"/>
      <c r="D32" s="59"/>
      <c r="E32" s="59"/>
      <c r="F32" s="59"/>
      <c r="G32" s="59">
        <v>31167</v>
      </c>
      <c r="H32" s="59">
        <v>337420</v>
      </c>
      <c r="I32" s="59"/>
      <c r="J32" s="76">
        <v>368587</v>
      </c>
      <c r="K32" s="59">
        <v>579300</v>
      </c>
      <c r="L32" s="59">
        <v>23989</v>
      </c>
      <c r="M32" s="59">
        <v>107079</v>
      </c>
      <c r="N32" s="59">
        <v>219801</v>
      </c>
      <c r="O32" s="59">
        <v>185939</v>
      </c>
      <c r="P32" s="59">
        <v>17005866</v>
      </c>
      <c r="Q32" s="59">
        <v>6736</v>
      </c>
      <c r="R32" s="59">
        <v>46780</v>
      </c>
      <c r="S32" s="59">
        <v>144032</v>
      </c>
      <c r="T32" s="59">
        <v>486594</v>
      </c>
      <c r="U32" s="59">
        <v>77617</v>
      </c>
      <c r="V32" s="59"/>
      <c r="W32" s="59"/>
      <c r="X32" s="59">
        <v>30114</v>
      </c>
      <c r="Y32" s="59"/>
      <c r="Z32" s="59"/>
      <c r="AA32" s="77">
        <v>18913847</v>
      </c>
      <c r="AB32" s="59">
        <v>552703</v>
      </c>
      <c r="AC32" s="59">
        <v>4328</v>
      </c>
      <c r="AD32" s="59"/>
      <c r="AE32" s="59">
        <v>13</v>
      </c>
      <c r="AF32" s="59">
        <v>10455</v>
      </c>
      <c r="AG32" s="59"/>
      <c r="AH32" s="59">
        <v>891</v>
      </c>
      <c r="AI32" s="59">
        <v>37113</v>
      </c>
      <c r="AJ32" s="59">
        <v>67925</v>
      </c>
      <c r="AK32" s="76">
        <v>673428</v>
      </c>
      <c r="AL32" s="76">
        <v>19955862</v>
      </c>
      <c r="AM32" s="17"/>
      <c r="AN32" s="1"/>
      <c r="AO32" s="18"/>
    </row>
    <row r="33" spans="1:41" ht="15.75">
      <c r="A33" s="67">
        <v>26</v>
      </c>
      <c r="B33" s="58" t="s">
        <v>69</v>
      </c>
      <c r="C33" s="59"/>
      <c r="D33" s="59"/>
      <c r="E33" s="59"/>
      <c r="F33" s="59"/>
      <c r="G33" s="59">
        <v>14066</v>
      </c>
      <c r="H33" s="59">
        <v>12969</v>
      </c>
      <c r="I33" s="59"/>
      <c r="J33" s="76">
        <v>27035</v>
      </c>
      <c r="K33" s="59">
        <v>760</v>
      </c>
      <c r="L33" s="59"/>
      <c r="M33" s="59">
        <v>28389</v>
      </c>
      <c r="N33" s="59"/>
      <c r="O33" s="59"/>
      <c r="P33" s="59">
        <v>403</v>
      </c>
      <c r="Q33" s="59"/>
      <c r="R33" s="59">
        <v>10080</v>
      </c>
      <c r="S33" s="59"/>
      <c r="T33" s="59"/>
      <c r="U33" s="59"/>
      <c r="V33" s="59"/>
      <c r="W33" s="59"/>
      <c r="X33" s="59"/>
      <c r="Y33" s="59"/>
      <c r="Z33" s="59"/>
      <c r="AA33" s="77">
        <v>39632</v>
      </c>
      <c r="AB33" s="59">
        <v>93993</v>
      </c>
      <c r="AC33" s="59">
        <v>16321</v>
      </c>
      <c r="AD33" s="59"/>
      <c r="AE33" s="59"/>
      <c r="AF33" s="59">
        <v>3123</v>
      </c>
      <c r="AG33" s="59"/>
      <c r="AH33" s="59"/>
      <c r="AI33" s="59">
        <v>16060</v>
      </c>
      <c r="AJ33" s="59">
        <v>429731</v>
      </c>
      <c r="AK33" s="76">
        <v>559228</v>
      </c>
      <c r="AL33" s="76">
        <v>625895</v>
      </c>
      <c r="AM33" s="17"/>
      <c r="AN33" s="1"/>
      <c r="AO33" s="18"/>
    </row>
    <row r="34" spans="1:41" ht="15.75">
      <c r="A34" s="67">
        <v>27</v>
      </c>
      <c r="B34" s="58" t="s">
        <v>70</v>
      </c>
      <c r="C34" s="59"/>
      <c r="D34" s="59"/>
      <c r="E34" s="59"/>
      <c r="F34" s="59"/>
      <c r="G34" s="59">
        <v>96225</v>
      </c>
      <c r="H34" s="59">
        <v>109285</v>
      </c>
      <c r="I34" s="59"/>
      <c r="J34" s="76">
        <v>205510</v>
      </c>
      <c r="K34" s="59">
        <v>190926</v>
      </c>
      <c r="L34" s="59">
        <v>48720</v>
      </c>
      <c r="M34" s="59">
        <v>10354</v>
      </c>
      <c r="N34" s="59">
        <v>74</v>
      </c>
      <c r="O34" s="59">
        <v>158986</v>
      </c>
      <c r="P34" s="59">
        <v>1737186</v>
      </c>
      <c r="Q34" s="59">
        <v>23492</v>
      </c>
      <c r="R34" s="59">
        <v>6483</v>
      </c>
      <c r="S34" s="59"/>
      <c r="T34" s="59">
        <v>545787</v>
      </c>
      <c r="U34" s="59"/>
      <c r="V34" s="59"/>
      <c r="W34" s="59"/>
      <c r="X34" s="59">
        <v>1063</v>
      </c>
      <c r="Y34" s="59"/>
      <c r="Z34" s="59"/>
      <c r="AA34" s="77">
        <v>2723071</v>
      </c>
      <c r="AB34" s="59">
        <v>393544</v>
      </c>
      <c r="AC34" s="59">
        <v>9529</v>
      </c>
      <c r="AD34" s="59"/>
      <c r="AE34" s="59">
        <v>1587</v>
      </c>
      <c r="AF34" s="59">
        <v>-67158</v>
      </c>
      <c r="AG34" s="59">
        <v>1119</v>
      </c>
      <c r="AH34" s="59">
        <v>1761</v>
      </c>
      <c r="AI34" s="59">
        <v>19761</v>
      </c>
      <c r="AJ34" s="59">
        <v>273461</v>
      </c>
      <c r="AK34" s="76">
        <v>633604</v>
      </c>
      <c r="AL34" s="76">
        <v>3562185</v>
      </c>
      <c r="AM34" s="17"/>
      <c r="AN34" s="1"/>
      <c r="AO34" s="18"/>
    </row>
    <row r="35" spans="1:41" ht="15.75">
      <c r="A35" s="67">
        <v>28</v>
      </c>
      <c r="B35" s="58" t="s">
        <v>71</v>
      </c>
      <c r="C35" s="59"/>
      <c r="D35" s="59"/>
      <c r="E35" s="59"/>
      <c r="F35" s="59"/>
      <c r="G35" s="59">
        <v>3470</v>
      </c>
      <c r="H35" s="59"/>
      <c r="I35" s="59"/>
      <c r="J35" s="76">
        <v>3470</v>
      </c>
      <c r="K35" s="59">
        <v>13037</v>
      </c>
      <c r="L35" s="59"/>
      <c r="M35" s="59">
        <v>-1307</v>
      </c>
      <c r="N35" s="59"/>
      <c r="O35" s="59">
        <v>21058</v>
      </c>
      <c r="P35" s="59">
        <v>214711</v>
      </c>
      <c r="Q35" s="59">
        <v>1226</v>
      </c>
      <c r="R35" s="59">
        <v>5942</v>
      </c>
      <c r="S35" s="59"/>
      <c r="T35" s="59">
        <v>144169</v>
      </c>
      <c r="U35" s="59">
        <v>10421</v>
      </c>
      <c r="V35" s="59"/>
      <c r="W35" s="59"/>
      <c r="X35" s="59">
        <v>0</v>
      </c>
      <c r="Y35" s="59"/>
      <c r="Z35" s="59"/>
      <c r="AA35" s="77">
        <v>409257</v>
      </c>
      <c r="AB35" s="59">
        <v>31848</v>
      </c>
      <c r="AC35" s="59">
        <v>1167</v>
      </c>
      <c r="AD35" s="59">
        <v>2479</v>
      </c>
      <c r="AE35" s="59">
        <v>60</v>
      </c>
      <c r="AF35" s="59">
        <v>1246</v>
      </c>
      <c r="AG35" s="59"/>
      <c r="AH35" s="59">
        <v>51</v>
      </c>
      <c r="AI35" s="59"/>
      <c r="AJ35" s="59">
        <v>5832</v>
      </c>
      <c r="AK35" s="76">
        <v>42683</v>
      </c>
      <c r="AL35" s="76">
        <v>455410</v>
      </c>
      <c r="AM35" s="17"/>
      <c r="AN35" s="1"/>
      <c r="AO35" s="18"/>
    </row>
    <row r="36" spans="1:41" ht="15.75">
      <c r="A36" s="67">
        <v>29</v>
      </c>
      <c r="B36" s="58" t="s">
        <v>72</v>
      </c>
      <c r="C36" s="59"/>
      <c r="D36" s="59"/>
      <c r="E36" s="59"/>
      <c r="F36" s="59"/>
      <c r="G36" s="59">
        <v>1148</v>
      </c>
      <c r="H36" s="59">
        <v>21152</v>
      </c>
      <c r="I36" s="59">
        <v>154</v>
      </c>
      <c r="J36" s="76">
        <v>22454</v>
      </c>
      <c r="K36" s="59">
        <v>15767</v>
      </c>
      <c r="L36" s="59"/>
      <c r="M36" s="59"/>
      <c r="N36" s="59"/>
      <c r="O36" s="59">
        <v>53233</v>
      </c>
      <c r="P36" s="59">
        <v>-62444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77">
        <v>6556</v>
      </c>
      <c r="AB36" s="59">
        <v>170136</v>
      </c>
      <c r="AC36" s="59"/>
      <c r="AD36" s="59">
        <v>3096</v>
      </c>
      <c r="AE36" s="59"/>
      <c r="AF36" s="59">
        <v>6353</v>
      </c>
      <c r="AG36" s="59"/>
      <c r="AH36" s="59"/>
      <c r="AI36" s="59"/>
      <c r="AJ36" s="59">
        <v>14324</v>
      </c>
      <c r="AK36" s="76">
        <v>193909</v>
      </c>
      <c r="AL36" s="76">
        <v>222919</v>
      </c>
      <c r="AM36" s="17"/>
      <c r="AN36" s="1"/>
      <c r="AO36" s="18"/>
    </row>
    <row r="37" spans="1:41" ht="15.75">
      <c r="A37" s="67">
        <v>30</v>
      </c>
      <c r="B37" s="58" t="s">
        <v>73</v>
      </c>
      <c r="C37" s="59"/>
      <c r="D37" s="59"/>
      <c r="E37" s="59"/>
      <c r="F37" s="59"/>
      <c r="G37" s="59">
        <v>-24</v>
      </c>
      <c r="H37" s="59"/>
      <c r="I37" s="59"/>
      <c r="J37" s="76">
        <v>-24</v>
      </c>
      <c r="K37" s="59">
        <v>-1228</v>
      </c>
      <c r="L37" s="59"/>
      <c r="M37" s="59"/>
      <c r="N37" s="59"/>
      <c r="O37" s="59">
        <v>95</v>
      </c>
      <c r="P37" s="59">
        <v>-125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77">
        <v>-1258</v>
      </c>
      <c r="AB37" s="59">
        <v>-17136</v>
      </c>
      <c r="AC37" s="59"/>
      <c r="AD37" s="59"/>
      <c r="AE37" s="59"/>
      <c r="AF37" s="59"/>
      <c r="AG37" s="59"/>
      <c r="AH37" s="59"/>
      <c r="AI37" s="59"/>
      <c r="AJ37" s="59">
        <v>-2932</v>
      </c>
      <c r="AK37" s="76">
        <v>-20068</v>
      </c>
      <c r="AL37" s="76">
        <v>-21350</v>
      </c>
      <c r="AM37" s="17"/>
      <c r="AN37" s="1"/>
      <c r="AO37" s="18"/>
    </row>
    <row r="38" spans="1:41" ht="15.75">
      <c r="A38" s="67">
        <v>31</v>
      </c>
      <c r="B38" s="58" t="s">
        <v>74</v>
      </c>
      <c r="C38" s="59"/>
      <c r="D38" s="59"/>
      <c r="E38" s="59"/>
      <c r="F38" s="59"/>
      <c r="G38" s="59">
        <v>3678</v>
      </c>
      <c r="H38" s="59"/>
      <c r="I38" s="59"/>
      <c r="J38" s="76">
        <v>3678</v>
      </c>
      <c r="K38" s="59">
        <v>10243</v>
      </c>
      <c r="L38" s="59"/>
      <c r="M38" s="59">
        <v>1821</v>
      </c>
      <c r="N38" s="59"/>
      <c r="O38" s="59">
        <v>18030</v>
      </c>
      <c r="P38" s="59">
        <v>1071</v>
      </c>
      <c r="Q38" s="59">
        <v>4678</v>
      </c>
      <c r="R38" s="59">
        <v>274</v>
      </c>
      <c r="S38" s="59"/>
      <c r="T38" s="59">
        <v>2547</v>
      </c>
      <c r="U38" s="59"/>
      <c r="V38" s="59"/>
      <c r="W38" s="59"/>
      <c r="X38" s="59"/>
      <c r="Y38" s="59"/>
      <c r="Z38" s="59"/>
      <c r="AA38" s="77">
        <v>38664</v>
      </c>
      <c r="AB38" s="59">
        <v>461165</v>
      </c>
      <c r="AC38" s="59">
        <v>18648</v>
      </c>
      <c r="AD38" s="59"/>
      <c r="AE38" s="59"/>
      <c r="AF38" s="59">
        <v>1816</v>
      </c>
      <c r="AG38" s="59"/>
      <c r="AH38" s="59"/>
      <c r="AI38" s="59"/>
      <c r="AJ38" s="59">
        <v>22865</v>
      </c>
      <c r="AK38" s="76">
        <v>504494</v>
      </c>
      <c r="AL38" s="76">
        <v>546836</v>
      </c>
      <c r="AM38" s="17"/>
      <c r="AN38" s="1"/>
      <c r="AO38" s="18"/>
    </row>
    <row r="39" spans="1:41" ht="15.75">
      <c r="A39" s="67">
        <v>32</v>
      </c>
      <c r="B39" s="58" t="s">
        <v>75</v>
      </c>
      <c r="C39" s="59"/>
      <c r="D39" s="59"/>
      <c r="E39" s="59"/>
      <c r="F39" s="59"/>
      <c r="G39" s="59">
        <v>37073</v>
      </c>
      <c r="H39" s="59">
        <v>28903</v>
      </c>
      <c r="I39" s="59"/>
      <c r="J39" s="76">
        <v>65976</v>
      </c>
      <c r="K39" s="59"/>
      <c r="L39" s="59"/>
      <c r="M39" s="59"/>
      <c r="N39" s="59"/>
      <c r="O39" s="59">
        <v>5979</v>
      </c>
      <c r="P39" s="59">
        <v>1522588</v>
      </c>
      <c r="Q39" s="59"/>
      <c r="R39" s="59"/>
      <c r="S39" s="59"/>
      <c r="T39" s="59">
        <v>209617</v>
      </c>
      <c r="U39" s="59"/>
      <c r="V39" s="59"/>
      <c r="W39" s="59"/>
      <c r="X39" s="59">
        <v>706575</v>
      </c>
      <c r="Y39" s="59">
        <v>44</v>
      </c>
      <c r="Z39" s="59"/>
      <c r="AA39" s="77">
        <v>2444803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76">
        <v>0</v>
      </c>
      <c r="AL39" s="76">
        <v>2510779</v>
      </c>
      <c r="AM39" s="17"/>
      <c r="AN39" s="1"/>
      <c r="AO39" s="18"/>
    </row>
    <row r="40" spans="1:41" ht="15.75">
      <c r="A40" s="67">
        <v>33</v>
      </c>
      <c r="B40" s="58" t="s">
        <v>76</v>
      </c>
      <c r="C40" s="59"/>
      <c r="D40" s="59"/>
      <c r="E40" s="59"/>
      <c r="F40" s="59"/>
      <c r="G40" s="59">
        <v>1500</v>
      </c>
      <c r="H40" s="59">
        <v>62805</v>
      </c>
      <c r="I40" s="59"/>
      <c r="J40" s="76">
        <v>64305</v>
      </c>
      <c r="K40" s="59">
        <v>8276</v>
      </c>
      <c r="L40" s="59"/>
      <c r="M40" s="59"/>
      <c r="N40" s="59">
        <v>277</v>
      </c>
      <c r="O40" s="59">
        <v>5714</v>
      </c>
      <c r="P40" s="59">
        <v>5022</v>
      </c>
      <c r="Q40" s="59"/>
      <c r="R40" s="59"/>
      <c r="S40" s="59"/>
      <c r="T40" s="59">
        <v>12616</v>
      </c>
      <c r="U40" s="59"/>
      <c r="V40" s="59"/>
      <c r="W40" s="59"/>
      <c r="X40" s="59"/>
      <c r="Y40" s="59">
        <v>129</v>
      </c>
      <c r="Z40" s="59"/>
      <c r="AA40" s="77">
        <v>32034</v>
      </c>
      <c r="AB40" s="59">
        <v>104500</v>
      </c>
      <c r="AC40" s="59">
        <v>5793</v>
      </c>
      <c r="AD40" s="59"/>
      <c r="AE40" s="59"/>
      <c r="AF40" s="59">
        <v>6289</v>
      </c>
      <c r="AG40" s="59"/>
      <c r="AH40" s="59"/>
      <c r="AI40" s="59">
        <v>2287</v>
      </c>
      <c r="AJ40" s="59">
        <v>28561</v>
      </c>
      <c r="AK40" s="76">
        <v>147430</v>
      </c>
      <c r="AL40" s="76">
        <v>243769</v>
      </c>
      <c r="AM40" s="17"/>
      <c r="AN40" s="1"/>
      <c r="AO40" s="18"/>
    </row>
    <row r="41" spans="1:41" ht="15.75">
      <c r="A41" s="67">
        <v>34</v>
      </c>
      <c r="B41" s="58" t="s">
        <v>77</v>
      </c>
      <c r="C41" s="59"/>
      <c r="D41" s="59"/>
      <c r="E41" s="59"/>
      <c r="F41" s="59"/>
      <c r="G41" s="59">
        <v>15810</v>
      </c>
      <c r="H41" s="59">
        <v>12183</v>
      </c>
      <c r="I41" s="59"/>
      <c r="J41" s="76">
        <v>27993</v>
      </c>
      <c r="K41" s="59">
        <v>20099</v>
      </c>
      <c r="L41" s="59"/>
      <c r="M41" s="59">
        <v>6932</v>
      </c>
      <c r="N41" s="59"/>
      <c r="O41" s="59">
        <v>96212</v>
      </c>
      <c r="P41" s="59">
        <v>70028</v>
      </c>
      <c r="Q41" s="59">
        <v>4913</v>
      </c>
      <c r="R41" s="59">
        <v>1149</v>
      </c>
      <c r="S41" s="59"/>
      <c r="T41" s="59">
        <v>717362</v>
      </c>
      <c r="U41" s="59">
        <v>327</v>
      </c>
      <c r="V41" s="59"/>
      <c r="W41" s="59"/>
      <c r="X41" s="59">
        <v>179700</v>
      </c>
      <c r="Y41" s="59"/>
      <c r="Z41" s="59"/>
      <c r="AA41" s="77">
        <v>1096722</v>
      </c>
      <c r="AB41" s="59">
        <v>93998</v>
      </c>
      <c r="AC41" s="59">
        <v>14277</v>
      </c>
      <c r="AD41" s="59"/>
      <c r="AE41" s="59">
        <v>342</v>
      </c>
      <c r="AF41" s="59">
        <v>7074</v>
      </c>
      <c r="AG41" s="59">
        <v>127</v>
      </c>
      <c r="AH41" s="59">
        <v>388</v>
      </c>
      <c r="AI41" s="59">
        <v>8241</v>
      </c>
      <c r="AJ41" s="59">
        <v>87938</v>
      </c>
      <c r="AK41" s="76">
        <v>212385</v>
      </c>
      <c r="AL41" s="76">
        <v>1337100</v>
      </c>
      <c r="AM41" s="17"/>
      <c r="AN41" s="1"/>
      <c r="AO41" s="18"/>
    </row>
    <row r="42" spans="1:41" ht="15.75">
      <c r="A42" s="67">
        <v>35</v>
      </c>
      <c r="B42" s="58" t="s">
        <v>78</v>
      </c>
      <c r="C42" s="59"/>
      <c r="D42" s="59"/>
      <c r="E42" s="59"/>
      <c r="F42" s="59"/>
      <c r="G42" s="59">
        <v>3</v>
      </c>
      <c r="H42" s="59"/>
      <c r="I42" s="59"/>
      <c r="J42" s="76">
        <v>3</v>
      </c>
      <c r="K42" s="59">
        <v>42484</v>
      </c>
      <c r="L42" s="59"/>
      <c r="M42" s="59"/>
      <c r="N42" s="59"/>
      <c r="O42" s="59"/>
      <c r="P42" s="59">
        <v>559456</v>
      </c>
      <c r="Q42" s="59"/>
      <c r="R42" s="59"/>
      <c r="S42" s="59"/>
      <c r="T42" s="59"/>
      <c r="U42" s="59">
        <v>-2797</v>
      </c>
      <c r="V42" s="59"/>
      <c r="W42" s="59"/>
      <c r="X42" s="59"/>
      <c r="Y42" s="59"/>
      <c r="Z42" s="59"/>
      <c r="AA42" s="77">
        <v>599143</v>
      </c>
      <c r="AB42" s="59"/>
      <c r="AC42" s="59"/>
      <c r="AD42" s="59"/>
      <c r="AE42" s="59"/>
      <c r="AF42" s="59"/>
      <c r="AG42" s="59"/>
      <c r="AH42" s="59"/>
      <c r="AI42" s="59"/>
      <c r="AJ42" s="59">
        <v>1172</v>
      </c>
      <c r="AK42" s="76">
        <v>1172</v>
      </c>
      <c r="AL42" s="76">
        <v>600318</v>
      </c>
      <c r="AM42" s="17"/>
      <c r="AN42" s="1"/>
      <c r="AO42" s="18"/>
    </row>
    <row r="43" spans="1:41" ht="31.5">
      <c r="A43" s="67">
        <v>36</v>
      </c>
      <c r="B43" s="58" t="s">
        <v>79</v>
      </c>
      <c r="C43" s="59"/>
      <c r="D43" s="59"/>
      <c r="E43" s="59"/>
      <c r="F43" s="59"/>
      <c r="G43" s="59">
        <v>18</v>
      </c>
      <c r="H43" s="59"/>
      <c r="I43" s="59"/>
      <c r="J43" s="76">
        <v>18</v>
      </c>
      <c r="K43" s="59">
        <v>225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77">
        <v>225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76">
        <v>0</v>
      </c>
      <c r="AL43" s="76">
        <v>243</v>
      </c>
      <c r="AM43" s="17"/>
      <c r="AN43" s="1"/>
      <c r="AO43" s="18"/>
    </row>
    <row r="44" spans="1:41" ht="31.5">
      <c r="A44" s="67">
        <v>37</v>
      </c>
      <c r="B44" s="58" t="s">
        <v>80</v>
      </c>
      <c r="C44" s="59">
        <v>15588</v>
      </c>
      <c r="D44" s="59">
        <v>112052</v>
      </c>
      <c r="E44" s="59"/>
      <c r="F44" s="59"/>
      <c r="G44" s="59">
        <v>100</v>
      </c>
      <c r="H44" s="59"/>
      <c r="I44" s="59"/>
      <c r="J44" s="76">
        <v>127740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77">
        <v>0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76">
        <v>0</v>
      </c>
      <c r="AL44" s="76">
        <v>127740</v>
      </c>
      <c r="AM44" s="17"/>
      <c r="AN44" s="1"/>
      <c r="AO44" s="18"/>
    </row>
    <row r="45" spans="1:41" ht="31.5">
      <c r="A45" s="67">
        <v>38</v>
      </c>
      <c r="B45" s="58" t="s">
        <v>89</v>
      </c>
      <c r="C45" s="59"/>
      <c r="D45" s="59"/>
      <c r="E45" s="59"/>
      <c r="F45" s="59"/>
      <c r="G45" s="59">
        <v>7255</v>
      </c>
      <c r="H45" s="59">
        <v>69738</v>
      </c>
      <c r="I45" s="59"/>
      <c r="J45" s="76">
        <v>76993</v>
      </c>
      <c r="K45" s="59">
        <v>28852</v>
      </c>
      <c r="L45" s="59"/>
      <c r="M45" s="59">
        <v>9909</v>
      </c>
      <c r="N45" s="59"/>
      <c r="O45" s="59">
        <v>50366</v>
      </c>
      <c r="P45" s="59">
        <v>195412</v>
      </c>
      <c r="Q45" s="59">
        <v>1509</v>
      </c>
      <c r="R45" s="59">
        <v>15409</v>
      </c>
      <c r="S45" s="59"/>
      <c r="T45" s="59">
        <v>22568</v>
      </c>
      <c r="U45" s="59">
        <v>44045</v>
      </c>
      <c r="V45" s="59"/>
      <c r="W45" s="59"/>
      <c r="X45" s="59">
        <v>369</v>
      </c>
      <c r="Y45" s="59"/>
      <c r="Z45" s="59"/>
      <c r="AA45" s="77">
        <v>368439</v>
      </c>
      <c r="AB45" s="59">
        <v>50674</v>
      </c>
      <c r="AC45" s="59">
        <v>4510</v>
      </c>
      <c r="AD45" s="59"/>
      <c r="AE45" s="59">
        <v>1179</v>
      </c>
      <c r="AF45" s="59">
        <v>4260</v>
      </c>
      <c r="AG45" s="59">
        <v>827</v>
      </c>
      <c r="AH45" s="59"/>
      <c r="AI45" s="59">
        <v>5117</v>
      </c>
      <c r="AJ45" s="59">
        <v>77359</v>
      </c>
      <c r="AK45" s="76">
        <v>143926</v>
      </c>
      <c r="AL45" s="76">
        <v>589358</v>
      </c>
      <c r="AM45" s="17"/>
      <c r="AN45" s="1"/>
      <c r="AO45" s="18"/>
    </row>
    <row r="46" spans="1:41" ht="47.25">
      <c r="A46" s="67">
        <v>39</v>
      </c>
      <c r="B46" s="58" t="s">
        <v>81</v>
      </c>
      <c r="C46" s="59">
        <v>29480</v>
      </c>
      <c r="D46" s="59">
        <v>13584</v>
      </c>
      <c r="E46" s="59"/>
      <c r="F46" s="59"/>
      <c r="G46" s="59">
        <v>117867</v>
      </c>
      <c r="H46" s="59"/>
      <c r="I46" s="59"/>
      <c r="J46" s="76">
        <v>160931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77">
        <v>0</v>
      </c>
      <c r="AB46" s="59"/>
      <c r="AC46" s="59"/>
      <c r="AD46" s="59"/>
      <c r="AE46" s="59"/>
      <c r="AF46" s="59"/>
      <c r="AG46" s="59"/>
      <c r="AH46" s="59"/>
      <c r="AI46" s="59"/>
      <c r="AJ46" s="59"/>
      <c r="AK46" s="76">
        <v>0</v>
      </c>
      <c r="AL46" s="76">
        <v>160931</v>
      </c>
      <c r="AM46" s="17"/>
      <c r="AN46" s="1"/>
      <c r="AO46" s="18"/>
    </row>
    <row r="47" spans="1:41" ht="31.5">
      <c r="A47" s="67">
        <v>40</v>
      </c>
      <c r="B47" s="58" t="s">
        <v>82</v>
      </c>
      <c r="C47" s="59"/>
      <c r="D47" s="59">
        <v>202954</v>
      </c>
      <c r="E47" s="59"/>
      <c r="F47" s="59"/>
      <c r="G47" s="59">
        <v>1524</v>
      </c>
      <c r="H47" s="59"/>
      <c r="I47" s="59"/>
      <c r="J47" s="76">
        <v>204478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77">
        <v>0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76">
        <v>0</v>
      </c>
      <c r="AL47" s="76">
        <v>204478</v>
      </c>
      <c r="AM47" s="17"/>
      <c r="AN47" s="1"/>
      <c r="AO47" s="18"/>
    </row>
    <row r="48" spans="1:41" ht="31.5">
      <c r="A48" s="67">
        <v>41</v>
      </c>
      <c r="B48" s="58" t="s">
        <v>83</v>
      </c>
      <c r="C48" s="59"/>
      <c r="D48" s="59"/>
      <c r="E48" s="59"/>
      <c r="F48" s="59"/>
      <c r="G48" s="59">
        <v>23829</v>
      </c>
      <c r="H48" s="59">
        <v>546</v>
      </c>
      <c r="I48" s="59"/>
      <c r="J48" s="76">
        <v>24375</v>
      </c>
      <c r="K48" s="59">
        <v>69635</v>
      </c>
      <c r="L48" s="59">
        <v>2089</v>
      </c>
      <c r="M48" s="59"/>
      <c r="N48" s="59">
        <v>153</v>
      </c>
      <c r="O48" s="59">
        <v>109886</v>
      </c>
      <c r="P48" s="59">
        <v>57252</v>
      </c>
      <c r="Q48" s="59">
        <v>712</v>
      </c>
      <c r="R48" s="59"/>
      <c r="S48" s="59"/>
      <c r="T48" s="59">
        <v>1272833</v>
      </c>
      <c r="U48" s="59">
        <v>4</v>
      </c>
      <c r="V48" s="59"/>
      <c r="W48" s="59"/>
      <c r="X48" s="59"/>
      <c r="Y48" s="59"/>
      <c r="Z48" s="59"/>
      <c r="AA48" s="77">
        <v>1512564</v>
      </c>
      <c r="AB48" s="59">
        <v>143025</v>
      </c>
      <c r="AC48" s="59">
        <v>5521</v>
      </c>
      <c r="AD48" s="59">
        <v>15</v>
      </c>
      <c r="AE48" s="59">
        <v>1430</v>
      </c>
      <c r="AF48" s="59">
        <v>85764</v>
      </c>
      <c r="AG48" s="59"/>
      <c r="AH48" s="59">
        <v>89</v>
      </c>
      <c r="AI48" s="59">
        <v>2833</v>
      </c>
      <c r="AJ48" s="59">
        <v>435237</v>
      </c>
      <c r="AK48" s="76">
        <v>673914</v>
      </c>
      <c r="AL48" s="76">
        <v>2210853</v>
      </c>
      <c r="AM48" s="17"/>
      <c r="AN48" s="1"/>
      <c r="AO48" s="18"/>
    </row>
    <row r="49" spans="1:41" ht="63">
      <c r="A49" s="67">
        <v>42</v>
      </c>
      <c r="B49" s="58" t="s">
        <v>84</v>
      </c>
      <c r="C49" s="59">
        <v>30380</v>
      </c>
      <c r="D49" s="59">
        <v>171330</v>
      </c>
      <c r="E49" s="59">
        <v>-363</v>
      </c>
      <c r="F49" s="59"/>
      <c r="G49" s="59">
        <v>71797</v>
      </c>
      <c r="H49" s="59"/>
      <c r="I49" s="59"/>
      <c r="J49" s="76">
        <v>273144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77">
        <v>0</v>
      </c>
      <c r="AB49" s="59"/>
      <c r="AC49" s="59"/>
      <c r="AD49" s="59"/>
      <c r="AE49" s="59"/>
      <c r="AF49" s="59"/>
      <c r="AG49" s="59"/>
      <c r="AH49" s="59"/>
      <c r="AI49" s="59"/>
      <c r="AJ49" s="59"/>
      <c r="AK49" s="76">
        <v>0</v>
      </c>
      <c r="AL49" s="76">
        <v>273144</v>
      </c>
      <c r="AM49" s="17"/>
      <c r="AN49" s="1"/>
      <c r="AO49" s="18"/>
    </row>
    <row r="50" spans="1:41" s="9" customFormat="1" ht="15.75">
      <c r="A50" s="69">
        <v>43</v>
      </c>
      <c r="B50" s="62" t="s">
        <v>86</v>
      </c>
      <c r="C50" s="63"/>
      <c r="D50" s="63"/>
      <c r="E50" s="63"/>
      <c r="F50" s="63"/>
      <c r="G50" s="63">
        <v>18664</v>
      </c>
      <c r="H50" s="63">
        <v>46150</v>
      </c>
      <c r="I50" s="63"/>
      <c r="J50" s="78">
        <v>64814</v>
      </c>
      <c r="K50" s="63">
        <v>44099</v>
      </c>
      <c r="L50" s="63">
        <v>43885</v>
      </c>
      <c r="M50" s="63">
        <v>3477</v>
      </c>
      <c r="N50" s="63"/>
      <c r="O50" s="63">
        <v>21470</v>
      </c>
      <c r="P50" s="63">
        <v>564598</v>
      </c>
      <c r="Q50" s="63">
        <v>20603</v>
      </c>
      <c r="R50" s="63">
        <v>6414</v>
      </c>
      <c r="S50" s="63"/>
      <c r="T50" s="63">
        <v>143517</v>
      </c>
      <c r="U50" s="63">
        <v>1000</v>
      </c>
      <c r="V50" s="63"/>
      <c r="W50" s="63"/>
      <c r="X50" s="63">
        <v>27138</v>
      </c>
      <c r="Y50" s="63"/>
      <c r="Z50" s="63"/>
      <c r="AA50" s="79">
        <v>876201</v>
      </c>
      <c r="AB50" s="63">
        <v>367083</v>
      </c>
      <c r="AC50" s="63">
        <v>13199</v>
      </c>
      <c r="AD50" s="63"/>
      <c r="AE50" s="63"/>
      <c r="AF50" s="63">
        <v>12898</v>
      </c>
      <c r="AG50" s="63"/>
      <c r="AH50" s="63"/>
      <c r="AI50" s="63">
        <v>13038</v>
      </c>
      <c r="AJ50" s="63">
        <v>133941</v>
      </c>
      <c r="AK50" s="78">
        <v>540159</v>
      </c>
      <c r="AL50" s="78">
        <v>1481174</v>
      </c>
      <c r="AM50" s="17"/>
      <c r="AN50" s="1"/>
      <c r="AO50" s="18"/>
    </row>
    <row r="51" spans="1:40" ht="13.5" customHeight="1">
      <c r="A51" s="9"/>
      <c r="B51" s="19"/>
      <c r="C51" s="20"/>
      <c r="D51" s="20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21"/>
      <c r="AN51" s="1"/>
    </row>
    <row r="52" spans="1:40" s="7" customFormat="1" ht="15.75">
      <c r="A52" s="40" t="s">
        <v>94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AL52" s="6"/>
      <c r="AN52" s="23"/>
    </row>
    <row r="53" ht="15.75">
      <c r="AN53" s="1"/>
    </row>
  </sheetData>
  <sheetProtection/>
  <mergeCells count="11">
    <mergeCell ref="C6:J6"/>
    <mergeCell ref="K6:AA6"/>
    <mergeCell ref="AB6:AK6"/>
    <mergeCell ref="A2:AL2"/>
    <mergeCell ref="A3:AL3"/>
    <mergeCell ref="AK4:AL4"/>
    <mergeCell ref="A5:A7"/>
    <mergeCell ref="B5:B7"/>
    <mergeCell ref="C5:F5"/>
    <mergeCell ref="G5:AK5"/>
    <mergeCell ref="AL5:AL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875" style="8" customWidth="1"/>
    <col min="5" max="5" width="17.75390625" style="8" customWidth="1"/>
    <col min="6" max="6" width="10.625" style="8" customWidth="1"/>
    <col min="7" max="7" width="15.375" style="8" customWidth="1"/>
    <col min="8" max="8" width="13.25390625" style="8" customWidth="1"/>
    <col min="9" max="9" width="9.25390625" style="8" customWidth="1"/>
    <col min="10" max="10" width="11.875" style="8" bestFit="1" customWidth="1"/>
    <col min="11" max="11" width="10.625" style="8" customWidth="1"/>
    <col min="12" max="13" width="13.0039062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13.625" style="8" customWidth="1"/>
    <col min="23" max="23" width="16.00390625" style="8" customWidth="1"/>
    <col min="24" max="24" width="14.875" style="8" customWidth="1"/>
    <col min="25" max="25" width="10.625" style="8" customWidth="1"/>
    <col min="26" max="26" width="13.375" style="8" customWidth="1"/>
    <col min="27" max="27" width="13.625" style="8" bestFit="1" customWidth="1"/>
    <col min="28" max="28" width="12.875" style="8" customWidth="1"/>
    <col min="29" max="29" width="13.625" style="8" customWidth="1"/>
    <col min="30" max="30" width="18.125" style="8" customWidth="1"/>
    <col min="31" max="31" width="9.25390625" style="8" bestFit="1" customWidth="1"/>
    <col min="32" max="32" width="15.25390625" style="8" customWidth="1"/>
    <col min="33" max="33" width="15.375" style="8" customWidth="1"/>
    <col min="34" max="34" width="14.875" style="8" customWidth="1"/>
    <col min="35" max="35" width="16.25390625" style="8" customWidth="1"/>
    <col min="36" max="36" width="15.00390625" style="8" customWidth="1"/>
    <col min="37" max="37" width="11.875" style="8" customWidth="1"/>
    <col min="38" max="38" width="13.125" style="8" customWidth="1"/>
    <col min="39" max="39" width="11.375" style="9" customWidth="1"/>
    <col min="40" max="40" width="12.75390625" style="9" customWidth="1"/>
    <col min="41" max="41" width="9.125" style="9" customWidth="1"/>
    <col min="42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1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N2" s="34"/>
      <c r="AO2" s="34"/>
    </row>
    <row r="3" spans="1:41" s="35" customFormat="1" ht="18">
      <c r="A3" s="33" t="s">
        <v>97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4"/>
      <c r="AN3" s="34"/>
      <c r="AO3" s="34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41" s="15" customFormat="1" ht="15.75">
      <c r="A5" s="45" t="s">
        <v>3</v>
      </c>
      <c r="B5" s="46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  <c r="AM5" s="14"/>
      <c r="AN5" s="14"/>
      <c r="AO5" s="14"/>
    </row>
    <row r="6" spans="1:41" s="15" customFormat="1" ht="15.75">
      <c r="A6" s="45"/>
      <c r="B6" s="46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4"/>
      <c r="AN6" s="14"/>
      <c r="AO6" s="14"/>
    </row>
    <row r="7" spans="1:41" s="15" customFormat="1" ht="173.25">
      <c r="A7" s="45"/>
      <c r="B7" s="46"/>
      <c r="C7" s="47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8" t="s">
        <v>16</v>
      </c>
      <c r="I7" s="48" t="s">
        <v>17</v>
      </c>
      <c r="J7" s="48" t="s">
        <v>18</v>
      </c>
      <c r="K7" s="48" t="s">
        <v>19</v>
      </c>
      <c r="L7" s="48" t="s">
        <v>20</v>
      </c>
      <c r="M7" s="48" t="s">
        <v>21</v>
      </c>
      <c r="N7" s="48" t="s">
        <v>22</v>
      </c>
      <c r="O7" s="48" t="s">
        <v>23</v>
      </c>
      <c r="P7" s="48" t="s">
        <v>24</v>
      </c>
      <c r="Q7" s="48" t="s">
        <v>25</v>
      </c>
      <c r="R7" s="48" t="s">
        <v>26</v>
      </c>
      <c r="S7" s="48" t="s">
        <v>27</v>
      </c>
      <c r="T7" s="48" t="s">
        <v>28</v>
      </c>
      <c r="U7" s="48" t="s">
        <v>29</v>
      </c>
      <c r="V7" s="48" t="s">
        <v>30</v>
      </c>
      <c r="W7" s="48" t="s">
        <v>31</v>
      </c>
      <c r="X7" s="48" t="s">
        <v>32</v>
      </c>
      <c r="Y7" s="48" t="s">
        <v>33</v>
      </c>
      <c r="Z7" s="48" t="s">
        <v>17</v>
      </c>
      <c r="AA7" s="48" t="s">
        <v>18</v>
      </c>
      <c r="AB7" s="48" t="s">
        <v>34</v>
      </c>
      <c r="AC7" s="48" t="s">
        <v>35</v>
      </c>
      <c r="AD7" s="48" t="s">
        <v>36</v>
      </c>
      <c r="AE7" s="48" t="s">
        <v>37</v>
      </c>
      <c r="AF7" s="48" t="s">
        <v>38</v>
      </c>
      <c r="AG7" s="47" t="s">
        <v>39</v>
      </c>
      <c r="AH7" s="47" t="s">
        <v>40</v>
      </c>
      <c r="AI7" s="47" t="s">
        <v>41</v>
      </c>
      <c r="AJ7" s="48" t="s">
        <v>42</v>
      </c>
      <c r="AK7" s="47" t="s">
        <v>18</v>
      </c>
      <c r="AL7" s="46"/>
      <c r="AM7" s="14"/>
      <c r="AN7" s="16"/>
      <c r="AO7" s="14"/>
    </row>
    <row r="8" spans="1:40" ht="47.25">
      <c r="A8" s="65">
        <v>1</v>
      </c>
      <c r="B8" s="54" t="s">
        <v>68</v>
      </c>
      <c r="C8" s="55"/>
      <c r="D8" s="55"/>
      <c r="E8" s="55"/>
      <c r="F8" s="55"/>
      <c r="G8" s="55">
        <v>32133</v>
      </c>
      <c r="H8" s="55">
        <v>353001</v>
      </c>
      <c r="I8" s="55"/>
      <c r="J8" s="74">
        <f>SUM(C8:I8)</f>
        <v>385134</v>
      </c>
      <c r="K8" s="55">
        <v>644963</v>
      </c>
      <c r="L8" s="55">
        <v>24688</v>
      </c>
      <c r="M8" s="55">
        <v>149385</v>
      </c>
      <c r="N8" s="55">
        <v>225251</v>
      </c>
      <c r="O8" s="55">
        <v>253406</v>
      </c>
      <c r="P8" s="55">
        <v>16904031</v>
      </c>
      <c r="Q8" s="55">
        <v>8326</v>
      </c>
      <c r="R8" s="55">
        <v>55721</v>
      </c>
      <c r="S8" s="55">
        <v>144032</v>
      </c>
      <c r="T8" s="55">
        <v>553381</v>
      </c>
      <c r="U8" s="55">
        <v>103698</v>
      </c>
      <c r="V8" s="55"/>
      <c r="W8" s="55">
        <v>2040</v>
      </c>
      <c r="X8" s="55">
        <v>30597</v>
      </c>
      <c r="Y8" s="55"/>
      <c r="Z8" s="55"/>
      <c r="AA8" s="80">
        <f>SUM(K8:Z8)</f>
        <v>19099519</v>
      </c>
      <c r="AB8" s="55">
        <v>559424</v>
      </c>
      <c r="AC8" s="55">
        <v>4579</v>
      </c>
      <c r="AD8" s="55">
        <v>1308</v>
      </c>
      <c r="AE8" s="55">
        <v>49</v>
      </c>
      <c r="AF8" s="55">
        <v>12054</v>
      </c>
      <c r="AG8" s="55"/>
      <c r="AH8" s="55">
        <v>1120</v>
      </c>
      <c r="AI8" s="55">
        <v>112364</v>
      </c>
      <c r="AJ8" s="55">
        <v>109052</v>
      </c>
      <c r="AK8" s="74">
        <f>SUM(AB8:AJ8)</f>
        <v>799950</v>
      </c>
      <c r="AL8" s="74">
        <f>J8+AA8+AK8</f>
        <v>20284603</v>
      </c>
      <c r="AM8" s="17"/>
      <c r="AN8" s="1"/>
    </row>
    <row r="9" spans="1:41" ht="63">
      <c r="A9" s="67">
        <v>2</v>
      </c>
      <c r="B9" s="58" t="s">
        <v>52</v>
      </c>
      <c r="C9" s="59"/>
      <c r="D9" s="59"/>
      <c r="E9" s="59"/>
      <c r="F9" s="59"/>
      <c r="G9" s="59">
        <v>75021</v>
      </c>
      <c r="H9" s="59">
        <v>1627578</v>
      </c>
      <c r="I9" s="59"/>
      <c r="J9" s="76">
        <f>SUM(C9:I9)</f>
        <v>1702599</v>
      </c>
      <c r="K9" s="59">
        <v>171702</v>
      </c>
      <c r="L9" s="59">
        <v>23726</v>
      </c>
      <c r="M9" s="59">
        <v>412279</v>
      </c>
      <c r="N9" s="59">
        <v>23380</v>
      </c>
      <c r="O9" s="59">
        <v>93860</v>
      </c>
      <c r="P9" s="59">
        <v>1964019</v>
      </c>
      <c r="Q9" s="59">
        <v>13071</v>
      </c>
      <c r="R9" s="59">
        <v>371322</v>
      </c>
      <c r="S9" s="59">
        <v>91302</v>
      </c>
      <c r="T9" s="59">
        <v>432779</v>
      </c>
      <c r="U9" s="59">
        <v>1366</v>
      </c>
      <c r="V9" s="59"/>
      <c r="W9" s="59"/>
      <c r="X9" s="59">
        <v>1750038</v>
      </c>
      <c r="Y9" s="59"/>
      <c r="Z9" s="59"/>
      <c r="AA9" s="81">
        <f>SUM(K9:Z9)</f>
        <v>5348844</v>
      </c>
      <c r="AB9" s="59">
        <v>825079</v>
      </c>
      <c r="AC9" s="59">
        <v>82594</v>
      </c>
      <c r="AD9" s="59">
        <v>152430</v>
      </c>
      <c r="AE9" s="59">
        <v>2785</v>
      </c>
      <c r="AF9" s="59">
        <v>42286</v>
      </c>
      <c r="AG9" s="59">
        <v>590</v>
      </c>
      <c r="AH9" s="59">
        <v>1134</v>
      </c>
      <c r="AI9" s="59">
        <v>95818</v>
      </c>
      <c r="AJ9" s="59">
        <v>553159</v>
      </c>
      <c r="AK9" s="76">
        <f>SUM(AB9:AJ9)</f>
        <v>1755875</v>
      </c>
      <c r="AL9" s="76">
        <f>J9+AA9+AK9</f>
        <v>8807318</v>
      </c>
      <c r="AM9" s="17"/>
      <c r="AN9" s="1"/>
      <c r="AO9" s="18"/>
    </row>
    <row r="10" spans="1:41" ht="31.5">
      <c r="A10" s="67">
        <v>3</v>
      </c>
      <c r="B10" s="58" t="s">
        <v>83</v>
      </c>
      <c r="C10" s="59"/>
      <c r="D10" s="59"/>
      <c r="E10" s="59"/>
      <c r="F10" s="59"/>
      <c r="G10" s="59">
        <v>30383</v>
      </c>
      <c r="H10" s="59">
        <v>5659</v>
      </c>
      <c r="I10" s="59"/>
      <c r="J10" s="76">
        <f>SUM(C10:I10)</f>
        <v>36042</v>
      </c>
      <c r="K10" s="59">
        <v>91745</v>
      </c>
      <c r="L10" s="59">
        <v>14215</v>
      </c>
      <c r="M10" s="59"/>
      <c r="N10" s="59">
        <v>153</v>
      </c>
      <c r="O10" s="59">
        <v>1477298</v>
      </c>
      <c r="P10" s="59">
        <v>770882</v>
      </c>
      <c r="Q10" s="59">
        <v>788</v>
      </c>
      <c r="R10" s="59"/>
      <c r="S10" s="59"/>
      <c r="T10" s="59">
        <v>3723935</v>
      </c>
      <c r="U10" s="59">
        <v>4</v>
      </c>
      <c r="V10" s="59"/>
      <c r="W10" s="59"/>
      <c r="X10" s="59">
        <v>361136</v>
      </c>
      <c r="Y10" s="59"/>
      <c r="Z10" s="59"/>
      <c r="AA10" s="81">
        <f>SUM(K10:Z10)</f>
        <v>6440156</v>
      </c>
      <c r="AB10" s="59">
        <v>196747</v>
      </c>
      <c r="AC10" s="59">
        <v>6781</v>
      </c>
      <c r="AD10" s="59">
        <v>11839</v>
      </c>
      <c r="AE10" s="59">
        <v>1780</v>
      </c>
      <c r="AF10" s="59">
        <v>201183</v>
      </c>
      <c r="AG10" s="59">
        <v>127</v>
      </c>
      <c r="AH10" s="59">
        <v>89</v>
      </c>
      <c r="AI10" s="59">
        <v>103154</v>
      </c>
      <c r="AJ10" s="59">
        <v>446682</v>
      </c>
      <c r="AK10" s="76">
        <f>SUM(AB10:AJ10)</f>
        <v>968382</v>
      </c>
      <c r="AL10" s="76">
        <f>J10+AA10+AK10</f>
        <v>7444580</v>
      </c>
      <c r="AM10" s="17"/>
      <c r="AN10" s="1"/>
      <c r="AO10" s="18"/>
    </row>
    <row r="11" spans="1:41" ht="15.75">
      <c r="A11" s="67">
        <v>4</v>
      </c>
      <c r="B11" s="58" t="s">
        <v>70</v>
      </c>
      <c r="C11" s="59"/>
      <c r="D11" s="59"/>
      <c r="E11" s="59"/>
      <c r="F11" s="59"/>
      <c r="G11" s="59">
        <v>120584</v>
      </c>
      <c r="H11" s="59">
        <v>138719</v>
      </c>
      <c r="I11" s="59"/>
      <c r="J11" s="76">
        <f>SUM(C11:I11)</f>
        <v>259303</v>
      </c>
      <c r="K11" s="59">
        <v>229127</v>
      </c>
      <c r="L11" s="59">
        <v>52453</v>
      </c>
      <c r="M11" s="59">
        <v>13030</v>
      </c>
      <c r="N11" s="59">
        <v>7395</v>
      </c>
      <c r="O11" s="59">
        <v>205698</v>
      </c>
      <c r="P11" s="59">
        <v>1866475</v>
      </c>
      <c r="Q11" s="59">
        <v>23917</v>
      </c>
      <c r="R11" s="59">
        <v>8382</v>
      </c>
      <c r="S11" s="59"/>
      <c r="T11" s="59">
        <v>577779</v>
      </c>
      <c r="U11" s="59"/>
      <c r="V11" s="59"/>
      <c r="W11" s="59"/>
      <c r="X11" s="59">
        <v>30834</v>
      </c>
      <c r="Y11" s="59"/>
      <c r="Z11" s="59"/>
      <c r="AA11" s="81">
        <f>SUM(K11:Z11)</f>
        <v>3015090</v>
      </c>
      <c r="AB11" s="59">
        <v>468094</v>
      </c>
      <c r="AC11" s="59">
        <v>10818</v>
      </c>
      <c r="AD11" s="59"/>
      <c r="AE11" s="59">
        <v>1840</v>
      </c>
      <c r="AF11" s="59">
        <v>-65802</v>
      </c>
      <c r="AG11" s="59">
        <v>1119</v>
      </c>
      <c r="AH11" s="59">
        <v>2470</v>
      </c>
      <c r="AI11" s="59">
        <v>22269</v>
      </c>
      <c r="AJ11" s="59">
        <v>294698</v>
      </c>
      <c r="AK11" s="76">
        <f>SUM(AB11:AJ11)</f>
        <v>735506</v>
      </c>
      <c r="AL11" s="76">
        <f>J11+AA11+AK11</f>
        <v>4009899</v>
      </c>
      <c r="AM11" s="17"/>
      <c r="AN11" s="1"/>
      <c r="AO11" s="18"/>
    </row>
    <row r="12" spans="1:41" ht="15.75">
      <c r="A12" s="67">
        <v>5</v>
      </c>
      <c r="B12" s="58" t="s">
        <v>61</v>
      </c>
      <c r="C12" s="59"/>
      <c r="D12" s="59"/>
      <c r="E12" s="59"/>
      <c r="F12" s="59"/>
      <c r="G12" s="59">
        <v>919687</v>
      </c>
      <c r="H12" s="59">
        <v>1669</v>
      </c>
      <c r="I12" s="59"/>
      <c r="J12" s="76">
        <f>SUM(C12:I12)</f>
        <v>921356</v>
      </c>
      <c r="K12" s="59">
        <v>64425</v>
      </c>
      <c r="L12" s="59">
        <v>181</v>
      </c>
      <c r="M12" s="59">
        <v>10251</v>
      </c>
      <c r="N12" s="59"/>
      <c r="O12" s="59">
        <v>4071</v>
      </c>
      <c r="P12" s="59">
        <v>730934</v>
      </c>
      <c r="Q12" s="59">
        <v>3426</v>
      </c>
      <c r="R12" s="59">
        <v>11279</v>
      </c>
      <c r="S12" s="59"/>
      <c r="T12" s="59">
        <v>27111</v>
      </c>
      <c r="U12" s="59"/>
      <c r="V12" s="59"/>
      <c r="W12" s="59"/>
      <c r="X12" s="59">
        <v>1940764</v>
      </c>
      <c r="Y12" s="59"/>
      <c r="Z12" s="59"/>
      <c r="AA12" s="81">
        <f>SUM(K12:Z12)</f>
        <v>2792442</v>
      </c>
      <c r="AB12" s="59">
        <v>16197</v>
      </c>
      <c r="AC12" s="59">
        <v>509</v>
      </c>
      <c r="AD12" s="59"/>
      <c r="AE12" s="59"/>
      <c r="AF12" s="59">
        <v>1159</v>
      </c>
      <c r="AG12" s="59"/>
      <c r="AH12" s="59"/>
      <c r="AI12" s="59">
        <v>1934</v>
      </c>
      <c r="AJ12" s="59">
        <v>36726</v>
      </c>
      <c r="AK12" s="76">
        <f>SUM(AB12:AJ12)</f>
        <v>56525</v>
      </c>
      <c r="AL12" s="76">
        <f>J12+AA12+AK12</f>
        <v>3770323</v>
      </c>
      <c r="AM12" s="17"/>
      <c r="AN12" s="1"/>
      <c r="AO12" s="18"/>
    </row>
    <row r="13" spans="1:41" ht="15.75">
      <c r="A13" s="67">
        <v>6</v>
      </c>
      <c r="B13" s="58" t="s">
        <v>75</v>
      </c>
      <c r="C13" s="59"/>
      <c r="D13" s="59"/>
      <c r="E13" s="59"/>
      <c r="F13" s="59"/>
      <c r="G13" s="59">
        <v>42454</v>
      </c>
      <c r="H13" s="59">
        <v>33855</v>
      </c>
      <c r="I13" s="59"/>
      <c r="J13" s="76">
        <f>SUM(C13:I13)</f>
        <v>76309</v>
      </c>
      <c r="K13" s="59"/>
      <c r="L13" s="59"/>
      <c r="M13" s="59"/>
      <c r="N13" s="59"/>
      <c r="O13" s="59">
        <v>5979</v>
      </c>
      <c r="P13" s="59">
        <v>1571576</v>
      </c>
      <c r="Q13" s="59"/>
      <c r="R13" s="59"/>
      <c r="S13" s="59"/>
      <c r="T13" s="59">
        <v>250330</v>
      </c>
      <c r="U13" s="59"/>
      <c r="V13" s="59"/>
      <c r="W13" s="59"/>
      <c r="X13" s="59">
        <v>697292</v>
      </c>
      <c r="Y13" s="59">
        <v>408</v>
      </c>
      <c r="Z13" s="59"/>
      <c r="AA13" s="81">
        <f>SUM(K13:Z13)</f>
        <v>2525585</v>
      </c>
      <c r="AB13" s="59"/>
      <c r="AC13" s="59"/>
      <c r="AD13" s="59"/>
      <c r="AE13" s="59"/>
      <c r="AF13" s="59"/>
      <c r="AG13" s="59"/>
      <c r="AH13" s="59"/>
      <c r="AI13" s="59"/>
      <c r="AJ13" s="59"/>
      <c r="AK13" s="76">
        <f>SUM(AB13:AJ13)</f>
        <v>0</v>
      </c>
      <c r="AL13" s="76">
        <f>J13+AA13+AK13</f>
        <v>2601894</v>
      </c>
      <c r="AM13" s="17"/>
      <c r="AN13" s="1"/>
      <c r="AO13" s="18"/>
    </row>
    <row r="14" spans="1:41" ht="31.5">
      <c r="A14" s="67">
        <v>7</v>
      </c>
      <c r="B14" s="58" t="s">
        <v>59</v>
      </c>
      <c r="C14" s="59"/>
      <c r="D14" s="59"/>
      <c r="E14" s="59"/>
      <c r="F14" s="59"/>
      <c r="G14" s="59">
        <v>114525</v>
      </c>
      <c r="H14" s="59">
        <v>356139</v>
      </c>
      <c r="I14" s="59"/>
      <c r="J14" s="76">
        <f>SUM(C14:I14)</f>
        <v>470664</v>
      </c>
      <c r="K14" s="59">
        <v>169411</v>
      </c>
      <c r="L14" s="59">
        <v>1580</v>
      </c>
      <c r="M14" s="59">
        <v>17145</v>
      </c>
      <c r="N14" s="59">
        <v>90</v>
      </c>
      <c r="O14" s="59">
        <v>126905</v>
      </c>
      <c r="P14" s="59">
        <v>411223</v>
      </c>
      <c r="Q14" s="59">
        <v>27737</v>
      </c>
      <c r="R14" s="59">
        <v>5013</v>
      </c>
      <c r="S14" s="59">
        <v>60</v>
      </c>
      <c r="T14" s="59">
        <v>106002</v>
      </c>
      <c r="U14" s="59">
        <v>8</v>
      </c>
      <c r="V14" s="59"/>
      <c r="W14" s="59"/>
      <c r="X14" s="59">
        <v>21351</v>
      </c>
      <c r="Y14" s="59"/>
      <c r="Z14" s="59"/>
      <c r="AA14" s="81">
        <f>SUM(K14:Z14)</f>
        <v>886525</v>
      </c>
      <c r="AB14" s="59">
        <v>874328</v>
      </c>
      <c r="AC14" s="59">
        <v>25531</v>
      </c>
      <c r="AD14" s="59">
        <v>0</v>
      </c>
      <c r="AE14" s="59">
        <v>3091</v>
      </c>
      <c r="AF14" s="59">
        <v>32598</v>
      </c>
      <c r="AG14" s="59">
        <v>5230</v>
      </c>
      <c r="AH14" s="59">
        <v>4326</v>
      </c>
      <c r="AI14" s="59">
        <v>22605</v>
      </c>
      <c r="AJ14" s="59">
        <v>261655</v>
      </c>
      <c r="AK14" s="76">
        <f>SUM(AB14:AJ14)</f>
        <v>1229364</v>
      </c>
      <c r="AL14" s="76">
        <f>J14+AA14+AK14</f>
        <v>2586553</v>
      </c>
      <c r="AM14" s="17"/>
      <c r="AN14" s="1"/>
      <c r="AO14" s="18"/>
    </row>
    <row r="15" spans="1:41" ht="15.75">
      <c r="A15" s="67">
        <v>8</v>
      </c>
      <c r="B15" s="58" t="s">
        <v>86</v>
      </c>
      <c r="C15" s="59"/>
      <c r="D15" s="59"/>
      <c r="E15" s="59"/>
      <c r="F15" s="59"/>
      <c r="G15" s="59">
        <v>22608</v>
      </c>
      <c r="H15" s="59">
        <v>51411</v>
      </c>
      <c r="I15" s="59"/>
      <c r="J15" s="76">
        <f>SUM(C15:I15)</f>
        <v>74019</v>
      </c>
      <c r="K15" s="59">
        <v>81289</v>
      </c>
      <c r="L15" s="59">
        <v>43885</v>
      </c>
      <c r="M15" s="59">
        <v>35187</v>
      </c>
      <c r="N15" s="59"/>
      <c r="O15" s="59">
        <v>32364</v>
      </c>
      <c r="P15" s="59">
        <v>575979</v>
      </c>
      <c r="Q15" s="59">
        <v>20954</v>
      </c>
      <c r="R15" s="59">
        <v>46000</v>
      </c>
      <c r="S15" s="59"/>
      <c r="T15" s="59">
        <v>189899</v>
      </c>
      <c r="U15" s="59"/>
      <c r="V15" s="59"/>
      <c r="W15" s="59"/>
      <c r="X15" s="59">
        <v>27150</v>
      </c>
      <c r="Y15" s="59"/>
      <c r="Z15" s="59"/>
      <c r="AA15" s="81">
        <f>SUM(K15:Z15)</f>
        <v>1052707</v>
      </c>
      <c r="AB15" s="59">
        <v>516264</v>
      </c>
      <c r="AC15" s="59">
        <v>24310</v>
      </c>
      <c r="AD15" s="59"/>
      <c r="AE15" s="59"/>
      <c r="AF15" s="59">
        <v>14071</v>
      </c>
      <c r="AG15" s="59"/>
      <c r="AH15" s="59"/>
      <c r="AI15" s="59">
        <v>14971</v>
      </c>
      <c r="AJ15" s="59">
        <v>197951</v>
      </c>
      <c r="AK15" s="76">
        <f>SUM(AB15:AJ15)</f>
        <v>767567</v>
      </c>
      <c r="AL15" s="76">
        <f>J15+AA15+AK15</f>
        <v>1894293</v>
      </c>
      <c r="AM15" s="17"/>
      <c r="AN15" s="1"/>
      <c r="AO15" s="18"/>
    </row>
    <row r="16" spans="1:41" ht="15.75">
      <c r="A16" s="67">
        <v>9</v>
      </c>
      <c r="B16" s="58" t="s">
        <v>65</v>
      </c>
      <c r="C16" s="59"/>
      <c r="D16" s="59"/>
      <c r="E16" s="59"/>
      <c r="F16" s="59"/>
      <c r="G16" s="59">
        <v>3474</v>
      </c>
      <c r="H16" s="59">
        <v>146246</v>
      </c>
      <c r="I16" s="59"/>
      <c r="J16" s="76">
        <f>SUM(C16:I16)</f>
        <v>149720</v>
      </c>
      <c r="K16" s="59">
        <v>64887</v>
      </c>
      <c r="L16" s="59">
        <v>8011</v>
      </c>
      <c r="M16" s="59">
        <v>4230</v>
      </c>
      <c r="N16" s="59">
        <v>5407</v>
      </c>
      <c r="O16" s="59">
        <v>14775</v>
      </c>
      <c r="P16" s="59">
        <v>8400</v>
      </c>
      <c r="Q16" s="59">
        <v>2374</v>
      </c>
      <c r="R16" s="59">
        <v>723</v>
      </c>
      <c r="S16" s="59">
        <v>795</v>
      </c>
      <c r="T16" s="59">
        <v>1130495</v>
      </c>
      <c r="U16" s="59">
        <v>52</v>
      </c>
      <c r="V16" s="59"/>
      <c r="W16" s="59"/>
      <c r="X16" s="59">
        <v>140</v>
      </c>
      <c r="Y16" s="59"/>
      <c r="Z16" s="59"/>
      <c r="AA16" s="81">
        <f>SUM(K16:Z16)</f>
        <v>1240289</v>
      </c>
      <c r="AB16" s="59">
        <v>236674</v>
      </c>
      <c r="AC16" s="59">
        <v>7903</v>
      </c>
      <c r="AD16" s="59">
        <v>167105</v>
      </c>
      <c r="AE16" s="59">
        <v>1092</v>
      </c>
      <c r="AF16" s="59">
        <v>7893</v>
      </c>
      <c r="AG16" s="59">
        <v>10</v>
      </c>
      <c r="AH16" s="59">
        <v>966</v>
      </c>
      <c r="AI16" s="59">
        <v>4513</v>
      </c>
      <c r="AJ16" s="59">
        <v>48666</v>
      </c>
      <c r="AK16" s="76">
        <f>SUM(AB16:AJ16)</f>
        <v>474822</v>
      </c>
      <c r="AL16" s="76">
        <f>J16+AA16+AK16</f>
        <v>1864831</v>
      </c>
      <c r="AM16" s="17"/>
      <c r="AN16" s="1"/>
      <c r="AO16" s="18"/>
    </row>
    <row r="17" spans="1:41" ht="15.75">
      <c r="A17" s="67">
        <v>10</v>
      </c>
      <c r="B17" s="58" t="s">
        <v>60</v>
      </c>
      <c r="C17" s="59"/>
      <c r="D17" s="59"/>
      <c r="E17" s="59"/>
      <c r="F17" s="59"/>
      <c r="G17" s="59">
        <v>10796</v>
      </c>
      <c r="H17" s="59">
        <v>47682</v>
      </c>
      <c r="I17" s="59"/>
      <c r="J17" s="76">
        <f>SUM(C17:I17)</f>
        <v>58478</v>
      </c>
      <c r="K17" s="59">
        <v>108487</v>
      </c>
      <c r="L17" s="59">
        <v>883</v>
      </c>
      <c r="M17" s="59">
        <v>290221</v>
      </c>
      <c r="N17" s="59">
        <v>322355</v>
      </c>
      <c r="O17" s="59">
        <v>38056</v>
      </c>
      <c r="P17" s="59">
        <v>93281</v>
      </c>
      <c r="Q17" s="59">
        <v>7051</v>
      </c>
      <c r="R17" s="59">
        <v>70296</v>
      </c>
      <c r="S17" s="59">
        <v>4250</v>
      </c>
      <c r="T17" s="59">
        <v>60972</v>
      </c>
      <c r="U17" s="59"/>
      <c r="V17" s="59"/>
      <c r="W17" s="59"/>
      <c r="X17" s="59"/>
      <c r="Y17" s="59"/>
      <c r="Z17" s="59"/>
      <c r="AA17" s="81">
        <f>SUM(K17:Z17)</f>
        <v>995852</v>
      </c>
      <c r="AB17" s="59">
        <v>537051</v>
      </c>
      <c r="AC17" s="59">
        <v>15747</v>
      </c>
      <c r="AD17" s="59"/>
      <c r="AE17" s="59"/>
      <c r="AF17" s="59">
        <v>9927</v>
      </c>
      <c r="AG17" s="59"/>
      <c r="AH17" s="59">
        <v>823</v>
      </c>
      <c r="AI17" s="59">
        <v>5657</v>
      </c>
      <c r="AJ17" s="59">
        <v>110799</v>
      </c>
      <c r="AK17" s="76">
        <f>SUM(AB17:AJ17)</f>
        <v>680004</v>
      </c>
      <c r="AL17" s="76">
        <f>J17+AA17+AK17</f>
        <v>1734334</v>
      </c>
      <c r="AM17" s="17"/>
      <c r="AN17" s="1"/>
      <c r="AO17" s="18"/>
    </row>
    <row r="18" spans="1:41" ht="31.5">
      <c r="A18" s="67">
        <v>11</v>
      </c>
      <c r="B18" s="58" t="s">
        <v>47</v>
      </c>
      <c r="C18" s="59"/>
      <c r="D18" s="59"/>
      <c r="E18" s="59"/>
      <c r="F18" s="59"/>
      <c r="G18" s="59">
        <v>6454</v>
      </c>
      <c r="H18" s="59"/>
      <c r="I18" s="59"/>
      <c r="J18" s="76">
        <f>SUM(C18:I18)</f>
        <v>6454</v>
      </c>
      <c r="K18" s="59">
        <v>258119</v>
      </c>
      <c r="L18" s="59">
        <v>63764</v>
      </c>
      <c r="M18" s="59">
        <v>779</v>
      </c>
      <c r="N18" s="59">
        <v>30061</v>
      </c>
      <c r="O18" s="59">
        <v>76254</v>
      </c>
      <c r="P18" s="59">
        <v>919399</v>
      </c>
      <c r="Q18" s="59">
        <v>12630</v>
      </c>
      <c r="R18" s="59">
        <v>1250</v>
      </c>
      <c r="S18" s="59"/>
      <c r="T18" s="59">
        <v>73335</v>
      </c>
      <c r="U18" s="59">
        <v>666</v>
      </c>
      <c r="V18" s="59"/>
      <c r="W18" s="59"/>
      <c r="X18" s="59">
        <v>3361</v>
      </c>
      <c r="Y18" s="59"/>
      <c r="Z18" s="59"/>
      <c r="AA18" s="81">
        <f>SUM(K18:Z18)</f>
        <v>1439618</v>
      </c>
      <c r="AB18" s="59">
        <v>139512</v>
      </c>
      <c r="AC18" s="59">
        <v>10699</v>
      </c>
      <c r="AD18" s="59"/>
      <c r="AE18" s="59"/>
      <c r="AF18" s="59">
        <v>8172</v>
      </c>
      <c r="AG18" s="59"/>
      <c r="AH18" s="59"/>
      <c r="AI18" s="59">
        <v>10166</v>
      </c>
      <c r="AJ18" s="59">
        <v>47194</v>
      </c>
      <c r="AK18" s="76">
        <f>SUM(AB18:AJ18)</f>
        <v>215743</v>
      </c>
      <c r="AL18" s="76">
        <f>J18+AA18+AK18</f>
        <v>1661815</v>
      </c>
      <c r="AM18" s="17"/>
      <c r="AN18" s="1"/>
      <c r="AO18" s="18"/>
    </row>
    <row r="19" spans="1:41" ht="15.75">
      <c r="A19" s="67">
        <v>12</v>
      </c>
      <c r="B19" s="58" t="s">
        <v>77</v>
      </c>
      <c r="C19" s="59"/>
      <c r="D19" s="59"/>
      <c r="E19" s="59"/>
      <c r="F19" s="59"/>
      <c r="G19" s="59">
        <v>33890</v>
      </c>
      <c r="H19" s="59">
        <v>21143</v>
      </c>
      <c r="I19" s="59"/>
      <c r="J19" s="76">
        <f>SUM(C19:I19)</f>
        <v>55033</v>
      </c>
      <c r="K19" s="59">
        <v>23625</v>
      </c>
      <c r="L19" s="59"/>
      <c r="M19" s="59">
        <v>6477</v>
      </c>
      <c r="N19" s="59"/>
      <c r="O19" s="59">
        <v>100044</v>
      </c>
      <c r="P19" s="59">
        <v>320431</v>
      </c>
      <c r="Q19" s="59">
        <v>5832</v>
      </c>
      <c r="R19" s="59">
        <v>1227</v>
      </c>
      <c r="S19" s="59"/>
      <c r="T19" s="59">
        <v>639516</v>
      </c>
      <c r="U19" s="59">
        <v>335</v>
      </c>
      <c r="V19" s="59"/>
      <c r="W19" s="59"/>
      <c r="X19" s="59">
        <v>230899</v>
      </c>
      <c r="Y19" s="59"/>
      <c r="Z19" s="59"/>
      <c r="AA19" s="81">
        <f>SUM(K19:Z19)</f>
        <v>1328386</v>
      </c>
      <c r="AB19" s="59">
        <v>118875</v>
      </c>
      <c r="AC19" s="59">
        <v>16592</v>
      </c>
      <c r="AD19" s="59">
        <v>0</v>
      </c>
      <c r="AE19" s="59">
        <v>450</v>
      </c>
      <c r="AF19" s="59">
        <v>9583</v>
      </c>
      <c r="AG19" s="59">
        <v>127</v>
      </c>
      <c r="AH19" s="59">
        <v>600</v>
      </c>
      <c r="AI19" s="59">
        <v>11449</v>
      </c>
      <c r="AJ19" s="59">
        <v>105148</v>
      </c>
      <c r="AK19" s="76">
        <f>SUM(AB19:AJ19)</f>
        <v>262824</v>
      </c>
      <c r="AL19" s="76">
        <f>J19+AA19+AK19</f>
        <v>1646243</v>
      </c>
      <c r="AM19" s="17"/>
      <c r="AN19" s="1"/>
      <c r="AO19" s="18"/>
    </row>
    <row r="20" spans="1:41" ht="31.5">
      <c r="A20" s="67">
        <v>13</v>
      </c>
      <c r="B20" s="58" t="s">
        <v>56</v>
      </c>
      <c r="C20" s="59">
        <v>-5615</v>
      </c>
      <c r="D20" s="59">
        <v>1318435</v>
      </c>
      <c r="E20" s="59"/>
      <c r="F20" s="59"/>
      <c r="G20" s="59">
        <v>1379</v>
      </c>
      <c r="H20" s="59"/>
      <c r="I20" s="59"/>
      <c r="J20" s="76">
        <f>SUM(C20:I20)</f>
        <v>1314199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81">
        <f>SUM(K20:Z20)</f>
        <v>0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76">
        <f>SUM(AB20:AJ20)</f>
        <v>0</v>
      </c>
      <c r="AL20" s="76">
        <f>J20+AA20+AK20</f>
        <v>1314199</v>
      </c>
      <c r="AM20" s="17"/>
      <c r="AN20" s="1"/>
      <c r="AO20" s="18"/>
    </row>
    <row r="21" spans="1:41" ht="47.25">
      <c r="A21" s="67">
        <v>14</v>
      </c>
      <c r="B21" s="58" t="s">
        <v>49</v>
      </c>
      <c r="C21" s="59">
        <v>493174</v>
      </c>
      <c r="D21" s="59">
        <v>635831</v>
      </c>
      <c r="E21" s="59"/>
      <c r="F21" s="59"/>
      <c r="G21" s="59">
        <v>73932</v>
      </c>
      <c r="H21" s="59"/>
      <c r="I21" s="59"/>
      <c r="J21" s="76">
        <f>SUM(C21:I21)</f>
        <v>1202937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81">
        <f>SUM(K21:Z21)</f>
        <v>0</v>
      </c>
      <c r="AB21" s="59"/>
      <c r="AC21" s="59"/>
      <c r="AD21" s="59"/>
      <c r="AE21" s="59"/>
      <c r="AF21" s="59"/>
      <c r="AG21" s="59"/>
      <c r="AH21" s="59"/>
      <c r="AI21" s="59"/>
      <c r="AJ21" s="59"/>
      <c r="AK21" s="76">
        <f>SUM(AB21:AJ21)</f>
        <v>0</v>
      </c>
      <c r="AL21" s="76">
        <f>J21+AA21+AK21</f>
        <v>1202937</v>
      </c>
      <c r="AM21" s="17"/>
      <c r="AN21" s="1"/>
      <c r="AO21" s="18"/>
    </row>
    <row r="22" spans="1:41" ht="15.75">
      <c r="A22" s="67">
        <v>15</v>
      </c>
      <c r="B22" s="58" t="s">
        <v>54</v>
      </c>
      <c r="C22" s="59"/>
      <c r="D22" s="59"/>
      <c r="E22" s="59"/>
      <c r="F22" s="59"/>
      <c r="G22" s="59">
        <v>954</v>
      </c>
      <c r="H22" s="59">
        <v>940092</v>
      </c>
      <c r="I22" s="59"/>
      <c r="J22" s="76">
        <f>SUM(C22:I22)</f>
        <v>941046</v>
      </c>
      <c r="K22" s="59"/>
      <c r="L22" s="59"/>
      <c r="M22" s="59"/>
      <c r="N22" s="59"/>
      <c r="O22" s="59"/>
      <c r="P22" s="59">
        <v>1024</v>
      </c>
      <c r="Q22" s="59"/>
      <c r="R22" s="59"/>
      <c r="S22" s="59"/>
      <c r="T22" s="59">
        <v>959</v>
      </c>
      <c r="U22" s="59"/>
      <c r="V22" s="59"/>
      <c r="W22" s="59"/>
      <c r="X22" s="59"/>
      <c r="Y22" s="59"/>
      <c r="Z22" s="59">
        <v>0</v>
      </c>
      <c r="AA22" s="81">
        <f>SUM(K22:Z22)</f>
        <v>1983</v>
      </c>
      <c r="AB22" s="59">
        <v>235669</v>
      </c>
      <c r="AC22" s="59">
        <v>5479</v>
      </c>
      <c r="AD22" s="59"/>
      <c r="AE22" s="59"/>
      <c r="AF22" s="59"/>
      <c r="AG22" s="59"/>
      <c r="AH22" s="59"/>
      <c r="AI22" s="59"/>
      <c r="AJ22" s="59">
        <v>16504</v>
      </c>
      <c r="AK22" s="76">
        <f>SUM(AB22:AJ22)</f>
        <v>257652</v>
      </c>
      <c r="AL22" s="76">
        <f>J22+AA22+AK22</f>
        <v>1200681</v>
      </c>
      <c r="AM22" s="17"/>
      <c r="AN22" s="1"/>
      <c r="AO22" s="18"/>
    </row>
    <row r="23" spans="1:41" ht="15.75">
      <c r="A23" s="67">
        <v>16</v>
      </c>
      <c r="B23" s="58" t="s">
        <v>64</v>
      </c>
      <c r="C23" s="59"/>
      <c r="D23" s="59"/>
      <c r="E23" s="59"/>
      <c r="F23" s="59"/>
      <c r="G23" s="59">
        <v>41426</v>
      </c>
      <c r="H23" s="59">
        <v>8475</v>
      </c>
      <c r="I23" s="59"/>
      <c r="J23" s="76">
        <f>SUM(C23:I23)</f>
        <v>49901</v>
      </c>
      <c r="K23" s="59">
        <v>13714</v>
      </c>
      <c r="L23" s="59">
        <v>0</v>
      </c>
      <c r="M23" s="59">
        <v>243</v>
      </c>
      <c r="N23" s="59"/>
      <c r="O23" s="59">
        <v>549</v>
      </c>
      <c r="P23" s="59">
        <v>2135</v>
      </c>
      <c r="Q23" s="59">
        <v>2593</v>
      </c>
      <c r="R23" s="59">
        <v>255</v>
      </c>
      <c r="S23" s="59"/>
      <c r="T23" s="59">
        <v>32993</v>
      </c>
      <c r="U23" s="59"/>
      <c r="V23" s="59"/>
      <c r="W23" s="59"/>
      <c r="X23" s="59"/>
      <c r="Y23" s="59"/>
      <c r="Z23" s="59"/>
      <c r="AA23" s="81">
        <f>SUM(K23:Z23)</f>
        <v>52482</v>
      </c>
      <c r="AB23" s="59">
        <v>910887</v>
      </c>
      <c r="AC23" s="59">
        <v>18215</v>
      </c>
      <c r="AD23" s="59"/>
      <c r="AE23" s="59">
        <v>1054</v>
      </c>
      <c r="AF23" s="59">
        <v>4268</v>
      </c>
      <c r="AG23" s="59">
        <v>50</v>
      </c>
      <c r="AH23" s="59">
        <v>224</v>
      </c>
      <c r="AI23" s="59">
        <v>1978</v>
      </c>
      <c r="AJ23" s="59">
        <v>25357</v>
      </c>
      <c r="AK23" s="76">
        <f>SUM(AB23:AJ23)</f>
        <v>962033</v>
      </c>
      <c r="AL23" s="76">
        <f>J23+AA23+AK23</f>
        <v>1064416</v>
      </c>
      <c r="AM23" s="17"/>
      <c r="AN23" s="1"/>
      <c r="AO23" s="18"/>
    </row>
    <row r="24" spans="1:41" ht="47.25">
      <c r="A24" s="67">
        <v>17</v>
      </c>
      <c r="B24" s="58" t="s">
        <v>55</v>
      </c>
      <c r="C24" s="59">
        <v>44313</v>
      </c>
      <c r="D24" s="59">
        <v>636285</v>
      </c>
      <c r="E24" s="59"/>
      <c r="F24" s="59"/>
      <c r="G24" s="59">
        <v>221756</v>
      </c>
      <c r="H24" s="59"/>
      <c r="I24" s="59"/>
      <c r="J24" s="76">
        <f>SUM(C24:I24)</f>
        <v>902354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81">
        <f>SUM(K24:Z24)</f>
        <v>0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76">
        <f>SUM(AB24:AJ24)</f>
        <v>0</v>
      </c>
      <c r="AL24" s="76">
        <f>J24+AA24+AK24</f>
        <v>902354</v>
      </c>
      <c r="AM24" s="17"/>
      <c r="AN24" s="1"/>
      <c r="AO24" s="18"/>
    </row>
    <row r="25" spans="1:41" ht="31.5">
      <c r="A25" s="67">
        <v>18</v>
      </c>
      <c r="B25" s="58" t="s">
        <v>48</v>
      </c>
      <c r="C25" s="59">
        <v>0</v>
      </c>
      <c r="D25" s="59">
        <v>0</v>
      </c>
      <c r="E25" s="59">
        <v>0</v>
      </c>
      <c r="F25" s="59">
        <v>0</v>
      </c>
      <c r="G25" s="59">
        <v>11797</v>
      </c>
      <c r="H25" s="59">
        <v>19555</v>
      </c>
      <c r="I25" s="59">
        <v>0</v>
      </c>
      <c r="J25" s="76">
        <f>SUM(C25:I25)</f>
        <v>31352</v>
      </c>
      <c r="K25" s="59">
        <v>15746</v>
      </c>
      <c r="L25" s="59"/>
      <c r="M25" s="59">
        <v>22298</v>
      </c>
      <c r="N25" s="59"/>
      <c r="O25" s="59">
        <v>6490</v>
      </c>
      <c r="P25" s="59">
        <v>206316</v>
      </c>
      <c r="Q25" s="59">
        <v>5447</v>
      </c>
      <c r="R25" s="59">
        <v>9321</v>
      </c>
      <c r="S25" s="59"/>
      <c r="T25" s="59">
        <v>49335</v>
      </c>
      <c r="U25" s="59">
        <v>26830</v>
      </c>
      <c r="V25" s="59"/>
      <c r="W25" s="59"/>
      <c r="X25" s="59">
        <v>12008</v>
      </c>
      <c r="Y25" s="59"/>
      <c r="Z25" s="59"/>
      <c r="AA25" s="81">
        <f>SUM(K25:Z25)</f>
        <v>353791</v>
      </c>
      <c r="AB25" s="59">
        <v>391376</v>
      </c>
      <c r="AC25" s="59">
        <v>10206</v>
      </c>
      <c r="AD25" s="59"/>
      <c r="AE25" s="59"/>
      <c r="AF25" s="59">
        <v>4683</v>
      </c>
      <c r="AG25" s="59"/>
      <c r="AH25" s="59">
        <v>226</v>
      </c>
      <c r="AI25" s="59">
        <v>8614</v>
      </c>
      <c r="AJ25" s="59">
        <v>70235</v>
      </c>
      <c r="AK25" s="76">
        <f>SUM(AB25:AJ25)</f>
        <v>485340</v>
      </c>
      <c r="AL25" s="76">
        <f>J25+AA25+AK25</f>
        <v>870483</v>
      </c>
      <c r="AM25" s="17"/>
      <c r="AN25" s="1"/>
      <c r="AO25" s="18"/>
    </row>
    <row r="26" spans="1:41" ht="15.75">
      <c r="A26" s="67">
        <v>19</v>
      </c>
      <c r="B26" s="58" t="s">
        <v>63</v>
      </c>
      <c r="C26" s="59"/>
      <c r="D26" s="59"/>
      <c r="E26" s="59"/>
      <c r="F26" s="59"/>
      <c r="G26" s="59">
        <v>203</v>
      </c>
      <c r="H26" s="59">
        <v>5</v>
      </c>
      <c r="I26" s="59"/>
      <c r="J26" s="76">
        <f>SUM(C26:I26)</f>
        <v>208</v>
      </c>
      <c r="K26" s="59">
        <v>17855</v>
      </c>
      <c r="L26" s="59"/>
      <c r="M26" s="59">
        <v>280175</v>
      </c>
      <c r="N26" s="59">
        <v>317954</v>
      </c>
      <c r="O26" s="59">
        <v>35275</v>
      </c>
      <c r="P26" s="59">
        <v>17219</v>
      </c>
      <c r="Q26" s="59">
        <v>0</v>
      </c>
      <c r="R26" s="59">
        <v>56136</v>
      </c>
      <c r="S26" s="59"/>
      <c r="T26" s="59">
        <v>107755</v>
      </c>
      <c r="U26" s="59"/>
      <c r="V26" s="59"/>
      <c r="W26" s="59"/>
      <c r="X26" s="59"/>
      <c r="Y26" s="59"/>
      <c r="Z26" s="59"/>
      <c r="AA26" s="81">
        <f>SUM(K26:Z26)</f>
        <v>832369</v>
      </c>
      <c r="AB26" s="59">
        <v>27</v>
      </c>
      <c r="AC26" s="59">
        <v>550</v>
      </c>
      <c r="AD26" s="59"/>
      <c r="AE26" s="59"/>
      <c r="AF26" s="59">
        <v>303</v>
      </c>
      <c r="AG26" s="59"/>
      <c r="AH26" s="59"/>
      <c r="AI26" s="59">
        <v>1173</v>
      </c>
      <c r="AJ26" s="59">
        <v>26047</v>
      </c>
      <c r="AK26" s="76">
        <f>SUM(AB26:AJ26)</f>
        <v>28100</v>
      </c>
      <c r="AL26" s="76">
        <f>J26+AA26+AK26</f>
        <v>860677</v>
      </c>
      <c r="AM26" s="17"/>
      <c r="AN26" s="1"/>
      <c r="AO26" s="18"/>
    </row>
    <row r="27" spans="1:41" ht="15.75">
      <c r="A27" s="67">
        <v>20</v>
      </c>
      <c r="B27" s="58" t="s">
        <v>46</v>
      </c>
      <c r="C27" s="59"/>
      <c r="D27" s="59"/>
      <c r="E27" s="59"/>
      <c r="F27" s="59"/>
      <c r="G27" s="59">
        <v>2580</v>
      </c>
      <c r="H27" s="59"/>
      <c r="I27" s="59"/>
      <c r="J27" s="76">
        <f>SUM(C27:I27)</f>
        <v>2580</v>
      </c>
      <c r="K27" s="59">
        <v>207271</v>
      </c>
      <c r="L27" s="59"/>
      <c r="M27" s="59">
        <v>55</v>
      </c>
      <c r="N27" s="59"/>
      <c r="O27" s="59">
        <v>9802</v>
      </c>
      <c r="P27" s="59">
        <v>283527</v>
      </c>
      <c r="Q27" s="59">
        <v>4700</v>
      </c>
      <c r="R27" s="59">
        <v>-6167</v>
      </c>
      <c r="S27" s="59">
        <v>0</v>
      </c>
      <c r="T27" s="59">
        <v>-167565</v>
      </c>
      <c r="U27" s="59">
        <v>2557</v>
      </c>
      <c r="V27" s="59"/>
      <c r="W27" s="59"/>
      <c r="X27" s="59">
        <v>29686</v>
      </c>
      <c r="Y27" s="59"/>
      <c r="Z27" s="59"/>
      <c r="AA27" s="81">
        <f>SUM(K27:Z27)</f>
        <v>363866</v>
      </c>
      <c r="AB27" s="59">
        <v>342459</v>
      </c>
      <c r="AC27" s="59">
        <v>20471</v>
      </c>
      <c r="AD27" s="59"/>
      <c r="AE27" s="59"/>
      <c r="AF27" s="59">
        <v>7372</v>
      </c>
      <c r="AG27" s="59"/>
      <c r="AH27" s="59">
        <v>2468</v>
      </c>
      <c r="AI27" s="59">
        <v>15114</v>
      </c>
      <c r="AJ27" s="59">
        <v>83546</v>
      </c>
      <c r="AK27" s="76">
        <f>SUM(AB27:AJ27)</f>
        <v>471430</v>
      </c>
      <c r="AL27" s="76">
        <f>J27+AA27+AK27</f>
        <v>837876</v>
      </c>
      <c r="AM27" s="17"/>
      <c r="AN27" s="1"/>
      <c r="AO27" s="18"/>
    </row>
    <row r="28" spans="1:41" ht="31.5">
      <c r="A28" s="67">
        <v>21</v>
      </c>
      <c r="B28" s="58" t="s">
        <v>96</v>
      </c>
      <c r="C28" s="59"/>
      <c r="D28" s="59"/>
      <c r="E28" s="59"/>
      <c r="F28" s="59"/>
      <c r="G28" s="59">
        <v>7726</v>
      </c>
      <c r="H28" s="59">
        <v>79139</v>
      </c>
      <c r="I28" s="59"/>
      <c r="J28" s="76">
        <f>SUM(C28:I28)</f>
        <v>86865</v>
      </c>
      <c r="K28" s="59">
        <v>101979</v>
      </c>
      <c r="L28" s="59"/>
      <c r="M28" s="59">
        <v>10362</v>
      </c>
      <c r="N28" s="59"/>
      <c r="O28" s="59">
        <v>52868</v>
      </c>
      <c r="P28" s="59">
        <v>261941</v>
      </c>
      <c r="Q28" s="59">
        <v>3688</v>
      </c>
      <c r="R28" s="59">
        <v>15832</v>
      </c>
      <c r="S28" s="59"/>
      <c r="T28" s="59">
        <v>25285</v>
      </c>
      <c r="U28" s="59">
        <v>53119</v>
      </c>
      <c r="V28" s="59"/>
      <c r="W28" s="59"/>
      <c r="X28" s="59">
        <v>594</v>
      </c>
      <c r="Y28" s="59"/>
      <c r="Z28" s="59"/>
      <c r="AA28" s="81">
        <f>SUM(K28:Z28)</f>
        <v>525668</v>
      </c>
      <c r="AB28" s="59">
        <v>61627</v>
      </c>
      <c r="AC28" s="59">
        <v>5008</v>
      </c>
      <c r="AD28" s="59"/>
      <c r="AE28" s="59">
        <v>1544</v>
      </c>
      <c r="AF28" s="59">
        <v>6470</v>
      </c>
      <c r="AG28" s="59">
        <v>0</v>
      </c>
      <c r="AH28" s="59"/>
      <c r="AI28" s="59">
        <v>5832</v>
      </c>
      <c r="AJ28" s="59">
        <v>96795</v>
      </c>
      <c r="AK28" s="76">
        <f>SUM(AB28:AJ28)</f>
        <v>177276</v>
      </c>
      <c r="AL28" s="76">
        <f>J28+AA28+AK28</f>
        <v>789809</v>
      </c>
      <c r="AM28" s="17"/>
      <c r="AN28" s="1"/>
      <c r="AO28" s="18"/>
    </row>
    <row r="29" spans="1:41" ht="15.75">
      <c r="A29" s="67">
        <v>22</v>
      </c>
      <c r="B29" s="58" t="s">
        <v>44</v>
      </c>
      <c r="C29" s="59"/>
      <c r="D29" s="59"/>
      <c r="E29" s="59"/>
      <c r="F29" s="59"/>
      <c r="G29" s="59">
        <v>1495</v>
      </c>
      <c r="H29" s="59">
        <v>107780</v>
      </c>
      <c r="I29" s="59"/>
      <c r="J29" s="76">
        <f>SUM(C29:I29)</f>
        <v>109275</v>
      </c>
      <c r="K29" s="59">
        <v>44710</v>
      </c>
      <c r="L29" s="59">
        <v>612</v>
      </c>
      <c r="M29" s="59">
        <v>2741</v>
      </c>
      <c r="N29" s="59">
        <v>217</v>
      </c>
      <c r="O29" s="59">
        <v>23484</v>
      </c>
      <c r="P29" s="59">
        <v>43149</v>
      </c>
      <c r="Q29" s="59">
        <v>441</v>
      </c>
      <c r="R29" s="59">
        <v>875</v>
      </c>
      <c r="S29" s="59"/>
      <c r="T29" s="59">
        <v>47352</v>
      </c>
      <c r="U29" s="59"/>
      <c r="V29" s="59"/>
      <c r="W29" s="59"/>
      <c r="X29" s="59"/>
      <c r="Y29" s="59"/>
      <c r="Z29" s="59"/>
      <c r="AA29" s="81">
        <f>SUM(K29:Z29)</f>
        <v>163581</v>
      </c>
      <c r="AB29" s="59">
        <v>407846</v>
      </c>
      <c r="AC29" s="59">
        <v>12557</v>
      </c>
      <c r="AD29" s="59"/>
      <c r="AE29" s="59"/>
      <c r="AF29" s="59">
        <v>5519</v>
      </c>
      <c r="AG29" s="59"/>
      <c r="AH29" s="59"/>
      <c r="AI29" s="59">
        <v>4137</v>
      </c>
      <c r="AJ29" s="59">
        <v>36796</v>
      </c>
      <c r="AK29" s="76">
        <f>SUM(AB29:AJ29)</f>
        <v>466855</v>
      </c>
      <c r="AL29" s="76">
        <f>J29+AA29+AK29</f>
        <v>739711</v>
      </c>
      <c r="AM29" s="17"/>
      <c r="AN29" s="1"/>
      <c r="AO29" s="18"/>
    </row>
    <row r="30" spans="1:41" ht="15.75">
      <c r="A30" s="67">
        <v>23</v>
      </c>
      <c r="B30" s="58" t="s">
        <v>78</v>
      </c>
      <c r="C30" s="59"/>
      <c r="D30" s="59"/>
      <c r="E30" s="59"/>
      <c r="F30" s="59"/>
      <c r="G30" s="59">
        <v>3</v>
      </c>
      <c r="H30" s="59"/>
      <c r="I30" s="59"/>
      <c r="J30" s="76">
        <f>SUM(C30:I30)</f>
        <v>3</v>
      </c>
      <c r="K30" s="59">
        <v>42484</v>
      </c>
      <c r="L30" s="59"/>
      <c r="M30" s="59"/>
      <c r="N30" s="59"/>
      <c r="O30" s="59"/>
      <c r="P30" s="59">
        <v>675266</v>
      </c>
      <c r="Q30" s="59"/>
      <c r="R30" s="59"/>
      <c r="S30" s="59"/>
      <c r="T30" s="59"/>
      <c r="U30" s="59">
        <v>-2797</v>
      </c>
      <c r="V30" s="59"/>
      <c r="W30" s="59"/>
      <c r="X30" s="59"/>
      <c r="Y30" s="59"/>
      <c r="Z30" s="59"/>
      <c r="AA30" s="81">
        <f>SUM(K30:Z30)</f>
        <v>714953</v>
      </c>
      <c r="AB30" s="59"/>
      <c r="AC30" s="59"/>
      <c r="AD30" s="59"/>
      <c r="AE30" s="59">
        <v>13</v>
      </c>
      <c r="AF30" s="59"/>
      <c r="AG30" s="59"/>
      <c r="AH30" s="59"/>
      <c r="AI30" s="59"/>
      <c r="AJ30" s="59">
        <v>1173</v>
      </c>
      <c r="AK30" s="76">
        <f>SUM(AB30:AJ30)</f>
        <v>1186</v>
      </c>
      <c r="AL30" s="76">
        <f>J30+AA30+AK30</f>
        <v>716142</v>
      </c>
      <c r="AM30" s="17"/>
      <c r="AN30" s="1"/>
      <c r="AO30" s="18"/>
    </row>
    <row r="31" spans="1:41" ht="15.75">
      <c r="A31" s="67">
        <v>24</v>
      </c>
      <c r="B31" s="58" t="s">
        <v>74</v>
      </c>
      <c r="C31" s="59"/>
      <c r="D31" s="59"/>
      <c r="E31" s="59"/>
      <c r="F31" s="59"/>
      <c r="G31" s="59">
        <v>3900</v>
      </c>
      <c r="H31" s="59"/>
      <c r="I31" s="59"/>
      <c r="J31" s="76">
        <f>SUM(C31:I31)</f>
        <v>3900</v>
      </c>
      <c r="K31" s="59">
        <v>14074</v>
      </c>
      <c r="L31" s="59"/>
      <c r="M31" s="59">
        <v>1821</v>
      </c>
      <c r="N31" s="59"/>
      <c r="O31" s="59">
        <v>18687</v>
      </c>
      <c r="P31" s="59">
        <v>1148</v>
      </c>
      <c r="Q31" s="59">
        <v>5989</v>
      </c>
      <c r="R31" s="59">
        <v>274</v>
      </c>
      <c r="S31" s="59"/>
      <c r="T31" s="59">
        <v>3595</v>
      </c>
      <c r="U31" s="59"/>
      <c r="V31" s="59"/>
      <c r="W31" s="59"/>
      <c r="X31" s="59"/>
      <c r="Y31" s="59"/>
      <c r="Z31" s="59"/>
      <c r="AA31" s="81">
        <f>SUM(K31:Z31)</f>
        <v>45588</v>
      </c>
      <c r="AB31" s="59">
        <v>576973</v>
      </c>
      <c r="AC31" s="59">
        <v>21046</v>
      </c>
      <c r="AD31" s="59"/>
      <c r="AE31" s="59"/>
      <c r="AF31" s="59">
        <v>2658</v>
      </c>
      <c r="AG31" s="59"/>
      <c r="AH31" s="59"/>
      <c r="AI31" s="59"/>
      <c r="AJ31" s="59">
        <v>29119</v>
      </c>
      <c r="AK31" s="76">
        <f>SUM(AB31:AJ31)</f>
        <v>629796</v>
      </c>
      <c r="AL31" s="76">
        <f>J31+AA31+AK31</f>
        <v>679284</v>
      </c>
      <c r="AM31" s="17"/>
      <c r="AN31" s="1"/>
      <c r="AO31" s="18"/>
    </row>
    <row r="32" spans="1:41" ht="15.75">
      <c r="A32" s="67">
        <v>25</v>
      </c>
      <c r="B32" s="58" t="s">
        <v>69</v>
      </c>
      <c r="C32" s="59"/>
      <c r="D32" s="59"/>
      <c r="E32" s="59"/>
      <c r="F32" s="59"/>
      <c r="G32" s="59">
        <v>19105</v>
      </c>
      <c r="H32" s="59">
        <v>15563</v>
      </c>
      <c r="I32" s="59"/>
      <c r="J32" s="76">
        <f>SUM(C32:I32)</f>
        <v>34668</v>
      </c>
      <c r="K32" s="59">
        <v>2120</v>
      </c>
      <c r="L32" s="59"/>
      <c r="M32" s="59">
        <v>28716</v>
      </c>
      <c r="N32" s="59"/>
      <c r="O32" s="59"/>
      <c r="P32" s="59">
        <v>431</v>
      </c>
      <c r="Q32" s="59"/>
      <c r="R32" s="59">
        <v>10080</v>
      </c>
      <c r="S32" s="59"/>
      <c r="T32" s="59">
        <v>127</v>
      </c>
      <c r="U32" s="59"/>
      <c r="V32" s="59"/>
      <c r="W32" s="59"/>
      <c r="X32" s="59"/>
      <c r="Y32" s="59"/>
      <c r="Z32" s="59"/>
      <c r="AA32" s="81">
        <f>SUM(K32:Z32)</f>
        <v>41474</v>
      </c>
      <c r="AB32" s="59">
        <v>111701</v>
      </c>
      <c r="AC32" s="59">
        <v>16855</v>
      </c>
      <c r="AD32" s="59"/>
      <c r="AE32" s="59"/>
      <c r="AF32" s="59">
        <v>3397</v>
      </c>
      <c r="AG32" s="59"/>
      <c r="AH32" s="59"/>
      <c r="AI32" s="59">
        <v>16673</v>
      </c>
      <c r="AJ32" s="59">
        <v>432401</v>
      </c>
      <c r="AK32" s="76">
        <f>SUM(AB32:AJ32)</f>
        <v>581027</v>
      </c>
      <c r="AL32" s="76">
        <f>J32+AA32+AK32</f>
        <v>657169</v>
      </c>
      <c r="AM32" s="17"/>
      <c r="AN32" s="1"/>
      <c r="AO32" s="18"/>
    </row>
    <row r="33" spans="1:41" ht="15.75">
      <c r="A33" s="67">
        <v>26</v>
      </c>
      <c r="B33" s="58" t="s">
        <v>71</v>
      </c>
      <c r="C33" s="59"/>
      <c r="D33" s="59"/>
      <c r="E33" s="59"/>
      <c r="F33" s="59"/>
      <c r="G33" s="59">
        <v>3866</v>
      </c>
      <c r="H33" s="59"/>
      <c r="I33" s="59"/>
      <c r="J33" s="76">
        <f>SUM(C33:I33)</f>
        <v>3866</v>
      </c>
      <c r="K33" s="59">
        <v>12994</v>
      </c>
      <c r="L33" s="59"/>
      <c r="M33" s="59">
        <v>-1307</v>
      </c>
      <c r="N33" s="59"/>
      <c r="O33" s="59">
        <v>26604</v>
      </c>
      <c r="P33" s="59">
        <v>239759</v>
      </c>
      <c r="Q33" s="59">
        <v>1700</v>
      </c>
      <c r="R33" s="59">
        <v>5942</v>
      </c>
      <c r="S33" s="59"/>
      <c r="T33" s="59">
        <v>190744</v>
      </c>
      <c r="U33" s="59">
        <v>10421</v>
      </c>
      <c r="V33" s="59"/>
      <c r="W33" s="59"/>
      <c r="X33" s="59">
        <v>0</v>
      </c>
      <c r="Y33" s="59"/>
      <c r="Z33" s="59"/>
      <c r="AA33" s="81">
        <f>SUM(K33:Z33)</f>
        <v>486857</v>
      </c>
      <c r="AB33" s="59">
        <v>38930</v>
      </c>
      <c r="AC33" s="59">
        <v>1242</v>
      </c>
      <c r="AD33" s="59">
        <v>2479</v>
      </c>
      <c r="AE33" s="59">
        <v>68</v>
      </c>
      <c r="AF33" s="59">
        <v>1802</v>
      </c>
      <c r="AG33" s="59"/>
      <c r="AH33" s="59">
        <v>127</v>
      </c>
      <c r="AI33" s="59"/>
      <c r="AJ33" s="59">
        <v>7768</v>
      </c>
      <c r="AK33" s="76">
        <f>SUM(AB33:AJ33)</f>
        <v>52416</v>
      </c>
      <c r="AL33" s="76">
        <f>J33+AA33+AK33</f>
        <v>543139</v>
      </c>
      <c r="AM33" s="17"/>
      <c r="AN33" s="1"/>
      <c r="AO33" s="18"/>
    </row>
    <row r="34" spans="1:41" ht="15.75">
      <c r="A34" s="67">
        <v>27</v>
      </c>
      <c r="B34" s="58" t="s">
        <v>66</v>
      </c>
      <c r="C34" s="59"/>
      <c r="D34" s="59"/>
      <c r="E34" s="59"/>
      <c r="F34" s="59"/>
      <c r="G34" s="59">
        <v>5369</v>
      </c>
      <c r="H34" s="59">
        <v>189</v>
      </c>
      <c r="I34" s="59"/>
      <c r="J34" s="76">
        <f>SUM(C34:I34)</f>
        <v>5558</v>
      </c>
      <c r="K34" s="59">
        <v>10568</v>
      </c>
      <c r="L34" s="59"/>
      <c r="M34" s="59"/>
      <c r="N34" s="59"/>
      <c r="O34" s="59">
        <v>1277</v>
      </c>
      <c r="P34" s="59">
        <v>11048</v>
      </c>
      <c r="Q34" s="59">
        <v>12265</v>
      </c>
      <c r="R34" s="59">
        <v>0</v>
      </c>
      <c r="S34" s="59"/>
      <c r="T34" s="59">
        <v>2190</v>
      </c>
      <c r="U34" s="59"/>
      <c r="V34" s="59"/>
      <c r="W34" s="59"/>
      <c r="X34" s="59"/>
      <c r="Y34" s="59"/>
      <c r="Z34" s="59"/>
      <c r="AA34" s="81">
        <f>SUM(K34:Z34)</f>
        <v>37348</v>
      </c>
      <c r="AB34" s="59">
        <v>462857</v>
      </c>
      <c r="AC34" s="59">
        <v>8821</v>
      </c>
      <c r="AD34" s="59">
        <v>0</v>
      </c>
      <c r="AE34" s="59">
        <v>74</v>
      </c>
      <c r="AF34" s="59">
        <v>1831</v>
      </c>
      <c r="AG34" s="59">
        <v>0</v>
      </c>
      <c r="AH34" s="59">
        <v>189</v>
      </c>
      <c r="AI34" s="59">
        <v>2076</v>
      </c>
      <c r="AJ34" s="59">
        <v>21184</v>
      </c>
      <c r="AK34" s="76">
        <f>SUM(AB34:AJ34)</f>
        <v>497032</v>
      </c>
      <c r="AL34" s="76">
        <f>J34+AA34+AK34</f>
        <v>539938</v>
      </c>
      <c r="AM34" s="17"/>
      <c r="AN34" s="1"/>
      <c r="AO34" s="18"/>
    </row>
    <row r="35" spans="1:41" ht="15.75">
      <c r="A35" s="67">
        <v>28</v>
      </c>
      <c r="B35" s="58" t="s">
        <v>43</v>
      </c>
      <c r="C35" s="59"/>
      <c r="D35" s="59"/>
      <c r="E35" s="59"/>
      <c r="F35" s="59"/>
      <c r="G35" s="59">
        <v>1180</v>
      </c>
      <c r="H35" s="59"/>
      <c r="I35" s="59"/>
      <c r="J35" s="76">
        <f>SUM(C35:I35)</f>
        <v>1180</v>
      </c>
      <c r="K35" s="59">
        <v>20602</v>
      </c>
      <c r="L35" s="59">
        <v>1250</v>
      </c>
      <c r="M35" s="59"/>
      <c r="N35" s="59"/>
      <c r="O35" s="59">
        <v>-2592</v>
      </c>
      <c r="P35" s="59">
        <v>8906</v>
      </c>
      <c r="Q35" s="59">
        <v>1709</v>
      </c>
      <c r="R35" s="59"/>
      <c r="S35" s="59"/>
      <c r="T35" s="59">
        <v>108507</v>
      </c>
      <c r="U35" s="59"/>
      <c r="V35" s="59"/>
      <c r="W35" s="59"/>
      <c r="X35" s="59">
        <v>-2712</v>
      </c>
      <c r="Y35" s="59"/>
      <c r="Z35" s="59"/>
      <c r="AA35" s="81">
        <f>SUM(K35:Z35)</f>
        <v>135670</v>
      </c>
      <c r="AB35" s="59">
        <v>325628</v>
      </c>
      <c r="AC35" s="59">
        <v>5465</v>
      </c>
      <c r="AD35" s="59"/>
      <c r="AE35" s="59"/>
      <c r="AF35" s="59">
        <v>6266</v>
      </c>
      <c r="AG35" s="59"/>
      <c r="AH35" s="59"/>
      <c r="AI35" s="59">
        <v>5149</v>
      </c>
      <c r="AJ35" s="59">
        <v>33041</v>
      </c>
      <c r="AK35" s="76">
        <f>SUM(AB35:AJ35)</f>
        <v>375549</v>
      </c>
      <c r="AL35" s="76">
        <f>J35+AA35+AK35</f>
        <v>512399</v>
      </c>
      <c r="AM35" s="17"/>
      <c r="AN35" s="1"/>
      <c r="AO35" s="18"/>
    </row>
    <row r="36" spans="1:41" ht="47.25">
      <c r="A36" s="67">
        <v>29</v>
      </c>
      <c r="B36" s="58" t="s">
        <v>51</v>
      </c>
      <c r="C36" s="59"/>
      <c r="D36" s="59"/>
      <c r="E36" s="59"/>
      <c r="F36" s="59"/>
      <c r="G36" s="59">
        <v>689</v>
      </c>
      <c r="H36" s="59">
        <v>502629</v>
      </c>
      <c r="I36" s="59"/>
      <c r="J36" s="76">
        <f>SUM(C36:I36)</f>
        <v>503318</v>
      </c>
      <c r="K36" s="59"/>
      <c r="L36" s="59"/>
      <c r="M36" s="59"/>
      <c r="N36" s="59"/>
      <c r="O36" s="59">
        <v>120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81">
        <f>SUM(K36:Z36)</f>
        <v>120</v>
      </c>
      <c r="AB36" s="59"/>
      <c r="AC36" s="59"/>
      <c r="AD36" s="59"/>
      <c r="AE36" s="59"/>
      <c r="AF36" s="59"/>
      <c r="AG36" s="59"/>
      <c r="AH36" s="59"/>
      <c r="AI36" s="59"/>
      <c r="AJ36" s="59">
        <v>-1378</v>
      </c>
      <c r="AK36" s="76">
        <f>SUM(AB36:AJ36)</f>
        <v>-1378</v>
      </c>
      <c r="AL36" s="76">
        <f>J36+AA36+AK36</f>
        <v>502060</v>
      </c>
      <c r="AM36" s="17"/>
      <c r="AN36" s="1"/>
      <c r="AO36" s="18"/>
    </row>
    <row r="37" spans="1:41" ht="15.75">
      <c r="A37" s="67">
        <v>30</v>
      </c>
      <c r="B37" s="58" t="s">
        <v>62</v>
      </c>
      <c r="C37" s="59"/>
      <c r="D37" s="59"/>
      <c r="E37" s="59"/>
      <c r="F37" s="59"/>
      <c r="G37" s="59">
        <v>25240</v>
      </c>
      <c r="H37" s="59">
        <v>245</v>
      </c>
      <c r="I37" s="59"/>
      <c r="J37" s="76">
        <f>SUM(C37:I37)</f>
        <v>25485</v>
      </c>
      <c r="K37" s="59">
        <v>35248</v>
      </c>
      <c r="L37" s="59"/>
      <c r="M37" s="59"/>
      <c r="N37" s="59"/>
      <c r="O37" s="59">
        <v>17381</v>
      </c>
      <c r="P37" s="59">
        <v>50291</v>
      </c>
      <c r="Q37" s="59"/>
      <c r="R37" s="59"/>
      <c r="S37" s="59"/>
      <c r="T37" s="59">
        <v>7534</v>
      </c>
      <c r="U37" s="59"/>
      <c r="V37" s="59"/>
      <c r="W37" s="59"/>
      <c r="X37" s="59">
        <v>1213</v>
      </c>
      <c r="Y37" s="59"/>
      <c r="Z37" s="59"/>
      <c r="AA37" s="81">
        <f>SUM(K37:Z37)</f>
        <v>111667</v>
      </c>
      <c r="AB37" s="59">
        <v>210587</v>
      </c>
      <c r="AC37" s="59">
        <v>9114</v>
      </c>
      <c r="AD37" s="59"/>
      <c r="AE37" s="59"/>
      <c r="AF37" s="59">
        <v>9737</v>
      </c>
      <c r="AG37" s="59"/>
      <c r="AH37" s="59">
        <v>127</v>
      </c>
      <c r="AI37" s="59">
        <v>2132</v>
      </c>
      <c r="AJ37" s="59">
        <v>95457</v>
      </c>
      <c r="AK37" s="76">
        <f>SUM(AB37:AJ37)</f>
        <v>327154</v>
      </c>
      <c r="AL37" s="76">
        <f>J37+AA37+AK37</f>
        <v>464306</v>
      </c>
      <c r="AM37" s="17"/>
      <c r="AN37" s="1"/>
      <c r="AO37" s="18"/>
    </row>
    <row r="38" spans="1:41" ht="15.75">
      <c r="A38" s="67">
        <v>31</v>
      </c>
      <c r="B38" s="58" t="s">
        <v>67</v>
      </c>
      <c r="C38" s="59"/>
      <c r="D38" s="59"/>
      <c r="E38" s="59"/>
      <c r="F38" s="59"/>
      <c r="G38" s="59">
        <v>1405</v>
      </c>
      <c r="H38" s="59">
        <v>877</v>
      </c>
      <c r="I38" s="59"/>
      <c r="J38" s="76">
        <f>SUM(C38:I38)</f>
        <v>2282</v>
      </c>
      <c r="K38" s="59">
        <v>665</v>
      </c>
      <c r="L38" s="59"/>
      <c r="M38" s="59"/>
      <c r="N38" s="59"/>
      <c r="O38" s="59">
        <v>335</v>
      </c>
      <c r="P38" s="59">
        <v>8132</v>
      </c>
      <c r="Q38" s="59">
        <v>2670</v>
      </c>
      <c r="R38" s="59">
        <v>17036</v>
      </c>
      <c r="S38" s="59"/>
      <c r="T38" s="59"/>
      <c r="U38" s="59"/>
      <c r="V38" s="59"/>
      <c r="W38" s="59"/>
      <c r="X38" s="59"/>
      <c r="Y38" s="59"/>
      <c r="Z38" s="59"/>
      <c r="AA38" s="81">
        <f>SUM(K38:Z38)</f>
        <v>28838</v>
      </c>
      <c r="AB38" s="59">
        <v>208970</v>
      </c>
      <c r="AC38" s="59">
        <v>11078</v>
      </c>
      <c r="AD38" s="59"/>
      <c r="AE38" s="59">
        <v>611</v>
      </c>
      <c r="AF38" s="59">
        <v>13101</v>
      </c>
      <c r="AG38" s="59"/>
      <c r="AH38" s="59">
        <v>115</v>
      </c>
      <c r="AI38" s="59">
        <v>11053</v>
      </c>
      <c r="AJ38" s="59">
        <v>81007</v>
      </c>
      <c r="AK38" s="76">
        <f>SUM(AB38:AJ38)</f>
        <v>325935</v>
      </c>
      <c r="AL38" s="76">
        <f>J38+AA38+AK38</f>
        <v>357055</v>
      </c>
      <c r="AM38" s="17"/>
      <c r="AN38" s="1"/>
      <c r="AO38" s="18"/>
    </row>
    <row r="39" spans="1:41" ht="63">
      <c r="A39" s="67">
        <v>32</v>
      </c>
      <c r="B39" s="58" t="s">
        <v>84</v>
      </c>
      <c r="C39" s="59">
        <v>30395</v>
      </c>
      <c r="D39" s="59">
        <v>230581</v>
      </c>
      <c r="E39" s="59">
        <v>-215</v>
      </c>
      <c r="F39" s="59"/>
      <c r="G39" s="59">
        <v>91582</v>
      </c>
      <c r="H39" s="59"/>
      <c r="I39" s="59"/>
      <c r="J39" s="76">
        <f>SUM(C39:I39)</f>
        <v>352343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81">
        <f>SUM(K39:Z39)</f>
        <v>0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76">
        <f>SUM(AB39:AJ39)</f>
        <v>0</v>
      </c>
      <c r="AL39" s="76">
        <f>J39+AA39+AK39</f>
        <v>352343</v>
      </c>
      <c r="AM39" s="17"/>
      <c r="AN39" s="1"/>
      <c r="AO39" s="18"/>
    </row>
    <row r="40" spans="1:41" ht="15.75">
      <c r="A40" s="67">
        <v>33</v>
      </c>
      <c r="B40" s="58" t="s">
        <v>76</v>
      </c>
      <c r="C40" s="59"/>
      <c r="D40" s="59"/>
      <c r="E40" s="59"/>
      <c r="F40" s="59"/>
      <c r="G40" s="59">
        <v>1768</v>
      </c>
      <c r="H40" s="59">
        <v>74410</v>
      </c>
      <c r="I40" s="59"/>
      <c r="J40" s="76">
        <f>SUM(C40:I40)</f>
        <v>76178</v>
      </c>
      <c r="K40" s="59">
        <v>14711</v>
      </c>
      <c r="L40" s="59"/>
      <c r="M40" s="59"/>
      <c r="N40" s="59">
        <v>277</v>
      </c>
      <c r="O40" s="59">
        <v>5715</v>
      </c>
      <c r="P40" s="59">
        <v>8062</v>
      </c>
      <c r="Q40" s="59"/>
      <c r="R40" s="59"/>
      <c r="S40" s="59"/>
      <c r="T40" s="59">
        <v>12647</v>
      </c>
      <c r="U40" s="59"/>
      <c r="V40" s="59"/>
      <c r="W40" s="59"/>
      <c r="X40" s="59"/>
      <c r="Y40" s="59">
        <v>129</v>
      </c>
      <c r="Z40" s="59"/>
      <c r="AA40" s="81">
        <f>SUM(K40:Z40)</f>
        <v>41541</v>
      </c>
      <c r="AB40" s="59">
        <v>136076</v>
      </c>
      <c r="AC40" s="59">
        <v>8933</v>
      </c>
      <c r="AD40" s="59"/>
      <c r="AE40" s="59"/>
      <c r="AF40" s="59">
        <v>11175</v>
      </c>
      <c r="AG40" s="59"/>
      <c r="AH40" s="59"/>
      <c r="AI40" s="59">
        <v>2287</v>
      </c>
      <c r="AJ40" s="59">
        <v>28612</v>
      </c>
      <c r="AK40" s="76">
        <f>SUM(AB40:AJ40)</f>
        <v>187083</v>
      </c>
      <c r="AL40" s="76">
        <f>J40+AA40+AK40</f>
        <v>304802</v>
      </c>
      <c r="AM40" s="17"/>
      <c r="AN40" s="1"/>
      <c r="AO40" s="18"/>
    </row>
    <row r="41" spans="1:41" ht="15.75">
      <c r="A41" s="67">
        <v>34</v>
      </c>
      <c r="B41" s="58" t="s">
        <v>72</v>
      </c>
      <c r="C41" s="59"/>
      <c r="D41" s="59"/>
      <c r="E41" s="59"/>
      <c r="F41" s="59"/>
      <c r="G41" s="59">
        <v>1709</v>
      </c>
      <c r="H41" s="59">
        <v>34457</v>
      </c>
      <c r="I41" s="59">
        <v>0</v>
      </c>
      <c r="J41" s="76">
        <f>SUM(C41:I41)</f>
        <v>36166</v>
      </c>
      <c r="K41" s="59">
        <v>16707</v>
      </c>
      <c r="L41" s="59"/>
      <c r="M41" s="59"/>
      <c r="N41" s="59"/>
      <c r="O41" s="59">
        <v>53375</v>
      </c>
      <c r="P41" s="59">
        <v>-69601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81">
        <f>SUM(K41:Z41)</f>
        <v>481</v>
      </c>
      <c r="AB41" s="59">
        <v>201562</v>
      </c>
      <c r="AC41" s="59"/>
      <c r="AD41" s="59">
        <v>41456</v>
      </c>
      <c r="AE41" s="59"/>
      <c r="AF41" s="59">
        <v>6647</v>
      </c>
      <c r="AG41" s="59"/>
      <c r="AH41" s="59"/>
      <c r="AI41" s="59"/>
      <c r="AJ41" s="59">
        <v>18205</v>
      </c>
      <c r="AK41" s="76">
        <f>SUM(AB41:AJ41)</f>
        <v>267870</v>
      </c>
      <c r="AL41" s="76">
        <f>J41+AA41+AK41</f>
        <v>304517</v>
      </c>
      <c r="AM41" s="17"/>
      <c r="AN41" s="1"/>
      <c r="AO41" s="18"/>
    </row>
    <row r="42" spans="1:41" ht="31.5">
      <c r="A42" s="67">
        <v>35</v>
      </c>
      <c r="B42" s="58" t="s">
        <v>82</v>
      </c>
      <c r="C42" s="59"/>
      <c r="D42" s="59">
        <v>249585</v>
      </c>
      <c r="E42" s="59"/>
      <c r="F42" s="59"/>
      <c r="G42" s="59">
        <v>1615</v>
      </c>
      <c r="H42" s="59"/>
      <c r="I42" s="59"/>
      <c r="J42" s="76">
        <f>SUM(C42:I42)</f>
        <v>251200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81">
        <f>SUM(K42:Z42)</f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6">
        <f>SUM(AB42:AJ42)</f>
        <v>0</v>
      </c>
      <c r="AL42" s="76">
        <f>J42+AA42+AK42</f>
        <v>251200</v>
      </c>
      <c r="AM42" s="17"/>
      <c r="AN42" s="1"/>
      <c r="AO42" s="18"/>
    </row>
    <row r="43" spans="1:41" ht="47.25">
      <c r="A43" s="67">
        <v>36</v>
      </c>
      <c r="B43" s="58" t="s">
        <v>81</v>
      </c>
      <c r="C43" s="59">
        <v>50438</v>
      </c>
      <c r="D43" s="59">
        <v>13915</v>
      </c>
      <c r="E43" s="59"/>
      <c r="F43" s="59"/>
      <c r="G43" s="59">
        <v>143857</v>
      </c>
      <c r="H43" s="59"/>
      <c r="I43" s="59"/>
      <c r="J43" s="76">
        <f>SUM(C43:I43)</f>
        <v>208210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81">
        <f>SUM(K43:Z43)</f>
        <v>0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76">
        <f>SUM(AB43:AJ43)</f>
        <v>0</v>
      </c>
      <c r="AL43" s="76">
        <f>J43+AA43+AK43</f>
        <v>208210</v>
      </c>
      <c r="AM43" s="17"/>
      <c r="AN43" s="1"/>
      <c r="AO43" s="18"/>
    </row>
    <row r="44" spans="1:41" ht="31.5">
      <c r="A44" s="67">
        <v>37</v>
      </c>
      <c r="B44" s="58" t="s">
        <v>53</v>
      </c>
      <c r="C44" s="59"/>
      <c r="D44" s="59"/>
      <c r="E44" s="59"/>
      <c r="F44" s="59"/>
      <c r="G44" s="59"/>
      <c r="H44" s="59"/>
      <c r="I44" s="59"/>
      <c r="J44" s="76">
        <f>SUM(C44:I44)</f>
        <v>0</v>
      </c>
      <c r="K44" s="59"/>
      <c r="L44" s="59"/>
      <c r="M44" s="59"/>
      <c r="N44" s="59"/>
      <c r="O44" s="59"/>
      <c r="P44" s="59">
        <v>18653</v>
      </c>
      <c r="Q44" s="59"/>
      <c r="R44" s="59"/>
      <c r="S44" s="59"/>
      <c r="T44" s="59">
        <v>56933</v>
      </c>
      <c r="U44" s="59"/>
      <c r="V44" s="59"/>
      <c r="W44" s="59"/>
      <c r="X44" s="59"/>
      <c r="Y44" s="59"/>
      <c r="Z44" s="59"/>
      <c r="AA44" s="81">
        <f>SUM(K44:Z44)</f>
        <v>75586</v>
      </c>
      <c r="AB44" s="59">
        <v>14089</v>
      </c>
      <c r="AC44" s="59">
        <v>630</v>
      </c>
      <c r="AD44" s="59">
        <v>42188</v>
      </c>
      <c r="AE44" s="59"/>
      <c r="AF44" s="59">
        <v>19195</v>
      </c>
      <c r="AG44" s="59"/>
      <c r="AH44" s="59"/>
      <c r="AI44" s="59"/>
      <c r="AJ44" s="59">
        <v>12924</v>
      </c>
      <c r="AK44" s="76">
        <f>SUM(AB44:AJ44)</f>
        <v>89026</v>
      </c>
      <c r="AL44" s="76">
        <f>J44+AA44+AK44</f>
        <v>164612</v>
      </c>
      <c r="AM44" s="17"/>
      <c r="AN44" s="1"/>
      <c r="AO44" s="18"/>
    </row>
    <row r="45" spans="1:41" ht="31.5">
      <c r="A45" s="67">
        <v>38</v>
      </c>
      <c r="B45" s="58" t="s">
        <v>80</v>
      </c>
      <c r="C45" s="59">
        <v>14743</v>
      </c>
      <c r="D45" s="59">
        <v>124364</v>
      </c>
      <c r="E45" s="59"/>
      <c r="F45" s="59"/>
      <c r="G45" s="59">
        <v>296</v>
      </c>
      <c r="H45" s="59"/>
      <c r="I45" s="59"/>
      <c r="J45" s="76">
        <f>SUM(C45:I45)</f>
        <v>139403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81">
        <f>SUM(K45:Z45)</f>
        <v>0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76">
        <f>SUM(AB45:AJ45)</f>
        <v>0</v>
      </c>
      <c r="AL45" s="76">
        <f>J45+AA45+AK45</f>
        <v>139403</v>
      </c>
      <c r="AM45" s="17"/>
      <c r="AN45" s="1"/>
      <c r="AO45" s="18"/>
    </row>
    <row r="46" spans="1:41" ht="31.5">
      <c r="A46" s="67">
        <v>39</v>
      </c>
      <c r="B46" s="58" t="s">
        <v>45</v>
      </c>
      <c r="C46" s="59"/>
      <c r="D46" s="59"/>
      <c r="E46" s="59"/>
      <c r="F46" s="59"/>
      <c r="G46" s="59">
        <v>4163</v>
      </c>
      <c r="H46" s="59"/>
      <c r="I46" s="59"/>
      <c r="J46" s="76">
        <f>SUM(C46:I46)</f>
        <v>4163</v>
      </c>
      <c r="K46" s="59"/>
      <c r="L46" s="59"/>
      <c r="M46" s="59">
        <v>3485</v>
      </c>
      <c r="N46" s="59"/>
      <c r="O46" s="59">
        <v>773</v>
      </c>
      <c r="P46" s="59">
        <v>30264</v>
      </c>
      <c r="Q46" s="59">
        <v>1221</v>
      </c>
      <c r="R46" s="59">
        <v>870</v>
      </c>
      <c r="S46" s="59">
        <v>1087</v>
      </c>
      <c r="T46" s="59">
        <v>9700</v>
      </c>
      <c r="U46" s="59"/>
      <c r="V46" s="59"/>
      <c r="W46" s="59"/>
      <c r="X46" s="59">
        <v>41238</v>
      </c>
      <c r="Y46" s="59"/>
      <c r="Z46" s="59"/>
      <c r="AA46" s="81">
        <f>SUM(K46:Z46)</f>
        <v>88638</v>
      </c>
      <c r="AB46" s="59"/>
      <c r="AC46" s="59">
        <v>777</v>
      </c>
      <c r="AD46" s="59"/>
      <c r="AE46" s="59"/>
      <c r="AF46" s="59">
        <v>378</v>
      </c>
      <c r="AG46" s="59"/>
      <c r="AH46" s="59"/>
      <c r="AI46" s="59">
        <v>2658</v>
      </c>
      <c r="AJ46" s="59">
        <v>26410</v>
      </c>
      <c r="AK46" s="76">
        <f>SUM(AB46:AJ46)</f>
        <v>30223</v>
      </c>
      <c r="AL46" s="76">
        <f>J46+AA46+AK46</f>
        <v>123024</v>
      </c>
      <c r="AM46" s="17"/>
      <c r="AN46" s="1"/>
      <c r="AO46" s="18"/>
    </row>
    <row r="47" spans="1:41" ht="47.25">
      <c r="A47" s="67">
        <v>40</v>
      </c>
      <c r="B47" s="58" t="s">
        <v>57</v>
      </c>
      <c r="C47" s="59"/>
      <c r="D47" s="59"/>
      <c r="E47" s="59"/>
      <c r="F47" s="59"/>
      <c r="G47" s="59">
        <v>0</v>
      </c>
      <c r="H47" s="59">
        <v>87747</v>
      </c>
      <c r="I47" s="59"/>
      <c r="J47" s="76">
        <f>SUM(C47:I47)</f>
        <v>87747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81">
        <f>SUM(K47:Z47)</f>
        <v>0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76">
        <f>SUM(AB47:AJ47)</f>
        <v>0</v>
      </c>
      <c r="AL47" s="76">
        <f>J47+AA47+AK47</f>
        <v>87747</v>
      </c>
      <c r="AM47" s="17"/>
      <c r="AN47" s="1"/>
      <c r="AO47" s="18"/>
    </row>
    <row r="48" spans="1:41" ht="31.5">
      <c r="A48" s="67">
        <v>41</v>
      </c>
      <c r="B48" s="58" t="s">
        <v>79</v>
      </c>
      <c r="C48" s="59"/>
      <c r="D48" s="59"/>
      <c r="E48" s="59"/>
      <c r="F48" s="59"/>
      <c r="G48" s="59">
        <v>18</v>
      </c>
      <c r="H48" s="59"/>
      <c r="I48" s="59"/>
      <c r="J48" s="76">
        <f>SUM(C48:I48)</f>
        <v>18</v>
      </c>
      <c r="K48" s="59">
        <v>225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81">
        <f>SUM(K48:Z48)</f>
        <v>225</v>
      </c>
      <c r="AB48" s="59"/>
      <c r="AC48" s="59"/>
      <c r="AD48" s="59"/>
      <c r="AE48" s="59"/>
      <c r="AF48" s="59"/>
      <c r="AG48" s="59"/>
      <c r="AH48" s="59"/>
      <c r="AI48" s="59"/>
      <c r="AJ48" s="59"/>
      <c r="AK48" s="76">
        <f>SUM(AB48:AJ48)</f>
        <v>0</v>
      </c>
      <c r="AL48" s="76">
        <f>J48+AA48+AK48</f>
        <v>243</v>
      </c>
      <c r="AM48" s="17"/>
      <c r="AN48" s="1"/>
      <c r="AO48" s="18"/>
    </row>
    <row r="49" spans="1:41" ht="15.75">
      <c r="A49" s="67">
        <v>42</v>
      </c>
      <c r="B49" s="58" t="s">
        <v>58</v>
      </c>
      <c r="C49" s="59"/>
      <c r="D49" s="59"/>
      <c r="E49" s="59"/>
      <c r="F49" s="59"/>
      <c r="G49" s="59"/>
      <c r="H49" s="59"/>
      <c r="I49" s="59"/>
      <c r="J49" s="76">
        <f>SUM(C49:I49)</f>
        <v>0</v>
      </c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81">
        <f>SUM(K49:Z49)</f>
        <v>0</v>
      </c>
      <c r="AB49" s="59">
        <v>87</v>
      </c>
      <c r="AC49" s="59"/>
      <c r="AD49" s="59"/>
      <c r="AE49" s="59"/>
      <c r="AF49" s="59"/>
      <c r="AG49" s="59"/>
      <c r="AH49" s="59"/>
      <c r="AI49" s="59"/>
      <c r="AJ49" s="59"/>
      <c r="AK49" s="76">
        <f>SUM(AB49:AJ49)</f>
        <v>87</v>
      </c>
      <c r="AL49" s="76">
        <f>J49+AA49+AK49</f>
        <v>87</v>
      </c>
      <c r="AM49" s="17"/>
      <c r="AN49" s="1"/>
      <c r="AO49" s="18"/>
    </row>
    <row r="50" spans="1:41" s="9" customFormat="1" ht="15.75">
      <c r="A50" s="69">
        <v>43</v>
      </c>
      <c r="B50" s="62" t="s">
        <v>73</v>
      </c>
      <c r="C50" s="63"/>
      <c r="D50" s="63"/>
      <c r="E50" s="63"/>
      <c r="F50" s="63"/>
      <c r="G50" s="63">
        <v>-24</v>
      </c>
      <c r="H50" s="63"/>
      <c r="I50" s="63"/>
      <c r="J50" s="78">
        <f>SUM(C50:I50)</f>
        <v>-24</v>
      </c>
      <c r="K50" s="63">
        <v>-1228</v>
      </c>
      <c r="L50" s="63"/>
      <c r="M50" s="63"/>
      <c r="N50" s="63"/>
      <c r="O50" s="63">
        <v>95</v>
      </c>
      <c r="P50" s="63">
        <v>-125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82">
        <f>SUM(K50:Z50)</f>
        <v>-1258</v>
      </c>
      <c r="AB50" s="63">
        <v>-17096</v>
      </c>
      <c r="AC50" s="63"/>
      <c r="AD50" s="63"/>
      <c r="AE50" s="63"/>
      <c r="AF50" s="63"/>
      <c r="AG50" s="63"/>
      <c r="AH50" s="63"/>
      <c r="AI50" s="63"/>
      <c r="AJ50" s="63">
        <v>-2932</v>
      </c>
      <c r="AK50" s="78">
        <f>SUM(AB50:AJ50)</f>
        <v>-20028</v>
      </c>
      <c r="AL50" s="78">
        <f>J50+AA50+AK50</f>
        <v>-21310</v>
      </c>
      <c r="AM50" s="17"/>
      <c r="AN50" s="1"/>
      <c r="AO50" s="18"/>
    </row>
    <row r="51" spans="1:40" ht="13.5" customHeight="1">
      <c r="A51" s="9"/>
      <c r="B51" s="19"/>
      <c r="C51" s="20"/>
      <c r="D51" s="20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1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21"/>
      <c r="AN51" s="1"/>
    </row>
    <row r="52" spans="1:40" s="7" customFormat="1" ht="15.75">
      <c r="A52" s="22" t="s">
        <v>94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AL52" s="6"/>
      <c r="AN52" s="23"/>
    </row>
    <row r="53" ht="15.75">
      <c r="AN53" s="1"/>
    </row>
    <row r="57" ht="15.75">
      <c r="AA57" s="25"/>
    </row>
  </sheetData>
  <sheetProtection/>
  <mergeCells count="11">
    <mergeCell ref="G5:AK5"/>
    <mergeCell ref="AL5:AL7"/>
    <mergeCell ref="C6:J6"/>
    <mergeCell ref="K6:AA6"/>
    <mergeCell ref="AB6:AK6"/>
    <mergeCell ref="A2:AL2"/>
    <mergeCell ref="A3:AL3"/>
    <mergeCell ref="AK4:AL4"/>
    <mergeCell ref="A5:A7"/>
    <mergeCell ref="B5:B7"/>
    <mergeCell ref="C5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875" style="8" customWidth="1"/>
    <col min="5" max="5" width="17.75390625" style="8" customWidth="1"/>
    <col min="6" max="6" width="10.625" style="8" customWidth="1"/>
    <col min="7" max="7" width="15.375" style="8" customWidth="1"/>
    <col min="8" max="8" width="13.25390625" style="8" customWidth="1"/>
    <col min="9" max="9" width="9.25390625" style="8" customWidth="1"/>
    <col min="10" max="10" width="11.875" style="8" bestFit="1" customWidth="1"/>
    <col min="11" max="11" width="10.625" style="8" customWidth="1"/>
    <col min="12" max="13" width="13.0039062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13.625" style="8" customWidth="1"/>
    <col min="23" max="23" width="16.00390625" style="8" customWidth="1"/>
    <col min="24" max="24" width="14.875" style="8" customWidth="1"/>
    <col min="25" max="25" width="10.625" style="8" customWidth="1"/>
    <col min="26" max="26" width="13.375" style="8" customWidth="1"/>
    <col min="27" max="27" width="13.625" style="8" bestFit="1" customWidth="1"/>
    <col min="28" max="28" width="12.875" style="8" customWidth="1"/>
    <col min="29" max="29" width="13.625" style="8" customWidth="1"/>
    <col min="30" max="30" width="18.125" style="8" customWidth="1"/>
    <col min="31" max="31" width="9.25390625" style="8" bestFit="1" customWidth="1"/>
    <col min="32" max="32" width="15.25390625" style="8" customWidth="1"/>
    <col min="33" max="33" width="15.375" style="8" customWidth="1"/>
    <col min="34" max="34" width="14.875" style="8" customWidth="1"/>
    <col min="35" max="35" width="16.25390625" style="8" customWidth="1"/>
    <col min="36" max="36" width="15.00390625" style="8" customWidth="1"/>
    <col min="37" max="37" width="11.875" style="8" customWidth="1"/>
    <col min="38" max="38" width="13.125" style="8" customWidth="1"/>
    <col min="39" max="39" width="11.375" style="9" customWidth="1"/>
    <col min="40" max="40" width="12.75390625" style="9" customWidth="1"/>
    <col min="41" max="41" width="9.125" style="9" customWidth="1"/>
    <col min="42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1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4"/>
      <c r="AN2" s="34"/>
      <c r="AO2" s="34"/>
    </row>
    <row r="3" spans="1:41" s="35" customFormat="1" ht="18">
      <c r="A3" s="33" t="s">
        <v>100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4"/>
      <c r="AN3" s="34"/>
      <c r="AO3" s="34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41" s="15" customFormat="1" ht="15.75">
      <c r="A5" s="45" t="s">
        <v>3</v>
      </c>
      <c r="B5" s="46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  <c r="AM5" s="14"/>
      <c r="AN5" s="14"/>
      <c r="AO5" s="14"/>
    </row>
    <row r="6" spans="1:41" s="15" customFormat="1" ht="15.75">
      <c r="A6" s="45"/>
      <c r="B6" s="46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4"/>
      <c r="AN6" s="14"/>
      <c r="AO6" s="14"/>
    </row>
    <row r="7" spans="1:41" s="15" customFormat="1" ht="173.25">
      <c r="A7" s="45"/>
      <c r="B7" s="46"/>
      <c r="C7" s="47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8" t="s">
        <v>16</v>
      </c>
      <c r="I7" s="48" t="s">
        <v>17</v>
      </c>
      <c r="J7" s="48" t="s">
        <v>18</v>
      </c>
      <c r="K7" s="48" t="s">
        <v>19</v>
      </c>
      <c r="L7" s="48" t="s">
        <v>20</v>
      </c>
      <c r="M7" s="48" t="s">
        <v>21</v>
      </c>
      <c r="N7" s="48" t="s">
        <v>22</v>
      </c>
      <c r="O7" s="48" t="s">
        <v>23</v>
      </c>
      <c r="P7" s="48" t="s">
        <v>24</v>
      </c>
      <c r="Q7" s="48" t="s">
        <v>25</v>
      </c>
      <c r="R7" s="48" t="s">
        <v>26</v>
      </c>
      <c r="S7" s="48" t="s">
        <v>27</v>
      </c>
      <c r="T7" s="48" t="s">
        <v>28</v>
      </c>
      <c r="U7" s="48" t="s">
        <v>29</v>
      </c>
      <c r="V7" s="48" t="s">
        <v>30</v>
      </c>
      <c r="W7" s="48" t="s">
        <v>31</v>
      </c>
      <c r="X7" s="48" t="s">
        <v>32</v>
      </c>
      <c r="Y7" s="48" t="s">
        <v>33</v>
      </c>
      <c r="Z7" s="48" t="s">
        <v>17</v>
      </c>
      <c r="AA7" s="48" t="s">
        <v>18</v>
      </c>
      <c r="AB7" s="48" t="s">
        <v>34</v>
      </c>
      <c r="AC7" s="48" t="s">
        <v>35</v>
      </c>
      <c r="AD7" s="48" t="s">
        <v>36</v>
      </c>
      <c r="AE7" s="48" t="s">
        <v>37</v>
      </c>
      <c r="AF7" s="48" t="s">
        <v>38</v>
      </c>
      <c r="AG7" s="47" t="s">
        <v>39</v>
      </c>
      <c r="AH7" s="47" t="s">
        <v>40</v>
      </c>
      <c r="AI7" s="47" t="s">
        <v>41</v>
      </c>
      <c r="AJ7" s="48" t="s">
        <v>42</v>
      </c>
      <c r="AK7" s="47" t="s">
        <v>18</v>
      </c>
      <c r="AL7" s="46"/>
      <c r="AM7" s="14"/>
      <c r="AN7" s="16"/>
      <c r="AO7" s="14"/>
    </row>
    <row r="8" spans="1:40" ht="15.75">
      <c r="A8" s="65">
        <v>1</v>
      </c>
      <c r="B8" s="54" t="s">
        <v>99</v>
      </c>
      <c r="C8" s="55"/>
      <c r="D8" s="55"/>
      <c r="E8" s="55"/>
      <c r="F8" s="55"/>
      <c r="G8" s="55">
        <v>35895</v>
      </c>
      <c r="H8" s="55">
        <v>394010</v>
      </c>
      <c r="I8" s="55"/>
      <c r="J8" s="74">
        <f>SUM(C8:I8)</f>
        <v>429905</v>
      </c>
      <c r="K8" s="55">
        <v>657631</v>
      </c>
      <c r="L8" s="55">
        <v>24688</v>
      </c>
      <c r="M8" s="55">
        <v>165253</v>
      </c>
      <c r="N8" s="55">
        <v>283084</v>
      </c>
      <c r="O8" s="55">
        <v>287917</v>
      </c>
      <c r="P8" s="55">
        <v>18391887</v>
      </c>
      <c r="Q8" s="55">
        <v>8623</v>
      </c>
      <c r="R8" s="55">
        <v>56903</v>
      </c>
      <c r="S8" s="55">
        <v>163254</v>
      </c>
      <c r="T8" s="55">
        <v>589310</v>
      </c>
      <c r="U8" s="55">
        <v>115711</v>
      </c>
      <c r="V8" s="55"/>
      <c r="W8" s="55">
        <v>2040</v>
      </c>
      <c r="X8" s="55">
        <v>33170</v>
      </c>
      <c r="Y8" s="55"/>
      <c r="Z8" s="55"/>
      <c r="AA8" s="80">
        <f>SUM(K8:Z8)</f>
        <v>20779471</v>
      </c>
      <c r="AB8" s="55">
        <v>565677</v>
      </c>
      <c r="AC8" s="55">
        <v>4594</v>
      </c>
      <c r="AD8" s="55">
        <v>2247</v>
      </c>
      <c r="AE8" s="55">
        <v>49</v>
      </c>
      <c r="AF8" s="55">
        <v>12152</v>
      </c>
      <c r="AG8" s="55"/>
      <c r="AH8" s="55">
        <v>1313</v>
      </c>
      <c r="AI8" s="55">
        <v>319498</v>
      </c>
      <c r="AJ8" s="55">
        <v>904833</v>
      </c>
      <c r="AK8" s="74">
        <f>SUM(AB8:AJ8)</f>
        <v>1810363</v>
      </c>
      <c r="AL8" s="74">
        <f>J8+AA8+AK8</f>
        <v>23019739</v>
      </c>
      <c r="AM8" s="17"/>
      <c r="AN8" s="1"/>
    </row>
    <row r="9" spans="1:41" ht="63">
      <c r="A9" s="67">
        <v>2</v>
      </c>
      <c r="B9" s="58" t="s">
        <v>52</v>
      </c>
      <c r="C9" s="59"/>
      <c r="D9" s="59"/>
      <c r="E9" s="59"/>
      <c r="F9" s="59"/>
      <c r="G9" s="59">
        <v>116243</v>
      </c>
      <c r="H9" s="59">
        <v>1695061</v>
      </c>
      <c r="I9" s="59"/>
      <c r="J9" s="76">
        <f>SUM(C9:I9)</f>
        <v>1811304</v>
      </c>
      <c r="K9" s="59">
        <v>225563</v>
      </c>
      <c r="L9" s="59">
        <v>24177</v>
      </c>
      <c r="M9" s="59">
        <v>415492</v>
      </c>
      <c r="N9" s="59">
        <v>61872</v>
      </c>
      <c r="O9" s="59">
        <v>91809</v>
      </c>
      <c r="P9" s="59">
        <v>2087347</v>
      </c>
      <c r="Q9" s="59">
        <v>14647</v>
      </c>
      <c r="R9" s="59">
        <v>433975</v>
      </c>
      <c r="S9" s="59">
        <v>91302</v>
      </c>
      <c r="T9" s="59">
        <v>453404</v>
      </c>
      <c r="U9" s="59">
        <v>1445</v>
      </c>
      <c r="V9" s="59"/>
      <c r="W9" s="59"/>
      <c r="X9" s="59">
        <v>2018435</v>
      </c>
      <c r="Y9" s="59"/>
      <c r="Z9" s="59"/>
      <c r="AA9" s="81">
        <f>SUM(K9:Z9)</f>
        <v>5919468</v>
      </c>
      <c r="AB9" s="59">
        <v>958695</v>
      </c>
      <c r="AC9" s="59">
        <v>87517</v>
      </c>
      <c r="AD9" s="59">
        <v>189231</v>
      </c>
      <c r="AE9" s="59">
        <v>3053</v>
      </c>
      <c r="AF9" s="59">
        <v>46155</v>
      </c>
      <c r="AG9" s="59">
        <v>590</v>
      </c>
      <c r="AH9" s="59">
        <v>1436</v>
      </c>
      <c r="AI9" s="59">
        <v>102444</v>
      </c>
      <c r="AJ9" s="59">
        <v>646322</v>
      </c>
      <c r="AK9" s="76">
        <f>SUM(AB9:AJ9)</f>
        <v>2035443</v>
      </c>
      <c r="AL9" s="76">
        <f>J9+AA9+AK9</f>
        <v>9766215</v>
      </c>
      <c r="AM9" s="17"/>
      <c r="AN9" s="1"/>
      <c r="AO9" s="18"/>
    </row>
    <row r="10" spans="1:41" ht="31.5">
      <c r="A10" s="67">
        <v>3</v>
      </c>
      <c r="B10" s="58" t="s">
        <v>83</v>
      </c>
      <c r="C10" s="59"/>
      <c r="D10" s="59"/>
      <c r="E10" s="59"/>
      <c r="F10" s="59"/>
      <c r="G10" s="59">
        <v>32714</v>
      </c>
      <c r="H10" s="59">
        <v>5999</v>
      </c>
      <c r="I10" s="59"/>
      <c r="J10" s="76">
        <f>SUM(C10:I10)</f>
        <v>38713</v>
      </c>
      <c r="K10" s="59">
        <v>115651</v>
      </c>
      <c r="L10" s="59">
        <v>14215</v>
      </c>
      <c r="M10" s="59"/>
      <c r="N10" s="59">
        <v>153</v>
      </c>
      <c r="O10" s="59">
        <v>1479131</v>
      </c>
      <c r="P10" s="59">
        <v>778440</v>
      </c>
      <c r="Q10" s="59">
        <v>920</v>
      </c>
      <c r="R10" s="59">
        <v>2916</v>
      </c>
      <c r="S10" s="59"/>
      <c r="T10" s="59">
        <v>3681924</v>
      </c>
      <c r="U10" s="59">
        <v>4</v>
      </c>
      <c r="V10" s="59"/>
      <c r="W10" s="59"/>
      <c r="X10" s="59">
        <v>375138</v>
      </c>
      <c r="Y10" s="59"/>
      <c r="Z10" s="59"/>
      <c r="AA10" s="81">
        <f>SUM(K10:Z10)</f>
        <v>6448492</v>
      </c>
      <c r="AB10" s="59">
        <v>262247</v>
      </c>
      <c r="AC10" s="59">
        <v>8117</v>
      </c>
      <c r="AD10" s="59">
        <v>16608</v>
      </c>
      <c r="AE10" s="59">
        <v>1885</v>
      </c>
      <c r="AF10" s="59">
        <v>201829</v>
      </c>
      <c r="AG10" s="59">
        <v>127</v>
      </c>
      <c r="AH10" s="59">
        <v>242</v>
      </c>
      <c r="AI10" s="59">
        <v>104320</v>
      </c>
      <c r="AJ10" s="59">
        <v>468648</v>
      </c>
      <c r="AK10" s="76">
        <f>SUM(AB10:AJ10)</f>
        <v>1064023</v>
      </c>
      <c r="AL10" s="76">
        <f>J10+AA10+AK10</f>
        <v>7551228</v>
      </c>
      <c r="AM10" s="17"/>
      <c r="AN10" s="1"/>
      <c r="AO10" s="18"/>
    </row>
    <row r="11" spans="1:41" ht="15.75">
      <c r="A11" s="67">
        <v>4</v>
      </c>
      <c r="B11" s="58" t="s">
        <v>61</v>
      </c>
      <c r="C11" s="59"/>
      <c r="D11" s="59"/>
      <c r="E11" s="59"/>
      <c r="F11" s="59"/>
      <c r="G11" s="59">
        <v>1117941</v>
      </c>
      <c r="H11" s="59">
        <v>1681</v>
      </c>
      <c r="I11" s="59"/>
      <c r="J11" s="76">
        <f>SUM(C11:I11)</f>
        <v>1119622</v>
      </c>
      <c r="K11" s="59">
        <v>72339</v>
      </c>
      <c r="L11" s="59">
        <v>181</v>
      </c>
      <c r="M11" s="59">
        <v>10240</v>
      </c>
      <c r="N11" s="59"/>
      <c r="O11" s="59">
        <v>4244</v>
      </c>
      <c r="P11" s="59">
        <v>778595</v>
      </c>
      <c r="Q11" s="59">
        <v>3895</v>
      </c>
      <c r="R11" s="59">
        <v>11292</v>
      </c>
      <c r="S11" s="59"/>
      <c r="T11" s="59">
        <v>29581</v>
      </c>
      <c r="U11" s="59"/>
      <c r="V11" s="59"/>
      <c r="W11" s="59"/>
      <c r="X11" s="59">
        <v>2487713</v>
      </c>
      <c r="Y11" s="59"/>
      <c r="Z11" s="59"/>
      <c r="AA11" s="81">
        <f>SUM(K11:Z11)</f>
        <v>3398080</v>
      </c>
      <c r="AB11" s="59">
        <v>20116</v>
      </c>
      <c r="AC11" s="59">
        <v>509</v>
      </c>
      <c r="AD11" s="59"/>
      <c r="AE11" s="59"/>
      <c r="AF11" s="59">
        <v>1448</v>
      </c>
      <c r="AG11" s="59"/>
      <c r="AH11" s="59"/>
      <c r="AI11" s="59">
        <v>2167</v>
      </c>
      <c r="AJ11" s="59">
        <v>42511</v>
      </c>
      <c r="AK11" s="76">
        <f>SUM(AB11:AJ11)</f>
        <v>66751</v>
      </c>
      <c r="AL11" s="76">
        <f>J11+AA11+AK11</f>
        <v>4584453</v>
      </c>
      <c r="AM11" s="17"/>
      <c r="AN11" s="1"/>
      <c r="AO11" s="18"/>
    </row>
    <row r="12" spans="1:41" ht="15.75">
      <c r="A12" s="67">
        <v>5</v>
      </c>
      <c r="B12" s="58" t="s">
        <v>70</v>
      </c>
      <c r="C12" s="59"/>
      <c r="D12" s="59"/>
      <c r="E12" s="59"/>
      <c r="F12" s="59"/>
      <c r="G12" s="59">
        <v>144120</v>
      </c>
      <c r="H12" s="59">
        <v>161706</v>
      </c>
      <c r="I12" s="59"/>
      <c r="J12" s="76">
        <f>SUM(C12:I12)</f>
        <v>305826</v>
      </c>
      <c r="K12" s="59">
        <v>259420</v>
      </c>
      <c r="L12" s="59">
        <v>52330</v>
      </c>
      <c r="M12" s="59">
        <v>12739</v>
      </c>
      <c r="N12" s="59">
        <v>7395</v>
      </c>
      <c r="O12" s="59">
        <v>229328</v>
      </c>
      <c r="P12" s="59">
        <v>1899277</v>
      </c>
      <c r="Q12" s="59">
        <v>48731</v>
      </c>
      <c r="R12" s="59">
        <v>15524</v>
      </c>
      <c r="S12" s="59">
        <v>10962</v>
      </c>
      <c r="T12" s="59">
        <v>620859</v>
      </c>
      <c r="U12" s="59"/>
      <c r="V12" s="59"/>
      <c r="W12" s="59"/>
      <c r="X12" s="59">
        <v>26505</v>
      </c>
      <c r="Y12" s="59"/>
      <c r="Z12" s="59"/>
      <c r="AA12" s="81">
        <f>SUM(K12:Z12)</f>
        <v>3183070</v>
      </c>
      <c r="AB12" s="59">
        <v>530657</v>
      </c>
      <c r="AC12" s="59">
        <v>12500</v>
      </c>
      <c r="AD12" s="59"/>
      <c r="AE12" s="59">
        <v>2050</v>
      </c>
      <c r="AF12" s="59">
        <v>-63489</v>
      </c>
      <c r="AG12" s="59">
        <v>1119</v>
      </c>
      <c r="AH12" s="59">
        <v>3122</v>
      </c>
      <c r="AI12" s="59">
        <v>23674</v>
      </c>
      <c r="AJ12" s="59">
        <v>372215</v>
      </c>
      <c r="AK12" s="76">
        <f>SUM(AB12:AJ12)</f>
        <v>881848</v>
      </c>
      <c r="AL12" s="76">
        <f>J12+AA12+AK12</f>
        <v>4370744</v>
      </c>
      <c r="AM12" s="17"/>
      <c r="AN12" s="1"/>
      <c r="AO12" s="18"/>
    </row>
    <row r="13" spans="1:41" ht="31.5">
      <c r="A13" s="67">
        <v>6</v>
      </c>
      <c r="B13" s="58" t="s">
        <v>59</v>
      </c>
      <c r="C13" s="59"/>
      <c r="D13" s="59"/>
      <c r="E13" s="59"/>
      <c r="F13" s="59"/>
      <c r="G13" s="59">
        <v>128982</v>
      </c>
      <c r="H13" s="59">
        <v>389771</v>
      </c>
      <c r="I13" s="59"/>
      <c r="J13" s="76">
        <f>SUM(C13:I13)</f>
        <v>518753</v>
      </c>
      <c r="K13" s="59">
        <v>202740</v>
      </c>
      <c r="L13" s="59">
        <v>1580</v>
      </c>
      <c r="M13" s="59">
        <v>17653</v>
      </c>
      <c r="N13" s="59">
        <v>87</v>
      </c>
      <c r="O13" s="59">
        <v>136510</v>
      </c>
      <c r="P13" s="59">
        <v>444062</v>
      </c>
      <c r="Q13" s="59">
        <v>31597</v>
      </c>
      <c r="R13" s="59">
        <v>5013</v>
      </c>
      <c r="S13" s="59">
        <v>87</v>
      </c>
      <c r="T13" s="59">
        <v>131896</v>
      </c>
      <c r="U13" s="59">
        <v>8</v>
      </c>
      <c r="V13" s="59"/>
      <c r="W13" s="59"/>
      <c r="X13" s="59">
        <v>43722</v>
      </c>
      <c r="Y13" s="59"/>
      <c r="Z13" s="59"/>
      <c r="AA13" s="81">
        <f>SUM(K13:Z13)</f>
        <v>1014955</v>
      </c>
      <c r="AB13" s="59">
        <v>1039986</v>
      </c>
      <c r="AC13" s="59">
        <v>31284</v>
      </c>
      <c r="AD13" s="59">
        <v>0</v>
      </c>
      <c r="AE13" s="59">
        <v>3274</v>
      </c>
      <c r="AF13" s="59">
        <v>36799</v>
      </c>
      <c r="AG13" s="59">
        <v>5738</v>
      </c>
      <c r="AH13" s="59">
        <v>5434</v>
      </c>
      <c r="AI13" s="59">
        <v>26712</v>
      </c>
      <c r="AJ13" s="59">
        <v>397090</v>
      </c>
      <c r="AK13" s="76">
        <f>SUM(AB13:AJ13)</f>
        <v>1546317</v>
      </c>
      <c r="AL13" s="76">
        <f>J13+AA13+AK13</f>
        <v>3080025</v>
      </c>
      <c r="AM13" s="17"/>
      <c r="AN13" s="1"/>
      <c r="AO13" s="18"/>
    </row>
    <row r="14" spans="1:41" ht="15.75">
      <c r="A14" s="67">
        <v>7</v>
      </c>
      <c r="B14" s="58" t="s">
        <v>77</v>
      </c>
      <c r="C14" s="59"/>
      <c r="D14" s="59"/>
      <c r="E14" s="59"/>
      <c r="F14" s="59"/>
      <c r="G14" s="59">
        <v>38178</v>
      </c>
      <c r="H14" s="59">
        <v>21453</v>
      </c>
      <c r="I14" s="59"/>
      <c r="J14" s="76">
        <f>SUM(C14:I14)</f>
        <v>59631</v>
      </c>
      <c r="K14" s="59">
        <v>27152</v>
      </c>
      <c r="L14" s="59"/>
      <c r="M14" s="59">
        <v>7253</v>
      </c>
      <c r="N14" s="59"/>
      <c r="O14" s="59">
        <v>605142</v>
      </c>
      <c r="P14" s="59">
        <v>484580</v>
      </c>
      <c r="Q14" s="59">
        <v>6131</v>
      </c>
      <c r="R14" s="59">
        <v>1800</v>
      </c>
      <c r="S14" s="59"/>
      <c r="T14" s="59">
        <v>772226</v>
      </c>
      <c r="U14" s="59">
        <v>432</v>
      </c>
      <c r="V14" s="59"/>
      <c r="W14" s="59"/>
      <c r="X14" s="59">
        <v>525690</v>
      </c>
      <c r="Y14" s="59"/>
      <c r="Z14" s="59"/>
      <c r="AA14" s="81">
        <f>SUM(K14:Z14)</f>
        <v>2430406</v>
      </c>
      <c r="AB14" s="59">
        <v>139200</v>
      </c>
      <c r="AC14" s="59">
        <v>18388</v>
      </c>
      <c r="AD14" s="59">
        <v>0</v>
      </c>
      <c r="AE14" s="59">
        <v>498</v>
      </c>
      <c r="AF14" s="59">
        <v>10985</v>
      </c>
      <c r="AG14" s="59">
        <v>127</v>
      </c>
      <c r="AH14" s="59">
        <v>677</v>
      </c>
      <c r="AI14" s="59">
        <v>113177</v>
      </c>
      <c r="AJ14" s="59">
        <v>139480</v>
      </c>
      <c r="AK14" s="76">
        <f>SUM(AB14:AJ14)</f>
        <v>422532</v>
      </c>
      <c r="AL14" s="76">
        <f>J14+AA14+AK14</f>
        <v>2912569</v>
      </c>
      <c r="AM14" s="17"/>
      <c r="AN14" s="1"/>
      <c r="AO14" s="18"/>
    </row>
    <row r="15" spans="1:41" ht="15.75">
      <c r="A15" s="67">
        <v>8</v>
      </c>
      <c r="B15" s="58" t="s">
        <v>75</v>
      </c>
      <c r="C15" s="59"/>
      <c r="D15" s="59"/>
      <c r="E15" s="59"/>
      <c r="F15" s="59"/>
      <c r="G15" s="59">
        <v>76523</v>
      </c>
      <c r="H15" s="59">
        <v>39789</v>
      </c>
      <c r="I15" s="59"/>
      <c r="J15" s="76">
        <f>SUM(C15:I15)</f>
        <v>116312</v>
      </c>
      <c r="K15" s="59"/>
      <c r="L15" s="59"/>
      <c r="M15" s="59"/>
      <c r="N15" s="59"/>
      <c r="O15" s="59">
        <v>6730</v>
      </c>
      <c r="P15" s="59">
        <v>1593394</v>
      </c>
      <c r="Q15" s="59"/>
      <c r="R15" s="59"/>
      <c r="S15" s="59"/>
      <c r="T15" s="59">
        <v>280334</v>
      </c>
      <c r="U15" s="59"/>
      <c r="V15" s="59"/>
      <c r="W15" s="59"/>
      <c r="X15" s="59">
        <v>698210</v>
      </c>
      <c r="Y15" s="59">
        <v>453</v>
      </c>
      <c r="Z15" s="59"/>
      <c r="AA15" s="81">
        <f>SUM(K15:Z15)</f>
        <v>2579121</v>
      </c>
      <c r="AB15" s="59"/>
      <c r="AC15" s="59"/>
      <c r="AD15" s="59"/>
      <c r="AE15" s="59"/>
      <c r="AF15" s="59"/>
      <c r="AG15" s="59"/>
      <c r="AH15" s="59"/>
      <c r="AI15" s="59"/>
      <c r="AJ15" s="59"/>
      <c r="AK15" s="76">
        <f>SUM(AB15:AJ15)</f>
        <v>0</v>
      </c>
      <c r="AL15" s="76">
        <f>J15+AA15+AK15</f>
        <v>2695433</v>
      </c>
      <c r="AM15" s="17"/>
      <c r="AN15" s="1"/>
      <c r="AO15" s="18"/>
    </row>
    <row r="16" spans="1:41" ht="15.75">
      <c r="A16" s="67">
        <v>9</v>
      </c>
      <c r="B16" s="58" t="s">
        <v>65</v>
      </c>
      <c r="C16" s="59"/>
      <c r="D16" s="59"/>
      <c r="E16" s="59"/>
      <c r="F16" s="59"/>
      <c r="G16" s="59">
        <v>3596</v>
      </c>
      <c r="H16" s="59">
        <v>165208</v>
      </c>
      <c r="I16" s="59"/>
      <c r="J16" s="76">
        <f>SUM(C16:I16)</f>
        <v>168804</v>
      </c>
      <c r="K16" s="59">
        <v>75388</v>
      </c>
      <c r="L16" s="59">
        <v>8011</v>
      </c>
      <c r="M16" s="59">
        <v>4567</v>
      </c>
      <c r="N16" s="59">
        <v>5923</v>
      </c>
      <c r="O16" s="59">
        <v>16273</v>
      </c>
      <c r="P16" s="59">
        <v>31955</v>
      </c>
      <c r="Q16" s="59">
        <v>2484</v>
      </c>
      <c r="R16" s="59">
        <v>16173</v>
      </c>
      <c r="S16" s="59">
        <v>795</v>
      </c>
      <c r="T16" s="59">
        <v>1208013</v>
      </c>
      <c r="U16" s="59">
        <v>52</v>
      </c>
      <c r="V16" s="59"/>
      <c r="W16" s="59"/>
      <c r="X16" s="59">
        <v>141</v>
      </c>
      <c r="Y16" s="59"/>
      <c r="Z16" s="59"/>
      <c r="AA16" s="81">
        <f>SUM(K16:Z16)</f>
        <v>1369775</v>
      </c>
      <c r="AB16" s="59">
        <v>304749</v>
      </c>
      <c r="AC16" s="59">
        <v>9934</v>
      </c>
      <c r="AD16" s="59">
        <v>204405</v>
      </c>
      <c r="AE16" s="59">
        <v>1225</v>
      </c>
      <c r="AF16" s="59">
        <v>11146</v>
      </c>
      <c r="AG16" s="59">
        <v>10</v>
      </c>
      <c r="AH16" s="59">
        <v>1393</v>
      </c>
      <c r="AI16" s="59">
        <v>9270</v>
      </c>
      <c r="AJ16" s="59">
        <v>96694</v>
      </c>
      <c r="AK16" s="76">
        <f>SUM(AB16:AJ16)</f>
        <v>638826</v>
      </c>
      <c r="AL16" s="76">
        <f>J16+AA16+AK16</f>
        <v>2177405</v>
      </c>
      <c r="AM16" s="17"/>
      <c r="AN16" s="1"/>
      <c r="AO16" s="18"/>
    </row>
    <row r="17" spans="1:41" ht="15.75">
      <c r="A17" s="67">
        <v>10</v>
      </c>
      <c r="B17" s="58" t="s">
        <v>86</v>
      </c>
      <c r="C17" s="59"/>
      <c r="D17" s="59"/>
      <c r="E17" s="59"/>
      <c r="F17" s="59"/>
      <c r="G17" s="59">
        <v>26336</v>
      </c>
      <c r="H17" s="59">
        <v>73651</v>
      </c>
      <c r="I17" s="59"/>
      <c r="J17" s="76">
        <f>SUM(C17:I17)</f>
        <v>99987</v>
      </c>
      <c r="K17" s="59">
        <v>93201</v>
      </c>
      <c r="L17" s="59">
        <v>43885</v>
      </c>
      <c r="M17" s="59">
        <v>35187</v>
      </c>
      <c r="N17" s="59"/>
      <c r="O17" s="59">
        <v>37203</v>
      </c>
      <c r="P17" s="59">
        <v>600516</v>
      </c>
      <c r="Q17" s="59">
        <v>21023</v>
      </c>
      <c r="R17" s="59">
        <v>46000</v>
      </c>
      <c r="S17" s="59"/>
      <c r="T17" s="59">
        <v>207418</v>
      </c>
      <c r="U17" s="59"/>
      <c r="V17" s="59"/>
      <c r="W17" s="59"/>
      <c r="X17" s="59">
        <v>27264</v>
      </c>
      <c r="Y17" s="59"/>
      <c r="Z17" s="59"/>
      <c r="AA17" s="81">
        <f>SUM(K17:Z17)</f>
        <v>1111697</v>
      </c>
      <c r="AB17" s="59">
        <v>668366</v>
      </c>
      <c r="AC17" s="59">
        <v>26794</v>
      </c>
      <c r="AD17" s="59"/>
      <c r="AE17" s="59"/>
      <c r="AF17" s="59">
        <v>16024</v>
      </c>
      <c r="AG17" s="59"/>
      <c r="AH17" s="59"/>
      <c r="AI17" s="59">
        <v>18508</v>
      </c>
      <c r="AJ17" s="59">
        <v>234882</v>
      </c>
      <c r="AK17" s="76">
        <f>SUM(AB17:AJ17)</f>
        <v>964574</v>
      </c>
      <c r="AL17" s="76">
        <f>J17+AA17+AK17</f>
        <v>2176258</v>
      </c>
      <c r="AM17" s="17"/>
      <c r="AN17" s="1"/>
      <c r="AO17" s="18"/>
    </row>
    <row r="18" spans="1:41" ht="15.75">
      <c r="A18" s="67">
        <v>11</v>
      </c>
      <c r="B18" s="58" t="s">
        <v>60</v>
      </c>
      <c r="C18" s="59"/>
      <c r="D18" s="59"/>
      <c r="E18" s="59"/>
      <c r="F18" s="59"/>
      <c r="G18" s="59">
        <v>13263</v>
      </c>
      <c r="H18" s="59">
        <v>55545</v>
      </c>
      <c r="I18" s="59"/>
      <c r="J18" s="76">
        <f>SUM(C18:I18)</f>
        <v>68808</v>
      </c>
      <c r="K18" s="59">
        <v>119173</v>
      </c>
      <c r="L18" s="59">
        <v>1406</v>
      </c>
      <c r="M18" s="59">
        <v>293044</v>
      </c>
      <c r="N18" s="59">
        <v>322310</v>
      </c>
      <c r="O18" s="59">
        <v>42455</v>
      </c>
      <c r="P18" s="59">
        <v>125259</v>
      </c>
      <c r="Q18" s="59">
        <v>8503</v>
      </c>
      <c r="R18" s="59">
        <v>70733</v>
      </c>
      <c r="S18" s="59">
        <v>4999</v>
      </c>
      <c r="T18" s="59">
        <v>97928</v>
      </c>
      <c r="U18" s="59"/>
      <c r="V18" s="59"/>
      <c r="W18" s="59"/>
      <c r="X18" s="59"/>
      <c r="Y18" s="59"/>
      <c r="Z18" s="59"/>
      <c r="AA18" s="81">
        <f>SUM(K18:Z18)</f>
        <v>1085810</v>
      </c>
      <c r="AB18" s="59">
        <v>657036</v>
      </c>
      <c r="AC18" s="59">
        <v>18582</v>
      </c>
      <c r="AD18" s="59"/>
      <c r="AE18" s="59"/>
      <c r="AF18" s="59">
        <v>11143</v>
      </c>
      <c r="AG18" s="59"/>
      <c r="AH18" s="59">
        <v>1082</v>
      </c>
      <c r="AI18" s="59">
        <v>9663</v>
      </c>
      <c r="AJ18" s="59">
        <v>148853</v>
      </c>
      <c r="AK18" s="76">
        <f>SUM(AB18:AJ18)</f>
        <v>846359</v>
      </c>
      <c r="AL18" s="76">
        <f>J18+AA18+AK18</f>
        <v>2000977</v>
      </c>
      <c r="AM18" s="17"/>
      <c r="AN18" s="1"/>
      <c r="AO18" s="18"/>
    </row>
    <row r="19" spans="1:41" ht="31.5">
      <c r="A19" s="67">
        <v>12</v>
      </c>
      <c r="B19" s="58" t="s">
        <v>47</v>
      </c>
      <c r="C19" s="59"/>
      <c r="D19" s="59"/>
      <c r="E19" s="59"/>
      <c r="F19" s="59"/>
      <c r="G19" s="59">
        <v>8023</v>
      </c>
      <c r="H19" s="59"/>
      <c r="I19" s="59"/>
      <c r="J19" s="76">
        <f>SUM(C19:I19)</f>
        <v>8023</v>
      </c>
      <c r="K19" s="59">
        <v>283266</v>
      </c>
      <c r="L19" s="59">
        <v>63764</v>
      </c>
      <c r="M19" s="59">
        <v>779</v>
      </c>
      <c r="N19" s="59">
        <v>30323</v>
      </c>
      <c r="O19" s="59">
        <v>82565</v>
      </c>
      <c r="P19" s="59">
        <v>979648</v>
      </c>
      <c r="Q19" s="59">
        <v>13277</v>
      </c>
      <c r="R19" s="59">
        <v>1250</v>
      </c>
      <c r="S19" s="59">
        <v>105</v>
      </c>
      <c r="T19" s="59">
        <v>116249</v>
      </c>
      <c r="U19" s="59">
        <v>666</v>
      </c>
      <c r="V19" s="59"/>
      <c r="W19" s="59"/>
      <c r="X19" s="59">
        <v>3361</v>
      </c>
      <c r="Y19" s="59"/>
      <c r="Z19" s="59"/>
      <c r="AA19" s="81">
        <f>SUM(K19:Z19)</f>
        <v>1575253</v>
      </c>
      <c r="AB19" s="59">
        <v>178223</v>
      </c>
      <c r="AC19" s="59">
        <v>12989</v>
      </c>
      <c r="AD19" s="59"/>
      <c r="AE19" s="59"/>
      <c r="AF19" s="59">
        <v>9191</v>
      </c>
      <c r="AG19" s="59"/>
      <c r="AH19" s="59"/>
      <c r="AI19" s="59">
        <v>12918</v>
      </c>
      <c r="AJ19" s="59">
        <v>74961</v>
      </c>
      <c r="AK19" s="76">
        <f>SUM(AB19:AJ19)</f>
        <v>288282</v>
      </c>
      <c r="AL19" s="76">
        <f>J19+AA19+AK19</f>
        <v>1871558</v>
      </c>
      <c r="AM19" s="17"/>
      <c r="AN19" s="1"/>
      <c r="AO19" s="18"/>
    </row>
    <row r="20" spans="1:41" ht="31.5">
      <c r="A20" s="67">
        <v>13</v>
      </c>
      <c r="B20" s="58" t="s">
        <v>56</v>
      </c>
      <c r="C20" s="59">
        <v>-5152</v>
      </c>
      <c r="D20" s="59">
        <v>1576504</v>
      </c>
      <c r="E20" s="59"/>
      <c r="F20" s="59"/>
      <c r="G20" s="59">
        <v>1681</v>
      </c>
      <c r="H20" s="59"/>
      <c r="I20" s="59"/>
      <c r="J20" s="76">
        <f>SUM(C20:I20)</f>
        <v>1573033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81">
        <f>SUM(K20:Z20)</f>
        <v>0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76">
        <f>SUM(AB20:AJ20)</f>
        <v>0</v>
      </c>
      <c r="AL20" s="76">
        <f>J20+AA20+AK20</f>
        <v>1573033</v>
      </c>
      <c r="AM20" s="17"/>
      <c r="AN20" s="1"/>
      <c r="AO20" s="18"/>
    </row>
    <row r="21" spans="1:41" ht="15.75">
      <c r="A21" s="67">
        <v>14</v>
      </c>
      <c r="B21" s="58" t="s">
        <v>54</v>
      </c>
      <c r="C21" s="59"/>
      <c r="D21" s="59"/>
      <c r="E21" s="59"/>
      <c r="F21" s="59"/>
      <c r="G21" s="59">
        <v>954</v>
      </c>
      <c r="H21" s="59">
        <v>1205558</v>
      </c>
      <c r="I21" s="59"/>
      <c r="J21" s="76">
        <f>SUM(C21:I21)</f>
        <v>1206512</v>
      </c>
      <c r="K21" s="59"/>
      <c r="L21" s="59"/>
      <c r="M21" s="59"/>
      <c r="N21" s="59"/>
      <c r="O21" s="59"/>
      <c r="P21" s="59">
        <v>1089</v>
      </c>
      <c r="Q21" s="59"/>
      <c r="R21" s="59"/>
      <c r="S21" s="59"/>
      <c r="T21" s="59">
        <v>1053</v>
      </c>
      <c r="U21" s="59"/>
      <c r="V21" s="59"/>
      <c r="W21" s="59"/>
      <c r="X21" s="59"/>
      <c r="Y21" s="59"/>
      <c r="Z21" s="59">
        <v>0</v>
      </c>
      <c r="AA21" s="81">
        <f>SUM(K21:Z21)</f>
        <v>2142</v>
      </c>
      <c r="AB21" s="59">
        <v>258817</v>
      </c>
      <c r="AC21" s="59">
        <v>5529</v>
      </c>
      <c r="AD21" s="59"/>
      <c r="AE21" s="59"/>
      <c r="AF21" s="59"/>
      <c r="AG21" s="59"/>
      <c r="AH21" s="59"/>
      <c r="AI21" s="59"/>
      <c r="AJ21" s="59">
        <v>18083</v>
      </c>
      <c r="AK21" s="76">
        <f>SUM(AB21:AJ21)</f>
        <v>282429</v>
      </c>
      <c r="AL21" s="76">
        <f>J21+AA21+AK21</f>
        <v>1491083</v>
      </c>
      <c r="AM21" s="17"/>
      <c r="AN21" s="1"/>
      <c r="AO21" s="18"/>
    </row>
    <row r="22" spans="1:41" ht="47.25">
      <c r="A22" s="67">
        <v>15</v>
      </c>
      <c r="B22" s="58" t="s">
        <v>49</v>
      </c>
      <c r="C22" s="59">
        <v>552657</v>
      </c>
      <c r="D22" s="59">
        <v>799640</v>
      </c>
      <c r="E22" s="59"/>
      <c r="F22" s="59">
        <v>-2768</v>
      </c>
      <c r="G22" s="59">
        <v>84698</v>
      </c>
      <c r="H22" s="59"/>
      <c r="I22" s="59"/>
      <c r="J22" s="76">
        <f>SUM(C22:I22)</f>
        <v>1434227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81">
        <f>SUM(K22:Z22)</f>
        <v>0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76">
        <f>SUM(AB22:AJ22)</f>
        <v>0</v>
      </c>
      <c r="AL22" s="76">
        <f>J22+AA22+AK22</f>
        <v>1434227</v>
      </c>
      <c r="AM22" s="17"/>
      <c r="AN22" s="1"/>
      <c r="AO22" s="18"/>
    </row>
    <row r="23" spans="1:41" ht="15.75">
      <c r="A23" s="67">
        <v>16</v>
      </c>
      <c r="B23" s="58" t="s">
        <v>46</v>
      </c>
      <c r="C23" s="59"/>
      <c r="D23" s="59"/>
      <c r="E23" s="59"/>
      <c r="F23" s="59"/>
      <c r="G23" s="59">
        <v>2580</v>
      </c>
      <c r="H23" s="59"/>
      <c r="I23" s="59"/>
      <c r="J23" s="76">
        <f>SUM(C23:I23)</f>
        <v>2580</v>
      </c>
      <c r="K23" s="59">
        <v>233902</v>
      </c>
      <c r="L23" s="59"/>
      <c r="M23" s="59">
        <v>-1623</v>
      </c>
      <c r="N23" s="59"/>
      <c r="O23" s="59">
        <v>12698</v>
      </c>
      <c r="P23" s="59">
        <v>332241</v>
      </c>
      <c r="Q23" s="59">
        <v>4820</v>
      </c>
      <c r="R23" s="59">
        <v>-6681</v>
      </c>
      <c r="S23" s="59">
        <v>0</v>
      </c>
      <c r="T23" s="59">
        <v>-81581</v>
      </c>
      <c r="U23" s="59">
        <v>2629</v>
      </c>
      <c r="V23" s="59"/>
      <c r="W23" s="59"/>
      <c r="X23" s="59">
        <v>46229</v>
      </c>
      <c r="Y23" s="59"/>
      <c r="Z23" s="59"/>
      <c r="AA23" s="81">
        <f>SUM(K23:Z23)</f>
        <v>542634</v>
      </c>
      <c r="AB23" s="59">
        <v>399524</v>
      </c>
      <c r="AC23" s="59">
        <v>20902</v>
      </c>
      <c r="AD23" s="59"/>
      <c r="AE23" s="59"/>
      <c r="AF23" s="59">
        <v>12987</v>
      </c>
      <c r="AG23" s="59">
        <v>38</v>
      </c>
      <c r="AH23" s="59">
        <v>2877</v>
      </c>
      <c r="AI23" s="59">
        <v>21126</v>
      </c>
      <c r="AJ23" s="59">
        <v>111925</v>
      </c>
      <c r="AK23" s="76">
        <f>SUM(AB23:AJ23)</f>
        <v>569379</v>
      </c>
      <c r="AL23" s="76">
        <f>J23+AA23+AK23</f>
        <v>1114593</v>
      </c>
      <c r="AM23" s="17"/>
      <c r="AN23" s="1"/>
      <c r="AO23" s="18"/>
    </row>
    <row r="24" spans="1:41" ht="47.25">
      <c r="A24" s="67">
        <v>17</v>
      </c>
      <c r="B24" s="58" t="s">
        <v>55</v>
      </c>
      <c r="C24" s="59">
        <v>53610</v>
      </c>
      <c r="D24" s="59">
        <v>769624</v>
      </c>
      <c r="E24" s="59"/>
      <c r="F24" s="59"/>
      <c r="G24" s="59">
        <v>269391</v>
      </c>
      <c r="H24" s="59"/>
      <c r="I24" s="59"/>
      <c r="J24" s="76">
        <f>SUM(C24:I24)</f>
        <v>1092625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81">
        <f>SUM(K24:Z24)</f>
        <v>0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76">
        <f>SUM(AB24:AJ24)</f>
        <v>0</v>
      </c>
      <c r="AL24" s="76">
        <f>J24+AA24+AK24</f>
        <v>1092625</v>
      </c>
      <c r="AM24" s="17"/>
      <c r="AN24" s="1"/>
      <c r="AO24" s="18"/>
    </row>
    <row r="25" spans="1:41" ht="31.5">
      <c r="A25" s="67">
        <v>18</v>
      </c>
      <c r="B25" s="58" t="s">
        <v>48</v>
      </c>
      <c r="C25" s="59">
        <v>0</v>
      </c>
      <c r="D25" s="59">
        <v>0</v>
      </c>
      <c r="E25" s="59">
        <v>0</v>
      </c>
      <c r="F25" s="59">
        <v>0</v>
      </c>
      <c r="G25" s="59">
        <v>13225</v>
      </c>
      <c r="H25" s="59">
        <v>19555</v>
      </c>
      <c r="I25" s="59">
        <v>0</v>
      </c>
      <c r="J25" s="76">
        <f>SUM(C25:I25)</f>
        <v>32780</v>
      </c>
      <c r="K25" s="59">
        <v>17358</v>
      </c>
      <c r="L25" s="59"/>
      <c r="M25" s="59">
        <v>23808</v>
      </c>
      <c r="N25" s="59"/>
      <c r="O25" s="59">
        <v>9851</v>
      </c>
      <c r="P25" s="59">
        <v>209591</v>
      </c>
      <c r="Q25" s="59">
        <v>7803</v>
      </c>
      <c r="R25" s="59">
        <v>12492</v>
      </c>
      <c r="S25" s="59"/>
      <c r="T25" s="59">
        <v>54960</v>
      </c>
      <c r="U25" s="59">
        <v>77621</v>
      </c>
      <c r="V25" s="59"/>
      <c r="W25" s="59"/>
      <c r="X25" s="59">
        <v>12877</v>
      </c>
      <c r="Y25" s="59"/>
      <c r="Z25" s="59"/>
      <c r="AA25" s="81">
        <f>SUM(K25:Z25)</f>
        <v>426361</v>
      </c>
      <c r="AB25" s="59">
        <v>504720</v>
      </c>
      <c r="AC25" s="59">
        <v>13968</v>
      </c>
      <c r="AD25" s="59"/>
      <c r="AE25" s="59"/>
      <c r="AF25" s="59">
        <v>5397</v>
      </c>
      <c r="AG25" s="59"/>
      <c r="AH25" s="59">
        <v>315</v>
      </c>
      <c r="AI25" s="59">
        <v>10397</v>
      </c>
      <c r="AJ25" s="59">
        <v>83231</v>
      </c>
      <c r="AK25" s="76">
        <f>SUM(AB25:AJ25)</f>
        <v>618028</v>
      </c>
      <c r="AL25" s="76">
        <f>J25+AA25+AK25</f>
        <v>1077169</v>
      </c>
      <c r="AM25" s="17"/>
      <c r="AN25" s="1"/>
      <c r="AO25" s="18"/>
    </row>
    <row r="26" spans="1:41" ht="15.75">
      <c r="A26" s="67">
        <v>19</v>
      </c>
      <c r="B26" s="58" t="s">
        <v>44</v>
      </c>
      <c r="C26" s="59"/>
      <c r="D26" s="59"/>
      <c r="E26" s="59"/>
      <c r="F26" s="59"/>
      <c r="G26" s="59">
        <v>1641</v>
      </c>
      <c r="H26" s="59">
        <v>167662</v>
      </c>
      <c r="I26" s="59"/>
      <c r="J26" s="76">
        <f>SUM(C26:I26)</f>
        <v>169303</v>
      </c>
      <c r="K26" s="59">
        <v>77196</v>
      </c>
      <c r="L26" s="59">
        <v>612</v>
      </c>
      <c r="M26" s="59">
        <v>6390</v>
      </c>
      <c r="N26" s="59">
        <v>217</v>
      </c>
      <c r="O26" s="59">
        <v>30642</v>
      </c>
      <c r="P26" s="59">
        <v>58812</v>
      </c>
      <c r="Q26" s="59">
        <v>534</v>
      </c>
      <c r="R26" s="59">
        <v>905</v>
      </c>
      <c r="S26" s="59"/>
      <c r="T26" s="59">
        <v>61759</v>
      </c>
      <c r="U26" s="59"/>
      <c r="V26" s="59"/>
      <c r="W26" s="59"/>
      <c r="X26" s="59">
        <v>814</v>
      </c>
      <c r="Y26" s="59"/>
      <c r="Z26" s="59"/>
      <c r="AA26" s="81">
        <f>SUM(K26:Z26)</f>
        <v>237881</v>
      </c>
      <c r="AB26" s="59">
        <v>490077</v>
      </c>
      <c r="AC26" s="59">
        <v>15497</v>
      </c>
      <c r="AD26" s="59"/>
      <c r="AE26" s="59"/>
      <c r="AF26" s="59">
        <v>6035</v>
      </c>
      <c r="AG26" s="59"/>
      <c r="AH26" s="59"/>
      <c r="AI26" s="59">
        <v>5052</v>
      </c>
      <c r="AJ26" s="59">
        <v>52991</v>
      </c>
      <c r="AK26" s="76">
        <f>SUM(AB26:AJ26)</f>
        <v>569652</v>
      </c>
      <c r="AL26" s="76">
        <f>J26+AA26+AK26</f>
        <v>976836</v>
      </c>
      <c r="AM26" s="17"/>
      <c r="AN26" s="1"/>
      <c r="AO26" s="18"/>
    </row>
    <row r="27" spans="1:41" ht="15.75">
      <c r="A27" s="67">
        <v>20</v>
      </c>
      <c r="B27" s="58" t="s">
        <v>63</v>
      </c>
      <c r="C27" s="59"/>
      <c r="D27" s="59"/>
      <c r="E27" s="59"/>
      <c r="F27" s="59"/>
      <c r="G27" s="59">
        <v>281</v>
      </c>
      <c r="H27" s="59">
        <v>5</v>
      </c>
      <c r="I27" s="59"/>
      <c r="J27" s="76">
        <f>SUM(C27:I27)</f>
        <v>286</v>
      </c>
      <c r="K27" s="59">
        <v>17237</v>
      </c>
      <c r="L27" s="59"/>
      <c r="M27" s="59">
        <v>280175</v>
      </c>
      <c r="N27" s="59">
        <v>317954</v>
      </c>
      <c r="O27" s="59">
        <v>35283</v>
      </c>
      <c r="P27" s="59">
        <v>16785</v>
      </c>
      <c r="Q27" s="59"/>
      <c r="R27" s="59">
        <v>56136</v>
      </c>
      <c r="S27" s="59"/>
      <c r="T27" s="59">
        <v>173593</v>
      </c>
      <c r="U27" s="59"/>
      <c r="V27" s="59"/>
      <c r="W27" s="59"/>
      <c r="X27" s="59"/>
      <c r="Y27" s="59"/>
      <c r="Z27" s="59"/>
      <c r="AA27" s="81">
        <f>SUM(K27:Z27)</f>
        <v>897163</v>
      </c>
      <c r="AB27" s="59">
        <v>27</v>
      </c>
      <c r="AC27" s="59">
        <v>618</v>
      </c>
      <c r="AD27" s="59"/>
      <c r="AE27" s="59"/>
      <c r="AF27" s="59">
        <v>483</v>
      </c>
      <c r="AG27" s="59"/>
      <c r="AH27" s="59"/>
      <c r="AI27" s="59">
        <v>992</v>
      </c>
      <c r="AJ27" s="59">
        <v>33694</v>
      </c>
      <c r="AK27" s="76">
        <f>SUM(AB27:AJ27)</f>
        <v>35814</v>
      </c>
      <c r="AL27" s="76">
        <f>J27+AA27+AK27</f>
        <v>933263</v>
      </c>
      <c r="AM27" s="17"/>
      <c r="AN27" s="1"/>
      <c r="AO27" s="18"/>
    </row>
    <row r="28" spans="1:41" ht="31.5">
      <c r="A28" s="67">
        <v>21</v>
      </c>
      <c r="B28" s="58" t="s">
        <v>89</v>
      </c>
      <c r="C28" s="59"/>
      <c r="D28" s="59"/>
      <c r="E28" s="59"/>
      <c r="F28" s="59"/>
      <c r="G28" s="59">
        <v>9636</v>
      </c>
      <c r="H28" s="59">
        <v>96334</v>
      </c>
      <c r="I28" s="59"/>
      <c r="J28" s="76">
        <f>SUM(C28:I28)</f>
        <v>105970</v>
      </c>
      <c r="K28" s="59">
        <v>114422</v>
      </c>
      <c r="L28" s="59">
        <v>5904</v>
      </c>
      <c r="M28" s="59">
        <v>11111</v>
      </c>
      <c r="N28" s="59">
        <v>514</v>
      </c>
      <c r="O28" s="59">
        <v>55279</v>
      </c>
      <c r="P28" s="59">
        <v>297992</v>
      </c>
      <c r="Q28" s="59">
        <v>3864</v>
      </c>
      <c r="R28" s="59">
        <v>15832</v>
      </c>
      <c r="S28" s="59"/>
      <c r="T28" s="59">
        <v>40186</v>
      </c>
      <c r="U28" s="59">
        <v>62522</v>
      </c>
      <c r="V28" s="59"/>
      <c r="W28" s="59"/>
      <c r="X28" s="59">
        <v>1177</v>
      </c>
      <c r="Y28" s="59"/>
      <c r="Z28" s="59"/>
      <c r="AA28" s="81">
        <f>SUM(K28:Z28)</f>
        <v>608803</v>
      </c>
      <c r="AB28" s="59">
        <v>71812</v>
      </c>
      <c r="AC28" s="59">
        <v>5789</v>
      </c>
      <c r="AD28" s="59"/>
      <c r="AE28" s="59">
        <v>1720</v>
      </c>
      <c r="AF28" s="59">
        <v>7628</v>
      </c>
      <c r="AG28" s="59">
        <v>0</v>
      </c>
      <c r="AH28" s="59"/>
      <c r="AI28" s="59">
        <v>5948</v>
      </c>
      <c r="AJ28" s="59">
        <v>110316</v>
      </c>
      <c r="AK28" s="76">
        <f>SUM(AB28:AJ28)</f>
        <v>203213</v>
      </c>
      <c r="AL28" s="76">
        <f>J28+AA28+AK28</f>
        <v>917986</v>
      </c>
      <c r="AM28" s="17"/>
      <c r="AN28" s="1"/>
      <c r="AO28" s="18"/>
    </row>
    <row r="29" spans="1:41" ht="15.75">
      <c r="A29" s="67">
        <v>22</v>
      </c>
      <c r="B29" s="58" t="s">
        <v>74</v>
      </c>
      <c r="C29" s="59"/>
      <c r="D29" s="59"/>
      <c r="E29" s="59"/>
      <c r="F29" s="59"/>
      <c r="G29" s="59">
        <v>4200</v>
      </c>
      <c r="H29" s="59"/>
      <c r="I29" s="59"/>
      <c r="J29" s="76">
        <f>SUM(C29:I29)</f>
        <v>4200</v>
      </c>
      <c r="K29" s="59">
        <v>15392</v>
      </c>
      <c r="L29" s="59"/>
      <c r="M29" s="59">
        <v>1821</v>
      </c>
      <c r="N29" s="59"/>
      <c r="O29" s="59">
        <v>25043</v>
      </c>
      <c r="P29" s="59">
        <v>2157</v>
      </c>
      <c r="Q29" s="59">
        <v>7915</v>
      </c>
      <c r="R29" s="59">
        <v>274</v>
      </c>
      <c r="S29" s="59"/>
      <c r="T29" s="59">
        <v>4045</v>
      </c>
      <c r="U29" s="59"/>
      <c r="V29" s="59"/>
      <c r="W29" s="59"/>
      <c r="X29" s="59"/>
      <c r="Y29" s="59"/>
      <c r="Z29" s="59"/>
      <c r="AA29" s="81">
        <f>SUM(K29:Z29)</f>
        <v>56647</v>
      </c>
      <c r="AB29" s="59">
        <v>701300</v>
      </c>
      <c r="AC29" s="59">
        <v>24793</v>
      </c>
      <c r="AD29" s="59"/>
      <c r="AE29" s="59"/>
      <c r="AF29" s="59">
        <v>3660</v>
      </c>
      <c r="AG29" s="59"/>
      <c r="AH29" s="59"/>
      <c r="AI29" s="59"/>
      <c r="AJ29" s="59">
        <v>45404</v>
      </c>
      <c r="AK29" s="76">
        <f>SUM(AB29:AJ29)</f>
        <v>775157</v>
      </c>
      <c r="AL29" s="76">
        <f>J29+AA29+AK29</f>
        <v>836004</v>
      </c>
      <c r="AM29" s="17"/>
      <c r="AN29" s="1"/>
      <c r="AO29" s="18"/>
    </row>
    <row r="30" spans="1:41" ht="15.75">
      <c r="A30" s="67">
        <v>23</v>
      </c>
      <c r="B30" s="58" t="s">
        <v>78</v>
      </c>
      <c r="C30" s="59"/>
      <c r="D30" s="59"/>
      <c r="E30" s="59"/>
      <c r="F30" s="59"/>
      <c r="G30" s="59">
        <v>3</v>
      </c>
      <c r="H30" s="59"/>
      <c r="I30" s="59"/>
      <c r="J30" s="76">
        <f>SUM(C30:I30)</f>
        <v>3</v>
      </c>
      <c r="K30" s="59">
        <v>42484</v>
      </c>
      <c r="L30" s="59"/>
      <c r="M30" s="59"/>
      <c r="N30" s="59"/>
      <c r="O30" s="59">
        <v>1665</v>
      </c>
      <c r="P30" s="59">
        <v>791872</v>
      </c>
      <c r="Q30" s="59"/>
      <c r="R30" s="59"/>
      <c r="S30" s="59"/>
      <c r="T30" s="59"/>
      <c r="U30" s="59">
        <v>-2797</v>
      </c>
      <c r="V30" s="59"/>
      <c r="W30" s="59"/>
      <c r="X30" s="59"/>
      <c r="Y30" s="59"/>
      <c r="Z30" s="59"/>
      <c r="AA30" s="81">
        <f>SUM(K30:Z30)</f>
        <v>833224</v>
      </c>
      <c r="AB30" s="59"/>
      <c r="AC30" s="59"/>
      <c r="AD30" s="59"/>
      <c r="AE30" s="59">
        <v>25</v>
      </c>
      <c r="AF30" s="59"/>
      <c r="AG30" s="59"/>
      <c r="AH30" s="59"/>
      <c r="AI30" s="59"/>
      <c r="AJ30" s="59">
        <v>1180</v>
      </c>
      <c r="AK30" s="76">
        <f>SUM(AB30:AJ30)</f>
        <v>1205</v>
      </c>
      <c r="AL30" s="76">
        <f>J30+AA30+AK30</f>
        <v>834432</v>
      </c>
      <c r="AM30" s="17"/>
      <c r="AN30" s="1"/>
      <c r="AO30" s="18"/>
    </row>
    <row r="31" spans="1:41" ht="15.75">
      <c r="A31" s="67">
        <v>24</v>
      </c>
      <c r="B31" s="58" t="s">
        <v>69</v>
      </c>
      <c r="C31" s="59"/>
      <c r="D31" s="59"/>
      <c r="E31" s="59"/>
      <c r="F31" s="59"/>
      <c r="G31" s="59">
        <v>16454</v>
      </c>
      <c r="H31" s="59">
        <v>18157</v>
      </c>
      <c r="I31" s="59"/>
      <c r="J31" s="76">
        <f>SUM(C31:I31)</f>
        <v>34611</v>
      </c>
      <c r="K31" s="59">
        <v>2249</v>
      </c>
      <c r="L31" s="59"/>
      <c r="M31" s="59">
        <v>55874</v>
      </c>
      <c r="N31" s="59"/>
      <c r="O31" s="59"/>
      <c r="P31" s="59">
        <v>869</v>
      </c>
      <c r="Q31" s="59"/>
      <c r="R31" s="59">
        <v>56506</v>
      </c>
      <c r="S31" s="59"/>
      <c r="T31" s="59">
        <v>339</v>
      </c>
      <c r="U31" s="59"/>
      <c r="V31" s="59"/>
      <c r="W31" s="59"/>
      <c r="X31" s="59"/>
      <c r="Y31" s="59"/>
      <c r="Z31" s="59"/>
      <c r="AA31" s="81">
        <f>SUM(K31:Z31)</f>
        <v>115837</v>
      </c>
      <c r="AB31" s="59">
        <v>127891</v>
      </c>
      <c r="AC31" s="59">
        <v>17520</v>
      </c>
      <c r="AD31" s="59"/>
      <c r="AE31" s="59"/>
      <c r="AF31" s="59">
        <v>3527</v>
      </c>
      <c r="AG31" s="59"/>
      <c r="AH31" s="59"/>
      <c r="AI31" s="59">
        <v>22319</v>
      </c>
      <c r="AJ31" s="59">
        <v>435159</v>
      </c>
      <c r="AK31" s="76">
        <f>SUM(AB31:AJ31)</f>
        <v>606416</v>
      </c>
      <c r="AL31" s="76">
        <f>J31+AA31+AK31</f>
        <v>756864</v>
      </c>
      <c r="AM31" s="17"/>
      <c r="AN31" s="1"/>
      <c r="AO31" s="18"/>
    </row>
    <row r="32" spans="1:41" ht="15.75">
      <c r="A32" s="67">
        <v>25</v>
      </c>
      <c r="B32" s="58" t="s">
        <v>66</v>
      </c>
      <c r="C32" s="59"/>
      <c r="D32" s="59"/>
      <c r="E32" s="59"/>
      <c r="F32" s="59"/>
      <c r="G32" s="59">
        <v>5681</v>
      </c>
      <c r="H32" s="59">
        <v>1493</v>
      </c>
      <c r="I32" s="59"/>
      <c r="J32" s="76">
        <f>SUM(C32:I32)</f>
        <v>7174</v>
      </c>
      <c r="K32" s="59">
        <v>13988</v>
      </c>
      <c r="L32" s="59"/>
      <c r="M32" s="59"/>
      <c r="N32" s="59"/>
      <c r="O32" s="59">
        <v>1518</v>
      </c>
      <c r="P32" s="59">
        <v>12916</v>
      </c>
      <c r="Q32" s="59">
        <v>18846</v>
      </c>
      <c r="R32" s="59">
        <v>0</v>
      </c>
      <c r="S32" s="59"/>
      <c r="T32" s="59">
        <v>2358</v>
      </c>
      <c r="U32" s="59"/>
      <c r="V32" s="59"/>
      <c r="W32" s="59"/>
      <c r="X32" s="59"/>
      <c r="Y32" s="59"/>
      <c r="Z32" s="59"/>
      <c r="AA32" s="81">
        <f>SUM(K32:Z32)</f>
        <v>49626</v>
      </c>
      <c r="AB32" s="59">
        <v>626382</v>
      </c>
      <c r="AC32" s="59">
        <v>11297</v>
      </c>
      <c r="AD32" s="59">
        <v>0</v>
      </c>
      <c r="AE32" s="59">
        <v>89</v>
      </c>
      <c r="AF32" s="59">
        <v>1880</v>
      </c>
      <c r="AG32" s="59">
        <v>0</v>
      </c>
      <c r="AH32" s="59">
        <v>189</v>
      </c>
      <c r="AI32" s="59">
        <v>2076</v>
      </c>
      <c r="AJ32" s="59">
        <v>30645</v>
      </c>
      <c r="AK32" s="76">
        <f>SUM(AB32:AJ32)</f>
        <v>672558</v>
      </c>
      <c r="AL32" s="76">
        <f>J32+AA32+AK32</f>
        <v>729358</v>
      </c>
      <c r="AM32" s="17"/>
      <c r="AN32" s="1"/>
      <c r="AO32" s="18"/>
    </row>
    <row r="33" spans="1:41" ht="15.75">
      <c r="A33" s="67">
        <v>26</v>
      </c>
      <c r="B33" s="58" t="s">
        <v>71</v>
      </c>
      <c r="C33" s="59"/>
      <c r="D33" s="59"/>
      <c r="E33" s="59"/>
      <c r="F33" s="59"/>
      <c r="G33" s="59">
        <v>5311</v>
      </c>
      <c r="H33" s="59"/>
      <c r="I33" s="59"/>
      <c r="J33" s="76">
        <f>SUM(C33:I33)</f>
        <v>5311</v>
      </c>
      <c r="K33" s="59">
        <v>15416</v>
      </c>
      <c r="L33" s="59"/>
      <c r="M33" s="59">
        <v>-1307</v>
      </c>
      <c r="N33" s="59"/>
      <c r="O33" s="59">
        <v>32050</v>
      </c>
      <c r="P33" s="59">
        <v>266099</v>
      </c>
      <c r="Q33" s="59">
        <v>3279</v>
      </c>
      <c r="R33" s="59">
        <v>5942</v>
      </c>
      <c r="S33" s="59"/>
      <c r="T33" s="59">
        <v>231271</v>
      </c>
      <c r="U33" s="59">
        <v>10421</v>
      </c>
      <c r="V33" s="59"/>
      <c r="W33" s="59"/>
      <c r="X33" s="59">
        <v>0</v>
      </c>
      <c r="Y33" s="59"/>
      <c r="Z33" s="59"/>
      <c r="AA33" s="81">
        <f>SUM(K33:Z33)</f>
        <v>563171</v>
      </c>
      <c r="AB33" s="59">
        <v>48381</v>
      </c>
      <c r="AC33" s="59">
        <v>1487</v>
      </c>
      <c r="AD33" s="59">
        <v>3117</v>
      </c>
      <c r="AE33" s="59">
        <v>135</v>
      </c>
      <c r="AF33" s="59">
        <v>2185</v>
      </c>
      <c r="AG33" s="59"/>
      <c r="AH33" s="59">
        <v>115</v>
      </c>
      <c r="AI33" s="59">
        <v>257</v>
      </c>
      <c r="AJ33" s="59">
        <v>11258</v>
      </c>
      <c r="AK33" s="76">
        <f>SUM(AB33:AJ33)</f>
        <v>66935</v>
      </c>
      <c r="AL33" s="76">
        <f>J33+AA33+AK33</f>
        <v>635417</v>
      </c>
      <c r="AM33" s="17"/>
      <c r="AN33" s="1"/>
      <c r="AO33" s="18"/>
    </row>
    <row r="34" spans="1:41" ht="15.75">
      <c r="A34" s="67">
        <v>27</v>
      </c>
      <c r="B34" s="58" t="s">
        <v>43</v>
      </c>
      <c r="C34" s="59"/>
      <c r="D34" s="59"/>
      <c r="E34" s="59"/>
      <c r="F34" s="59"/>
      <c r="G34" s="59">
        <v>1220</v>
      </c>
      <c r="H34" s="59"/>
      <c r="I34" s="59"/>
      <c r="J34" s="76">
        <f>SUM(C34:I34)</f>
        <v>1220</v>
      </c>
      <c r="K34" s="59">
        <v>19730</v>
      </c>
      <c r="L34" s="59">
        <v>1250</v>
      </c>
      <c r="M34" s="59"/>
      <c r="N34" s="59"/>
      <c r="O34" s="59">
        <v>-2593</v>
      </c>
      <c r="P34" s="59">
        <v>9566</v>
      </c>
      <c r="Q34" s="59">
        <v>1730</v>
      </c>
      <c r="R34" s="59"/>
      <c r="S34" s="59"/>
      <c r="T34" s="59">
        <v>118764</v>
      </c>
      <c r="U34" s="59"/>
      <c r="V34" s="59"/>
      <c r="W34" s="59"/>
      <c r="X34" s="59">
        <v>-2709</v>
      </c>
      <c r="Y34" s="59"/>
      <c r="Z34" s="59"/>
      <c r="AA34" s="81">
        <f>SUM(K34:Z34)</f>
        <v>145738</v>
      </c>
      <c r="AB34" s="59">
        <v>370694</v>
      </c>
      <c r="AC34" s="59">
        <v>6312</v>
      </c>
      <c r="AD34" s="59">
        <v>0</v>
      </c>
      <c r="AE34" s="59"/>
      <c r="AF34" s="59">
        <v>7052</v>
      </c>
      <c r="AG34" s="59"/>
      <c r="AH34" s="59"/>
      <c r="AI34" s="59">
        <v>5149</v>
      </c>
      <c r="AJ34" s="59">
        <v>37540</v>
      </c>
      <c r="AK34" s="76">
        <f>SUM(AB34:AJ34)</f>
        <v>426747</v>
      </c>
      <c r="AL34" s="76">
        <f>J34+AA34+AK34</f>
        <v>573705</v>
      </c>
      <c r="AM34" s="17"/>
      <c r="AN34" s="1"/>
      <c r="AO34" s="18"/>
    </row>
    <row r="35" spans="1:41" ht="47.25">
      <c r="A35" s="67">
        <v>28</v>
      </c>
      <c r="B35" s="58" t="s">
        <v>51</v>
      </c>
      <c r="C35" s="59"/>
      <c r="D35" s="59"/>
      <c r="E35" s="59"/>
      <c r="F35" s="59"/>
      <c r="G35" s="59">
        <v>822</v>
      </c>
      <c r="H35" s="59">
        <v>570037</v>
      </c>
      <c r="I35" s="59"/>
      <c r="J35" s="76">
        <f>SUM(C35:I35)</f>
        <v>570859</v>
      </c>
      <c r="K35" s="59"/>
      <c r="L35" s="59"/>
      <c r="M35" s="59"/>
      <c r="N35" s="59"/>
      <c r="O35" s="59">
        <v>120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81">
        <f>SUM(K35:Z35)</f>
        <v>120</v>
      </c>
      <c r="AB35" s="59"/>
      <c r="AC35" s="59"/>
      <c r="AD35" s="59"/>
      <c r="AE35" s="59"/>
      <c r="AF35" s="59"/>
      <c r="AG35" s="59"/>
      <c r="AH35" s="59"/>
      <c r="AI35" s="59"/>
      <c r="AJ35" s="59">
        <v>-1124</v>
      </c>
      <c r="AK35" s="76">
        <f>SUM(AB35:AJ35)</f>
        <v>-1124</v>
      </c>
      <c r="AL35" s="76">
        <f>J35+AA35+AK35</f>
        <v>569855</v>
      </c>
      <c r="AM35" s="17"/>
      <c r="AN35" s="1"/>
      <c r="AO35" s="18"/>
    </row>
    <row r="36" spans="1:41" ht="15.75">
      <c r="A36" s="67">
        <v>29</v>
      </c>
      <c r="B36" s="58" t="s">
        <v>62</v>
      </c>
      <c r="C36" s="59"/>
      <c r="D36" s="59"/>
      <c r="E36" s="59"/>
      <c r="F36" s="59"/>
      <c r="G36" s="59">
        <v>30325</v>
      </c>
      <c r="H36" s="59">
        <v>633</v>
      </c>
      <c r="I36" s="59"/>
      <c r="J36" s="76">
        <f>SUM(C36:I36)</f>
        <v>30958</v>
      </c>
      <c r="K36" s="59">
        <v>38049</v>
      </c>
      <c r="L36" s="59"/>
      <c r="M36" s="59"/>
      <c r="N36" s="59"/>
      <c r="O36" s="59">
        <v>19077</v>
      </c>
      <c r="P36" s="59">
        <v>56530</v>
      </c>
      <c r="Q36" s="59"/>
      <c r="R36" s="59"/>
      <c r="S36" s="59"/>
      <c r="T36" s="59">
        <v>8137</v>
      </c>
      <c r="U36" s="59"/>
      <c r="V36" s="59"/>
      <c r="W36" s="59"/>
      <c r="X36" s="59">
        <v>1213</v>
      </c>
      <c r="Y36" s="59"/>
      <c r="Z36" s="59"/>
      <c r="AA36" s="81">
        <f>SUM(K36:Z36)</f>
        <v>123006</v>
      </c>
      <c r="AB36" s="59">
        <v>240328</v>
      </c>
      <c r="AC36" s="59">
        <v>10994</v>
      </c>
      <c r="AD36" s="59"/>
      <c r="AE36" s="59"/>
      <c r="AF36" s="59">
        <v>11817</v>
      </c>
      <c r="AG36" s="59"/>
      <c r="AH36" s="59">
        <v>166</v>
      </c>
      <c r="AI36" s="59">
        <v>4088</v>
      </c>
      <c r="AJ36" s="59">
        <v>127412</v>
      </c>
      <c r="AK36" s="76">
        <f>SUM(AB36:AJ36)</f>
        <v>394805</v>
      </c>
      <c r="AL36" s="76">
        <f>J36+AA36+AK36</f>
        <v>548769</v>
      </c>
      <c r="AM36" s="17"/>
      <c r="AN36" s="1"/>
      <c r="AO36" s="18"/>
    </row>
    <row r="37" spans="1:41" ht="15.75">
      <c r="A37" s="67">
        <v>30</v>
      </c>
      <c r="B37" s="58" t="s">
        <v>72</v>
      </c>
      <c r="C37" s="59"/>
      <c r="D37" s="59"/>
      <c r="E37" s="59"/>
      <c r="F37" s="59"/>
      <c r="G37" s="59">
        <v>2041</v>
      </c>
      <c r="H37" s="59">
        <v>41687</v>
      </c>
      <c r="I37" s="59">
        <v>0</v>
      </c>
      <c r="J37" s="76">
        <f>SUM(C37:I37)</f>
        <v>43728</v>
      </c>
      <c r="K37" s="59">
        <v>18780</v>
      </c>
      <c r="L37" s="59"/>
      <c r="M37" s="59"/>
      <c r="N37" s="59"/>
      <c r="O37" s="59">
        <v>53375</v>
      </c>
      <c r="P37" s="59">
        <v>-66874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81">
        <f>SUM(K37:Z37)</f>
        <v>5281</v>
      </c>
      <c r="AB37" s="59">
        <v>258950</v>
      </c>
      <c r="AC37" s="59"/>
      <c r="AD37" s="59">
        <v>86492</v>
      </c>
      <c r="AE37" s="59"/>
      <c r="AF37" s="59">
        <v>7904</v>
      </c>
      <c r="AG37" s="59"/>
      <c r="AH37" s="59"/>
      <c r="AI37" s="59"/>
      <c r="AJ37" s="59">
        <v>33929</v>
      </c>
      <c r="AK37" s="76">
        <f>SUM(AB37:AJ37)</f>
        <v>387275</v>
      </c>
      <c r="AL37" s="76">
        <f>J37+AA37+AK37</f>
        <v>436284</v>
      </c>
      <c r="AM37" s="17"/>
      <c r="AN37" s="1"/>
      <c r="AO37" s="18"/>
    </row>
    <row r="38" spans="1:41" ht="15.75">
      <c r="A38" s="67">
        <v>31</v>
      </c>
      <c r="B38" s="58" t="s">
        <v>67</v>
      </c>
      <c r="C38" s="59"/>
      <c r="D38" s="59"/>
      <c r="E38" s="59"/>
      <c r="F38" s="59"/>
      <c r="G38" s="59">
        <v>1766</v>
      </c>
      <c r="H38" s="59">
        <v>1244</v>
      </c>
      <c r="I38" s="59"/>
      <c r="J38" s="76">
        <f>SUM(C38:I38)</f>
        <v>3010</v>
      </c>
      <c r="K38" s="59">
        <v>1158</v>
      </c>
      <c r="L38" s="59"/>
      <c r="M38" s="59"/>
      <c r="N38" s="59"/>
      <c r="O38" s="59">
        <v>388</v>
      </c>
      <c r="P38" s="59">
        <v>9517</v>
      </c>
      <c r="Q38" s="59">
        <v>3142</v>
      </c>
      <c r="R38" s="59">
        <v>0</v>
      </c>
      <c r="S38" s="59"/>
      <c r="T38" s="59">
        <v>19198</v>
      </c>
      <c r="U38" s="59"/>
      <c r="V38" s="59"/>
      <c r="W38" s="59"/>
      <c r="X38" s="59"/>
      <c r="Y38" s="59"/>
      <c r="Z38" s="59"/>
      <c r="AA38" s="81">
        <f>SUM(K38:Z38)</f>
        <v>33403</v>
      </c>
      <c r="AB38" s="59">
        <v>236703</v>
      </c>
      <c r="AC38" s="59">
        <v>11640</v>
      </c>
      <c r="AD38" s="59"/>
      <c r="AE38" s="59">
        <v>644</v>
      </c>
      <c r="AF38" s="59">
        <v>38389</v>
      </c>
      <c r="AG38" s="59"/>
      <c r="AH38" s="59">
        <v>166</v>
      </c>
      <c r="AI38" s="59">
        <v>12222</v>
      </c>
      <c r="AJ38" s="59">
        <v>90673</v>
      </c>
      <c r="AK38" s="76">
        <f>SUM(AB38:AJ38)</f>
        <v>390437</v>
      </c>
      <c r="AL38" s="76">
        <f>J38+AA38+AK38</f>
        <v>426850</v>
      </c>
      <c r="AM38" s="17"/>
      <c r="AN38" s="1"/>
      <c r="AO38" s="18"/>
    </row>
    <row r="39" spans="1:41" ht="63">
      <c r="A39" s="67">
        <v>32</v>
      </c>
      <c r="B39" s="58" t="s">
        <v>84</v>
      </c>
      <c r="C39" s="59">
        <v>29414</v>
      </c>
      <c r="D39" s="59">
        <v>249148</v>
      </c>
      <c r="E39" s="59">
        <v>-108</v>
      </c>
      <c r="F39" s="59"/>
      <c r="G39" s="59">
        <v>108424</v>
      </c>
      <c r="H39" s="59"/>
      <c r="I39" s="59"/>
      <c r="J39" s="76">
        <f>SUM(C39:I39)</f>
        <v>386878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81">
        <f>SUM(K39:Z39)</f>
        <v>0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76">
        <f>SUM(AB39:AJ39)</f>
        <v>0</v>
      </c>
      <c r="AL39" s="76">
        <f>J39+AA39+AK39</f>
        <v>386878</v>
      </c>
      <c r="AM39" s="17"/>
      <c r="AN39" s="1"/>
      <c r="AO39" s="18"/>
    </row>
    <row r="40" spans="1:41" ht="15.75">
      <c r="A40" s="67">
        <v>33</v>
      </c>
      <c r="B40" s="58" t="s">
        <v>76</v>
      </c>
      <c r="C40" s="59"/>
      <c r="D40" s="59"/>
      <c r="E40" s="59"/>
      <c r="F40" s="59"/>
      <c r="G40" s="59">
        <v>1974</v>
      </c>
      <c r="H40" s="59">
        <v>77058</v>
      </c>
      <c r="I40" s="59"/>
      <c r="J40" s="76">
        <f>SUM(C40:I40)</f>
        <v>79032</v>
      </c>
      <c r="K40" s="59">
        <v>19559</v>
      </c>
      <c r="L40" s="59"/>
      <c r="M40" s="59"/>
      <c r="N40" s="59">
        <v>277</v>
      </c>
      <c r="O40" s="59">
        <v>5714</v>
      </c>
      <c r="P40" s="59">
        <v>8062</v>
      </c>
      <c r="Q40" s="59"/>
      <c r="R40" s="59"/>
      <c r="S40" s="59"/>
      <c r="T40" s="59">
        <v>12779</v>
      </c>
      <c r="U40" s="59"/>
      <c r="V40" s="59"/>
      <c r="W40" s="59"/>
      <c r="X40" s="59"/>
      <c r="Y40" s="59">
        <v>129</v>
      </c>
      <c r="Z40" s="59"/>
      <c r="AA40" s="81">
        <f>SUM(K40:Z40)</f>
        <v>46520</v>
      </c>
      <c r="AB40" s="59">
        <v>152057</v>
      </c>
      <c r="AC40" s="59">
        <v>8034</v>
      </c>
      <c r="AD40" s="59"/>
      <c r="AE40" s="59"/>
      <c r="AF40" s="59">
        <v>13932</v>
      </c>
      <c r="AG40" s="59"/>
      <c r="AH40" s="59"/>
      <c r="AI40" s="59">
        <v>2446</v>
      </c>
      <c r="AJ40" s="59">
        <v>30800</v>
      </c>
      <c r="AK40" s="76">
        <f>SUM(AB40:AJ40)</f>
        <v>207269</v>
      </c>
      <c r="AL40" s="76">
        <f>J40+AA40+AK40</f>
        <v>332821</v>
      </c>
      <c r="AM40" s="17"/>
      <c r="AN40" s="1"/>
      <c r="AO40" s="18"/>
    </row>
    <row r="41" spans="1:41" ht="63">
      <c r="A41" s="67">
        <v>34</v>
      </c>
      <c r="B41" s="58" t="s">
        <v>98</v>
      </c>
      <c r="C41" s="59">
        <v>81619</v>
      </c>
      <c r="D41" s="59">
        <v>15187</v>
      </c>
      <c r="E41" s="59"/>
      <c r="F41" s="59"/>
      <c r="G41" s="59">
        <v>216799</v>
      </c>
      <c r="H41" s="59"/>
      <c r="I41" s="59"/>
      <c r="J41" s="76">
        <f>SUM(C41:I41)</f>
        <v>313605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81">
        <f>SUM(K41:Z41)</f>
        <v>0</v>
      </c>
      <c r="AB41" s="59"/>
      <c r="AC41" s="59"/>
      <c r="AD41" s="59"/>
      <c r="AE41" s="59"/>
      <c r="AF41" s="59"/>
      <c r="AG41" s="59"/>
      <c r="AH41" s="59"/>
      <c r="AI41" s="59"/>
      <c r="AJ41" s="59"/>
      <c r="AK41" s="76">
        <f>SUM(AB41:AJ41)</f>
        <v>0</v>
      </c>
      <c r="AL41" s="76">
        <f>J41+AA41+AK41</f>
        <v>313605</v>
      </c>
      <c r="AM41" s="17"/>
      <c r="AN41" s="1"/>
      <c r="AO41" s="18"/>
    </row>
    <row r="42" spans="1:41" ht="31.5">
      <c r="A42" s="67">
        <v>35</v>
      </c>
      <c r="B42" s="58" t="s">
        <v>82</v>
      </c>
      <c r="C42" s="59"/>
      <c r="D42" s="59">
        <v>289214</v>
      </c>
      <c r="E42" s="59"/>
      <c r="F42" s="59"/>
      <c r="G42" s="59">
        <v>1609</v>
      </c>
      <c r="H42" s="59"/>
      <c r="I42" s="59"/>
      <c r="J42" s="76">
        <f>SUM(C42:I42)</f>
        <v>290823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81">
        <f>SUM(K42:Z42)</f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6">
        <f>SUM(AB42:AJ42)</f>
        <v>0</v>
      </c>
      <c r="AL42" s="76">
        <f>J42+AA42+AK42</f>
        <v>290823</v>
      </c>
      <c r="AM42" s="17"/>
      <c r="AN42" s="1"/>
      <c r="AO42" s="18"/>
    </row>
    <row r="43" spans="1:41" ht="31.5">
      <c r="A43" s="67">
        <v>36</v>
      </c>
      <c r="B43" s="58" t="s">
        <v>53</v>
      </c>
      <c r="C43" s="59"/>
      <c r="D43" s="59"/>
      <c r="E43" s="59"/>
      <c r="F43" s="59"/>
      <c r="G43" s="59"/>
      <c r="H43" s="59"/>
      <c r="I43" s="59"/>
      <c r="J43" s="76">
        <f>SUM(C43:I43)</f>
        <v>0</v>
      </c>
      <c r="K43" s="59"/>
      <c r="L43" s="59"/>
      <c r="M43" s="59"/>
      <c r="N43" s="59"/>
      <c r="O43" s="59"/>
      <c r="P43" s="59">
        <v>22635</v>
      </c>
      <c r="Q43" s="59"/>
      <c r="R43" s="59"/>
      <c r="S43" s="59"/>
      <c r="T43" s="59">
        <v>57362</v>
      </c>
      <c r="U43" s="59"/>
      <c r="V43" s="59"/>
      <c r="W43" s="59"/>
      <c r="X43" s="59"/>
      <c r="Y43" s="59"/>
      <c r="Z43" s="59"/>
      <c r="AA43" s="81">
        <f>SUM(K43:Z43)</f>
        <v>79997</v>
      </c>
      <c r="AB43" s="59">
        <v>17410</v>
      </c>
      <c r="AC43" s="59">
        <v>630</v>
      </c>
      <c r="AD43" s="59">
        <v>125309</v>
      </c>
      <c r="AE43" s="59"/>
      <c r="AF43" s="59">
        <v>19835</v>
      </c>
      <c r="AG43" s="59"/>
      <c r="AH43" s="59"/>
      <c r="AI43" s="59"/>
      <c r="AJ43" s="59">
        <v>14786</v>
      </c>
      <c r="AK43" s="76">
        <f>SUM(AB43:AJ43)</f>
        <v>177970</v>
      </c>
      <c r="AL43" s="76">
        <f>J43+AA43+AK43</f>
        <v>257967</v>
      </c>
      <c r="AM43" s="17"/>
      <c r="AN43" s="1"/>
      <c r="AO43" s="18"/>
    </row>
    <row r="44" spans="1:41" ht="31.5">
      <c r="A44" s="67">
        <v>37</v>
      </c>
      <c r="B44" s="58" t="s">
        <v>80</v>
      </c>
      <c r="C44" s="59">
        <v>15135</v>
      </c>
      <c r="D44" s="59">
        <v>175807</v>
      </c>
      <c r="E44" s="59"/>
      <c r="F44" s="59"/>
      <c r="G44" s="59">
        <v>396</v>
      </c>
      <c r="H44" s="59"/>
      <c r="I44" s="59"/>
      <c r="J44" s="76">
        <f>SUM(C44:I44)</f>
        <v>191338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81">
        <f>SUM(K44:Z44)</f>
        <v>0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76">
        <f>SUM(AB44:AJ44)</f>
        <v>0</v>
      </c>
      <c r="AL44" s="76">
        <f>J44+AA44+AK44</f>
        <v>191338</v>
      </c>
      <c r="AM44" s="17"/>
      <c r="AN44" s="1"/>
      <c r="AO44" s="18"/>
    </row>
    <row r="45" spans="1:41" ht="31.5">
      <c r="A45" s="67">
        <v>38</v>
      </c>
      <c r="B45" s="58" t="s">
        <v>45</v>
      </c>
      <c r="C45" s="59"/>
      <c r="D45" s="59"/>
      <c r="E45" s="59"/>
      <c r="F45" s="59"/>
      <c r="G45" s="59">
        <v>4301</v>
      </c>
      <c r="H45" s="59"/>
      <c r="I45" s="59"/>
      <c r="J45" s="76">
        <f>SUM(C45:I45)</f>
        <v>4301</v>
      </c>
      <c r="K45" s="59"/>
      <c r="L45" s="59"/>
      <c r="M45" s="59">
        <v>3389</v>
      </c>
      <c r="N45" s="59"/>
      <c r="O45" s="59">
        <v>574</v>
      </c>
      <c r="P45" s="59">
        <v>35727</v>
      </c>
      <c r="Q45" s="59">
        <v>1221</v>
      </c>
      <c r="R45" s="59">
        <v>870</v>
      </c>
      <c r="S45" s="59">
        <v>1087</v>
      </c>
      <c r="T45" s="59">
        <v>13148</v>
      </c>
      <c r="U45" s="59"/>
      <c r="V45" s="59"/>
      <c r="W45" s="59"/>
      <c r="X45" s="59">
        <v>39237</v>
      </c>
      <c r="Y45" s="59"/>
      <c r="Z45" s="59"/>
      <c r="AA45" s="81">
        <f>SUM(K45:Z45)</f>
        <v>95253</v>
      </c>
      <c r="AB45" s="59"/>
      <c r="AC45" s="59">
        <v>777</v>
      </c>
      <c r="AD45" s="59"/>
      <c r="AE45" s="59"/>
      <c r="AF45" s="59">
        <v>378</v>
      </c>
      <c r="AG45" s="59"/>
      <c r="AH45" s="59"/>
      <c r="AI45" s="59">
        <v>2658</v>
      </c>
      <c r="AJ45" s="59">
        <v>35348</v>
      </c>
      <c r="AK45" s="76">
        <f>SUM(AB45:AJ45)</f>
        <v>39161</v>
      </c>
      <c r="AL45" s="76">
        <f>J45+AA45+AK45</f>
        <v>138715</v>
      </c>
      <c r="AM45" s="17"/>
      <c r="AN45" s="1"/>
      <c r="AO45" s="18"/>
    </row>
    <row r="46" spans="1:41" ht="47.25">
      <c r="A46" s="67">
        <v>39</v>
      </c>
      <c r="B46" s="58" t="s">
        <v>57</v>
      </c>
      <c r="C46" s="59"/>
      <c r="D46" s="59"/>
      <c r="E46" s="59"/>
      <c r="F46" s="59"/>
      <c r="G46" s="59">
        <v>0</v>
      </c>
      <c r="H46" s="59">
        <v>107116</v>
      </c>
      <c r="I46" s="59"/>
      <c r="J46" s="76">
        <f>SUM(C46:I46)</f>
        <v>107116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81">
        <f>SUM(K46:Z46)</f>
        <v>0</v>
      </c>
      <c r="AB46" s="59"/>
      <c r="AC46" s="59"/>
      <c r="AD46" s="59"/>
      <c r="AE46" s="59"/>
      <c r="AF46" s="59"/>
      <c r="AG46" s="59"/>
      <c r="AH46" s="59"/>
      <c r="AI46" s="59"/>
      <c r="AJ46" s="59"/>
      <c r="AK46" s="76">
        <f>SUM(AB46:AJ46)</f>
        <v>0</v>
      </c>
      <c r="AL46" s="76">
        <f>J46+AA46+AK46</f>
        <v>107116</v>
      </c>
      <c r="AM46" s="17"/>
      <c r="AN46" s="1"/>
      <c r="AO46" s="18"/>
    </row>
    <row r="47" spans="1:41" ht="31.5">
      <c r="A47" s="67">
        <v>40</v>
      </c>
      <c r="B47" s="58" t="s">
        <v>79</v>
      </c>
      <c r="C47" s="59"/>
      <c r="D47" s="59"/>
      <c r="E47" s="59"/>
      <c r="F47" s="59"/>
      <c r="G47" s="59">
        <v>18</v>
      </c>
      <c r="H47" s="59"/>
      <c r="I47" s="59"/>
      <c r="J47" s="76">
        <f>SUM(C47:I47)</f>
        <v>18</v>
      </c>
      <c r="K47" s="59">
        <v>225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81">
        <f>SUM(K47:Z47)</f>
        <v>225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76">
        <f>SUM(AB47:AJ47)</f>
        <v>0</v>
      </c>
      <c r="AL47" s="76">
        <f>J47+AA47+AK47</f>
        <v>243</v>
      </c>
      <c r="AM47" s="17"/>
      <c r="AN47" s="1"/>
      <c r="AO47" s="18"/>
    </row>
    <row r="48" spans="1:41" ht="15.75">
      <c r="A48" s="67">
        <v>41</v>
      </c>
      <c r="B48" s="58" t="s">
        <v>58</v>
      </c>
      <c r="C48" s="59"/>
      <c r="D48" s="59"/>
      <c r="E48" s="59"/>
      <c r="F48" s="59"/>
      <c r="G48" s="59"/>
      <c r="H48" s="59"/>
      <c r="I48" s="59"/>
      <c r="J48" s="76">
        <f>SUM(C48:I48)</f>
        <v>0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81">
        <f>SUM(K48:Z48)</f>
        <v>0</v>
      </c>
      <c r="AB48" s="59">
        <v>98</v>
      </c>
      <c r="AC48" s="59"/>
      <c r="AD48" s="59"/>
      <c r="AE48" s="59"/>
      <c r="AF48" s="59"/>
      <c r="AG48" s="59"/>
      <c r="AH48" s="59"/>
      <c r="AI48" s="59"/>
      <c r="AJ48" s="59"/>
      <c r="AK48" s="76">
        <f>SUM(AB48:AJ48)</f>
        <v>98</v>
      </c>
      <c r="AL48" s="76">
        <f>J48+AA48+AK48</f>
        <v>98</v>
      </c>
      <c r="AM48" s="17"/>
      <c r="AN48" s="1"/>
      <c r="AO48" s="18"/>
    </row>
    <row r="49" spans="1:41" s="9" customFormat="1" ht="15.75">
      <c r="A49" s="69">
        <v>42</v>
      </c>
      <c r="B49" s="62" t="s">
        <v>73</v>
      </c>
      <c r="C49" s="63"/>
      <c r="D49" s="63"/>
      <c r="E49" s="63"/>
      <c r="F49" s="63"/>
      <c r="G49" s="63">
        <v>-24</v>
      </c>
      <c r="H49" s="63"/>
      <c r="I49" s="63"/>
      <c r="J49" s="78">
        <f>SUM(C49:I49)</f>
        <v>-24</v>
      </c>
      <c r="K49" s="63">
        <v>-1228</v>
      </c>
      <c r="L49" s="63"/>
      <c r="M49" s="63"/>
      <c r="N49" s="63"/>
      <c r="O49" s="63">
        <v>95</v>
      </c>
      <c r="P49" s="63">
        <v>-125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82">
        <f>SUM(K49:Z49)</f>
        <v>-1258</v>
      </c>
      <c r="AB49" s="63">
        <v>-17099</v>
      </c>
      <c r="AC49" s="63"/>
      <c r="AD49" s="63"/>
      <c r="AE49" s="63"/>
      <c r="AF49" s="63"/>
      <c r="AG49" s="63"/>
      <c r="AH49" s="63"/>
      <c r="AI49" s="63"/>
      <c r="AJ49" s="63">
        <v>-2932</v>
      </c>
      <c r="AK49" s="78">
        <f>SUM(AB49:AJ49)</f>
        <v>-20031</v>
      </c>
      <c r="AL49" s="78">
        <f>J49+AA49+AK49</f>
        <v>-21313</v>
      </c>
      <c r="AM49" s="17"/>
      <c r="AN49" s="1"/>
      <c r="AO49" s="18"/>
    </row>
    <row r="50" spans="1:40" ht="13.5" customHeight="1">
      <c r="A50" s="9"/>
      <c r="B50" s="19"/>
      <c r="C50" s="20"/>
      <c r="D50" s="20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21"/>
      <c r="AN50" s="1"/>
    </row>
    <row r="51" spans="1:40" s="7" customFormat="1" ht="15.75">
      <c r="A51" s="22" t="s">
        <v>94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AL51" s="6"/>
      <c r="AN51" s="23"/>
    </row>
    <row r="52" ht="15.75">
      <c r="AN52" s="1"/>
    </row>
    <row r="56" ht="15.75">
      <c r="AA56" s="25"/>
    </row>
  </sheetData>
  <sheetProtection/>
  <mergeCells count="11">
    <mergeCell ref="AL5:AL7"/>
    <mergeCell ref="C6:J6"/>
    <mergeCell ref="K6:AA6"/>
    <mergeCell ref="AB6:AK6"/>
    <mergeCell ref="A2:AL2"/>
    <mergeCell ref="A3:AL3"/>
    <mergeCell ref="AK4:AL4"/>
    <mergeCell ref="A5:A7"/>
    <mergeCell ref="B5:B7"/>
    <mergeCell ref="C5:F5"/>
    <mergeCell ref="G5:A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8" customWidth="1"/>
    <col min="2" max="2" width="35.375" style="8" customWidth="1"/>
    <col min="3" max="3" width="13.75390625" style="8" customWidth="1"/>
    <col min="4" max="4" width="13.875" style="8" customWidth="1"/>
    <col min="5" max="5" width="17.75390625" style="8" customWidth="1"/>
    <col min="6" max="6" width="10.625" style="8" customWidth="1"/>
    <col min="7" max="7" width="15.375" style="8" customWidth="1"/>
    <col min="8" max="8" width="13.25390625" style="8" customWidth="1"/>
    <col min="9" max="9" width="9.25390625" style="8" customWidth="1"/>
    <col min="10" max="10" width="11.875" style="8" customWidth="1"/>
    <col min="11" max="11" width="10.625" style="8" customWidth="1"/>
    <col min="12" max="13" width="13.00390625" style="8" customWidth="1"/>
    <col min="14" max="14" width="11.125" style="8" customWidth="1"/>
    <col min="15" max="15" width="13.00390625" style="8" customWidth="1"/>
    <col min="16" max="16" width="13.875" style="8" customWidth="1"/>
    <col min="17" max="17" width="12.625" style="8" customWidth="1"/>
    <col min="18" max="19" width="11.375" style="8" customWidth="1"/>
    <col min="20" max="20" width="13.75390625" style="8" customWidth="1"/>
    <col min="21" max="21" width="11.75390625" style="8" customWidth="1"/>
    <col min="22" max="22" width="13.625" style="8" customWidth="1"/>
    <col min="23" max="23" width="16.00390625" style="8" customWidth="1"/>
    <col min="24" max="24" width="14.875" style="8" customWidth="1"/>
    <col min="25" max="25" width="10.625" style="8" customWidth="1"/>
    <col min="26" max="26" width="13.375" style="8" customWidth="1"/>
    <col min="27" max="27" width="13.625" style="8" customWidth="1"/>
    <col min="28" max="28" width="12.875" style="8" customWidth="1"/>
    <col min="29" max="29" width="13.625" style="8" customWidth="1"/>
    <col min="30" max="30" width="18.125" style="8" customWidth="1"/>
    <col min="31" max="31" width="9.25390625" style="8" customWidth="1"/>
    <col min="32" max="32" width="15.25390625" style="8" customWidth="1"/>
    <col min="33" max="33" width="15.375" style="8" customWidth="1"/>
    <col min="34" max="34" width="14.875" style="8" customWidth="1"/>
    <col min="35" max="35" width="16.25390625" style="8" customWidth="1"/>
    <col min="36" max="36" width="15.00390625" style="8" customWidth="1"/>
    <col min="37" max="37" width="11.875" style="8" customWidth="1"/>
    <col min="38" max="38" width="13.125" style="8" customWidth="1"/>
    <col min="39" max="39" width="14.00390625" style="8" customWidth="1"/>
    <col min="40" max="40" width="12.75390625" style="8" customWidth="1"/>
    <col min="41" max="16384" width="9.125" style="8" customWidth="1"/>
  </cols>
  <sheetData>
    <row r="1" spans="1:32" ht="15.75">
      <c r="A1" s="2"/>
      <c r="B1" s="3"/>
      <c r="C1" s="3"/>
      <c r="D1" s="3"/>
      <c r="E1" s="3"/>
      <c r="F1" s="3"/>
      <c r="G1" s="3"/>
      <c r="H1" s="2"/>
      <c r="I1" s="2"/>
      <c r="J1" s="2"/>
      <c r="K1" s="4"/>
      <c r="L1" s="4"/>
      <c r="M1" s="4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 s="35" customFormat="1" ht="18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5" customFormat="1" ht="18">
      <c r="A3" s="33" t="s">
        <v>101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38" ht="15.75">
      <c r="A4" s="2"/>
      <c r="B4" s="11"/>
      <c r="C4" s="11"/>
      <c r="D4" s="11"/>
      <c r="E4" s="11"/>
      <c r="F4" s="11"/>
      <c r="G4" s="11"/>
      <c r="H4" s="10"/>
      <c r="I4" s="10"/>
      <c r="J4" s="10"/>
      <c r="K4" s="13"/>
      <c r="L4" s="13"/>
      <c r="M4" s="13"/>
      <c r="N4" s="2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K4" s="43" t="s">
        <v>2</v>
      </c>
      <c r="AL4" s="43"/>
    </row>
    <row r="5" spans="1:38" s="15" customFormat="1" ht="15.75">
      <c r="A5" s="45" t="s">
        <v>3</v>
      </c>
      <c r="B5" s="46" t="s">
        <v>4</v>
      </c>
      <c r="C5" s="46" t="s">
        <v>5</v>
      </c>
      <c r="D5" s="46"/>
      <c r="E5" s="46"/>
      <c r="F5" s="46"/>
      <c r="G5" s="46" t="s">
        <v>6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 t="s">
        <v>7</v>
      </c>
    </row>
    <row r="6" spans="1:38" s="15" customFormat="1" ht="15.75">
      <c r="A6" s="45"/>
      <c r="B6" s="46"/>
      <c r="C6" s="46" t="s">
        <v>8</v>
      </c>
      <c r="D6" s="46"/>
      <c r="E6" s="46"/>
      <c r="F6" s="46"/>
      <c r="G6" s="46"/>
      <c r="H6" s="46"/>
      <c r="I6" s="46"/>
      <c r="J6" s="46"/>
      <c r="K6" s="46" t="s">
        <v>9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 t="s">
        <v>10</v>
      </c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40" s="15" customFormat="1" ht="173.25">
      <c r="A7" s="45"/>
      <c r="B7" s="46"/>
      <c r="C7" s="47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8" t="s">
        <v>16</v>
      </c>
      <c r="I7" s="48" t="s">
        <v>17</v>
      </c>
      <c r="J7" s="48" t="s">
        <v>18</v>
      </c>
      <c r="K7" s="48" t="s">
        <v>19</v>
      </c>
      <c r="L7" s="48" t="s">
        <v>20</v>
      </c>
      <c r="M7" s="48" t="s">
        <v>21</v>
      </c>
      <c r="N7" s="48" t="s">
        <v>22</v>
      </c>
      <c r="O7" s="48" t="s">
        <v>23</v>
      </c>
      <c r="P7" s="48" t="s">
        <v>24</v>
      </c>
      <c r="Q7" s="48" t="s">
        <v>25</v>
      </c>
      <c r="R7" s="48" t="s">
        <v>26</v>
      </c>
      <c r="S7" s="48" t="s">
        <v>27</v>
      </c>
      <c r="T7" s="48" t="s">
        <v>28</v>
      </c>
      <c r="U7" s="48" t="s">
        <v>29</v>
      </c>
      <c r="V7" s="48" t="s">
        <v>30</v>
      </c>
      <c r="W7" s="48" t="s">
        <v>31</v>
      </c>
      <c r="X7" s="48" t="s">
        <v>32</v>
      </c>
      <c r="Y7" s="48" t="s">
        <v>33</v>
      </c>
      <c r="Z7" s="48" t="s">
        <v>17</v>
      </c>
      <c r="AA7" s="48" t="s">
        <v>18</v>
      </c>
      <c r="AB7" s="48" t="s">
        <v>34</v>
      </c>
      <c r="AC7" s="48" t="s">
        <v>35</v>
      </c>
      <c r="AD7" s="48" t="s">
        <v>36</v>
      </c>
      <c r="AE7" s="48" t="s">
        <v>37</v>
      </c>
      <c r="AF7" s="48" t="s">
        <v>38</v>
      </c>
      <c r="AG7" s="47" t="s">
        <v>39</v>
      </c>
      <c r="AH7" s="47" t="s">
        <v>40</v>
      </c>
      <c r="AI7" s="47" t="s">
        <v>41</v>
      </c>
      <c r="AJ7" s="48" t="s">
        <v>42</v>
      </c>
      <c r="AK7" s="47" t="s">
        <v>18</v>
      </c>
      <c r="AL7" s="46"/>
      <c r="AN7" s="39"/>
    </row>
    <row r="8" spans="1:40" ht="15.75">
      <c r="A8" s="65">
        <v>1</v>
      </c>
      <c r="B8" s="54" t="s">
        <v>99</v>
      </c>
      <c r="C8" s="55"/>
      <c r="D8" s="55"/>
      <c r="E8" s="55"/>
      <c r="F8" s="55"/>
      <c r="G8" s="55">
        <v>36304</v>
      </c>
      <c r="H8" s="55">
        <v>454876</v>
      </c>
      <c r="I8" s="55"/>
      <c r="J8" s="74">
        <f>SUM(C8:I8)</f>
        <v>491180</v>
      </c>
      <c r="K8" s="55">
        <v>671705</v>
      </c>
      <c r="L8" s="55">
        <v>37930</v>
      </c>
      <c r="M8" s="55">
        <v>184615</v>
      </c>
      <c r="N8" s="55">
        <v>286828</v>
      </c>
      <c r="O8" s="55">
        <v>351449</v>
      </c>
      <c r="P8" s="55">
        <v>19689870</v>
      </c>
      <c r="Q8" s="55">
        <v>9969</v>
      </c>
      <c r="R8" s="55">
        <v>25936</v>
      </c>
      <c r="S8" s="55">
        <v>163255</v>
      </c>
      <c r="T8" s="55">
        <v>647229</v>
      </c>
      <c r="U8" s="55">
        <v>115711</v>
      </c>
      <c r="V8" s="55"/>
      <c r="W8" s="55">
        <v>2040</v>
      </c>
      <c r="X8" s="55">
        <v>34764</v>
      </c>
      <c r="Y8" s="55"/>
      <c r="Z8" s="55"/>
      <c r="AA8" s="83">
        <f>SUM(K8:Z8)</f>
        <v>22221301</v>
      </c>
      <c r="AB8" s="55">
        <v>570839</v>
      </c>
      <c r="AC8" s="55">
        <v>4826</v>
      </c>
      <c r="AD8" s="55">
        <v>2247</v>
      </c>
      <c r="AE8" s="55">
        <v>49</v>
      </c>
      <c r="AF8" s="55">
        <v>13180</v>
      </c>
      <c r="AG8" s="55"/>
      <c r="AH8" s="55">
        <v>1417</v>
      </c>
      <c r="AI8" s="55">
        <v>320500</v>
      </c>
      <c r="AJ8" s="55">
        <v>2648156</v>
      </c>
      <c r="AK8" s="74">
        <f>SUM(AB8:AJ8)</f>
        <v>3561214</v>
      </c>
      <c r="AL8" s="74">
        <f>J8+AA8+AK8</f>
        <v>26273695</v>
      </c>
      <c r="AM8" s="36"/>
      <c r="AN8" s="38"/>
    </row>
    <row r="9" spans="1:41" ht="63">
      <c r="A9" s="67">
        <v>2</v>
      </c>
      <c r="B9" s="58" t="s">
        <v>52</v>
      </c>
      <c r="C9" s="59"/>
      <c r="D9" s="59"/>
      <c r="E9" s="59"/>
      <c r="F9" s="59"/>
      <c r="G9" s="59">
        <v>144222</v>
      </c>
      <c r="H9" s="59">
        <v>1837218</v>
      </c>
      <c r="I9" s="59"/>
      <c r="J9" s="76">
        <f>SUM(C9:I9)</f>
        <v>1981440</v>
      </c>
      <c r="K9" s="59">
        <v>252625</v>
      </c>
      <c r="L9" s="59">
        <v>24432</v>
      </c>
      <c r="M9" s="59">
        <v>427057</v>
      </c>
      <c r="N9" s="59">
        <v>68039</v>
      </c>
      <c r="O9" s="59">
        <v>93008</v>
      </c>
      <c r="P9" s="59">
        <v>2144243</v>
      </c>
      <c r="Q9" s="59">
        <v>15101</v>
      </c>
      <c r="R9" s="59">
        <v>436412</v>
      </c>
      <c r="S9" s="59">
        <v>91302</v>
      </c>
      <c r="T9" s="59">
        <v>489266</v>
      </c>
      <c r="U9" s="59">
        <v>1447</v>
      </c>
      <c r="V9" s="59"/>
      <c r="W9" s="59"/>
      <c r="X9" s="59">
        <v>2018070</v>
      </c>
      <c r="Y9" s="59"/>
      <c r="Z9" s="59"/>
      <c r="AA9" s="84">
        <f>SUM(K9:Z9)</f>
        <v>6061002</v>
      </c>
      <c r="AB9" s="59">
        <v>1098478</v>
      </c>
      <c r="AC9" s="59">
        <v>99940</v>
      </c>
      <c r="AD9" s="59">
        <v>202432</v>
      </c>
      <c r="AE9" s="59">
        <v>3336</v>
      </c>
      <c r="AF9" s="59">
        <v>51031</v>
      </c>
      <c r="AG9" s="59">
        <v>590</v>
      </c>
      <c r="AH9" s="59">
        <v>1773</v>
      </c>
      <c r="AI9" s="59">
        <v>108384</v>
      </c>
      <c r="AJ9" s="59">
        <v>790107</v>
      </c>
      <c r="AK9" s="76">
        <f>SUM(AB9:AJ9)</f>
        <v>2356071</v>
      </c>
      <c r="AL9" s="76">
        <f>J9+AA9+AK9</f>
        <v>10398513</v>
      </c>
      <c r="AM9" s="36"/>
      <c r="AN9" s="38"/>
      <c r="AO9" s="25"/>
    </row>
    <row r="10" spans="1:41" ht="31.5">
      <c r="A10" s="67">
        <v>3</v>
      </c>
      <c r="B10" s="58" t="s">
        <v>83</v>
      </c>
      <c r="C10" s="59"/>
      <c r="D10" s="59"/>
      <c r="E10" s="59"/>
      <c r="F10" s="59"/>
      <c r="G10" s="59">
        <v>36952</v>
      </c>
      <c r="H10" s="59">
        <v>6134</v>
      </c>
      <c r="I10" s="59"/>
      <c r="J10" s="76">
        <f>SUM(C10:I10)</f>
        <v>43086</v>
      </c>
      <c r="K10" s="59">
        <v>153498</v>
      </c>
      <c r="L10" s="59">
        <v>14215</v>
      </c>
      <c r="M10" s="59"/>
      <c r="N10" s="59">
        <v>153</v>
      </c>
      <c r="O10" s="59">
        <v>1482065</v>
      </c>
      <c r="P10" s="59">
        <v>791952</v>
      </c>
      <c r="Q10" s="59">
        <v>1002</v>
      </c>
      <c r="R10" s="59">
        <v>2916</v>
      </c>
      <c r="S10" s="59"/>
      <c r="T10" s="59">
        <v>1555272</v>
      </c>
      <c r="U10" s="59">
        <v>31208</v>
      </c>
      <c r="V10" s="59"/>
      <c r="W10" s="59"/>
      <c r="X10" s="59">
        <v>375208</v>
      </c>
      <c r="Y10" s="59"/>
      <c r="Z10" s="59"/>
      <c r="AA10" s="84">
        <f>SUM(K10:Z10)</f>
        <v>4407489</v>
      </c>
      <c r="AB10" s="59">
        <v>331441</v>
      </c>
      <c r="AC10" s="59">
        <v>11163</v>
      </c>
      <c r="AD10" s="59">
        <v>18837</v>
      </c>
      <c r="AE10" s="59">
        <v>2160</v>
      </c>
      <c r="AF10" s="59">
        <v>203237</v>
      </c>
      <c r="AG10" s="59">
        <v>127</v>
      </c>
      <c r="AH10" s="59">
        <v>449</v>
      </c>
      <c r="AI10" s="59">
        <v>105100</v>
      </c>
      <c r="AJ10" s="59">
        <v>491951</v>
      </c>
      <c r="AK10" s="76">
        <f>SUM(AB10:AJ10)</f>
        <v>1164465</v>
      </c>
      <c r="AL10" s="76">
        <f>J10+AA10+AK10</f>
        <v>5615040</v>
      </c>
      <c r="AM10" s="36"/>
      <c r="AN10" s="38"/>
      <c r="AO10" s="25"/>
    </row>
    <row r="11" spans="1:41" ht="15.75">
      <c r="A11" s="67">
        <v>4</v>
      </c>
      <c r="B11" s="58" t="s">
        <v>61</v>
      </c>
      <c r="C11" s="59"/>
      <c r="D11" s="59"/>
      <c r="E11" s="59"/>
      <c r="F11" s="59"/>
      <c r="G11" s="59">
        <v>1313548</v>
      </c>
      <c r="H11" s="59">
        <v>1658</v>
      </c>
      <c r="I11" s="59"/>
      <c r="J11" s="76">
        <f>SUM(C11:I11)</f>
        <v>1315206</v>
      </c>
      <c r="K11" s="59">
        <v>75854</v>
      </c>
      <c r="L11" s="59">
        <v>181</v>
      </c>
      <c r="M11" s="59">
        <v>10240</v>
      </c>
      <c r="N11" s="59"/>
      <c r="O11" s="59">
        <v>4305</v>
      </c>
      <c r="P11" s="59">
        <v>830821</v>
      </c>
      <c r="Q11" s="59">
        <v>4013</v>
      </c>
      <c r="R11" s="59">
        <v>11382</v>
      </c>
      <c r="S11" s="59"/>
      <c r="T11" s="59">
        <v>30598</v>
      </c>
      <c r="U11" s="59"/>
      <c r="V11" s="59"/>
      <c r="W11" s="59"/>
      <c r="X11" s="59">
        <v>3038698</v>
      </c>
      <c r="Y11" s="59"/>
      <c r="Z11" s="59"/>
      <c r="AA11" s="84">
        <f>SUM(K11:Z11)</f>
        <v>4006092</v>
      </c>
      <c r="AB11" s="59">
        <v>22266</v>
      </c>
      <c r="AC11" s="59">
        <v>616</v>
      </c>
      <c r="AD11" s="59"/>
      <c r="AE11" s="59"/>
      <c r="AF11" s="59">
        <v>1448</v>
      </c>
      <c r="AG11" s="59"/>
      <c r="AH11" s="59"/>
      <c r="AI11" s="59">
        <v>2167</v>
      </c>
      <c r="AJ11" s="59">
        <v>57537</v>
      </c>
      <c r="AK11" s="76">
        <f>SUM(AB11:AJ11)</f>
        <v>84034</v>
      </c>
      <c r="AL11" s="76">
        <f>J11+AA11+AK11</f>
        <v>5405332</v>
      </c>
      <c r="AM11" s="36"/>
      <c r="AN11" s="38"/>
      <c r="AO11" s="25"/>
    </row>
    <row r="12" spans="1:41" ht="15.75">
      <c r="A12" s="67">
        <v>5</v>
      </c>
      <c r="B12" s="58" t="s">
        <v>70</v>
      </c>
      <c r="C12" s="59"/>
      <c r="D12" s="59"/>
      <c r="E12" s="59"/>
      <c r="F12" s="59"/>
      <c r="G12" s="59">
        <v>168259</v>
      </c>
      <c r="H12" s="59">
        <v>187273</v>
      </c>
      <c r="I12" s="59"/>
      <c r="J12" s="76">
        <f>SUM(C12:I12)</f>
        <v>355532</v>
      </c>
      <c r="K12" s="59">
        <v>283471</v>
      </c>
      <c r="L12" s="59">
        <v>54035</v>
      </c>
      <c r="M12" s="59">
        <v>14121</v>
      </c>
      <c r="N12" s="59">
        <v>17169</v>
      </c>
      <c r="O12" s="59">
        <v>264999</v>
      </c>
      <c r="P12" s="59">
        <v>1975962</v>
      </c>
      <c r="Q12" s="59">
        <v>50545</v>
      </c>
      <c r="R12" s="59">
        <v>16755</v>
      </c>
      <c r="S12" s="59">
        <v>19400</v>
      </c>
      <c r="T12" s="59">
        <v>651695</v>
      </c>
      <c r="U12" s="59"/>
      <c r="V12" s="59"/>
      <c r="W12" s="59"/>
      <c r="X12" s="59">
        <v>27628</v>
      </c>
      <c r="Y12" s="59"/>
      <c r="Z12" s="59"/>
      <c r="AA12" s="84">
        <f>SUM(K12:Z12)</f>
        <v>3375780</v>
      </c>
      <c r="AB12" s="59">
        <v>603495</v>
      </c>
      <c r="AC12" s="59">
        <v>14776</v>
      </c>
      <c r="AD12" s="59"/>
      <c r="AE12" s="59">
        <v>2103</v>
      </c>
      <c r="AF12" s="59">
        <v>-62154</v>
      </c>
      <c r="AG12" s="59">
        <v>1430</v>
      </c>
      <c r="AH12" s="59">
        <v>3548</v>
      </c>
      <c r="AI12" s="59">
        <v>26307</v>
      </c>
      <c r="AJ12" s="59">
        <v>505043</v>
      </c>
      <c r="AK12" s="76">
        <f>SUM(AB12:AJ12)</f>
        <v>1094548</v>
      </c>
      <c r="AL12" s="76">
        <f>J12+AA12+AK12</f>
        <v>4825860</v>
      </c>
      <c r="AM12" s="36"/>
      <c r="AN12" s="38"/>
      <c r="AO12" s="25"/>
    </row>
    <row r="13" spans="1:41" ht="31.5">
      <c r="A13" s="67">
        <v>6</v>
      </c>
      <c r="B13" s="58" t="s">
        <v>59</v>
      </c>
      <c r="C13" s="59"/>
      <c r="D13" s="59"/>
      <c r="E13" s="59"/>
      <c r="F13" s="59"/>
      <c r="G13" s="59">
        <v>140282</v>
      </c>
      <c r="H13" s="59">
        <v>435245</v>
      </c>
      <c r="I13" s="59"/>
      <c r="J13" s="76">
        <f>SUM(C13:I13)</f>
        <v>575527</v>
      </c>
      <c r="K13" s="59">
        <v>249483</v>
      </c>
      <c r="L13" s="59">
        <v>1580</v>
      </c>
      <c r="M13" s="59">
        <v>18518</v>
      </c>
      <c r="N13" s="59">
        <v>87</v>
      </c>
      <c r="O13" s="59">
        <v>155039</v>
      </c>
      <c r="P13" s="59">
        <v>604030</v>
      </c>
      <c r="Q13" s="59">
        <v>48480</v>
      </c>
      <c r="R13" s="59">
        <v>5094</v>
      </c>
      <c r="S13" s="59">
        <v>87</v>
      </c>
      <c r="T13" s="59">
        <v>137259</v>
      </c>
      <c r="U13" s="59">
        <v>8</v>
      </c>
      <c r="V13" s="59"/>
      <c r="W13" s="59"/>
      <c r="X13" s="59">
        <v>43722</v>
      </c>
      <c r="Y13" s="59"/>
      <c r="Z13" s="59"/>
      <c r="AA13" s="84">
        <f>SUM(K13:Z13)</f>
        <v>1263387</v>
      </c>
      <c r="AB13" s="59">
        <v>1188481</v>
      </c>
      <c r="AC13" s="59">
        <v>37692</v>
      </c>
      <c r="AD13" s="59"/>
      <c r="AE13" s="59">
        <v>3504</v>
      </c>
      <c r="AF13" s="59">
        <v>42265</v>
      </c>
      <c r="AG13" s="59">
        <v>6208</v>
      </c>
      <c r="AH13" s="59">
        <v>5897</v>
      </c>
      <c r="AI13" s="59">
        <v>30841</v>
      </c>
      <c r="AJ13" s="59">
        <v>627262</v>
      </c>
      <c r="AK13" s="76">
        <f>SUM(AB13:AJ13)</f>
        <v>1942150</v>
      </c>
      <c r="AL13" s="76">
        <f>J13+AA13+AK13</f>
        <v>3781064</v>
      </c>
      <c r="AM13" s="36"/>
      <c r="AN13" s="38"/>
      <c r="AO13" s="25"/>
    </row>
    <row r="14" spans="1:41" ht="15.75">
      <c r="A14" s="67">
        <v>7</v>
      </c>
      <c r="B14" s="58" t="s">
        <v>75</v>
      </c>
      <c r="C14" s="59"/>
      <c r="D14" s="59"/>
      <c r="E14" s="59"/>
      <c r="F14" s="59"/>
      <c r="G14" s="59">
        <v>99397</v>
      </c>
      <c r="H14" s="59">
        <v>44094</v>
      </c>
      <c r="I14" s="59"/>
      <c r="J14" s="76">
        <f>SUM(C14:I14)</f>
        <v>143491</v>
      </c>
      <c r="K14" s="59"/>
      <c r="L14" s="59"/>
      <c r="M14" s="59"/>
      <c r="N14" s="59"/>
      <c r="O14" s="59">
        <v>7602</v>
      </c>
      <c r="P14" s="59">
        <v>1642740</v>
      </c>
      <c r="Q14" s="59"/>
      <c r="R14" s="59"/>
      <c r="S14" s="59"/>
      <c r="T14" s="59">
        <v>305524</v>
      </c>
      <c r="U14" s="59"/>
      <c r="V14" s="59"/>
      <c r="W14" s="59"/>
      <c r="X14" s="59">
        <v>700320</v>
      </c>
      <c r="Y14" s="59">
        <v>1052</v>
      </c>
      <c r="Z14" s="59"/>
      <c r="AA14" s="84">
        <f>SUM(K14:Z14)</f>
        <v>2657238</v>
      </c>
      <c r="AB14" s="59"/>
      <c r="AC14" s="59"/>
      <c r="AD14" s="59"/>
      <c r="AE14" s="59"/>
      <c r="AF14" s="59"/>
      <c r="AG14" s="59"/>
      <c r="AH14" s="59"/>
      <c r="AI14" s="59"/>
      <c r="AJ14" s="59"/>
      <c r="AK14" s="76">
        <f>SUM(AB14:AJ14)</f>
        <v>0</v>
      </c>
      <c r="AL14" s="76">
        <f>J14+AA14+AK14</f>
        <v>2800729</v>
      </c>
      <c r="AM14" s="36"/>
      <c r="AN14" s="38"/>
      <c r="AO14" s="25"/>
    </row>
    <row r="15" spans="1:41" ht="15.75">
      <c r="A15" s="67">
        <v>8</v>
      </c>
      <c r="B15" s="58" t="s">
        <v>77</v>
      </c>
      <c r="C15" s="59"/>
      <c r="D15" s="59"/>
      <c r="E15" s="59"/>
      <c r="F15" s="59"/>
      <c r="G15" s="59">
        <v>41915</v>
      </c>
      <c r="H15" s="59">
        <v>21768</v>
      </c>
      <c r="I15" s="59"/>
      <c r="J15" s="76">
        <f>SUM(C15:I15)</f>
        <v>63683</v>
      </c>
      <c r="K15" s="59">
        <v>33734</v>
      </c>
      <c r="L15" s="59"/>
      <c r="M15" s="59">
        <v>7253</v>
      </c>
      <c r="N15" s="59"/>
      <c r="O15" s="59">
        <v>483204</v>
      </c>
      <c r="P15" s="59">
        <v>337520</v>
      </c>
      <c r="Q15" s="59">
        <v>6936</v>
      </c>
      <c r="R15" s="59">
        <v>1800</v>
      </c>
      <c r="S15" s="59"/>
      <c r="T15" s="59">
        <v>682097</v>
      </c>
      <c r="U15" s="59">
        <v>470</v>
      </c>
      <c r="V15" s="59"/>
      <c r="W15" s="59"/>
      <c r="X15" s="59">
        <v>480074</v>
      </c>
      <c r="Y15" s="59"/>
      <c r="Z15" s="59"/>
      <c r="AA15" s="84">
        <f>SUM(K15:Z15)</f>
        <v>2033088</v>
      </c>
      <c r="AB15" s="59">
        <v>158907</v>
      </c>
      <c r="AC15" s="59">
        <v>19211</v>
      </c>
      <c r="AD15" s="59"/>
      <c r="AE15" s="59">
        <v>538</v>
      </c>
      <c r="AF15" s="59">
        <v>11553</v>
      </c>
      <c r="AG15" s="59">
        <v>127</v>
      </c>
      <c r="AH15" s="59">
        <v>935</v>
      </c>
      <c r="AI15" s="59">
        <v>114363</v>
      </c>
      <c r="AJ15" s="59">
        <v>161074</v>
      </c>
      <c r="AK15" s="76">
        <f>SUM(AB15:AJ15)</f>
        <v>466708</v>
      </c>
      <c r="AL15" s="76">
        <f>J15+AA15+AK15</f>
        <v>2563479</v>
      </c>
      <c r="AM15" s="36"/>
      <c r="AN15" s="38"/>
      <c r="AO15" s="25"/>
    </row>
    <row r="16" spans="1:41" ht="15.75">
      <c r="A16" s="67">
        <v>9</v>
      </c>
      <c r="B16" s="58" t="s">
        <v>65</v>
      </c>
      <c r="C16" s="59"/>
      <c r="D16" s="59"/>
      <c r="E16" s="59"/>
      <c r="F16" s="59"/>
      <c r="G16" s="59">
        <v>5991</v>
      </c>
      <c r="H16" s="59">
        <v>229078</v>
      </c>
      <c r="I16" s="59"/>
      <c r="J16" s="76">
        <f>SUM(C16:I16)</f>
        <v>235069</v>
      </c>
      <c r="K16" s="59">
        <v>95309</v>
      </c>
      <c r="L16" s="59">
        <v>8011</v>
      </c>
      <c r="M16" s="59">
        <v>5220</v>
      </c>
      <c r="N16" s="59">
        <v>5922</v>
      </c>
      <c r="O16" s="59">
        <v>18079</v>
      </c>
      <c r="P16" s="59">
        <v>36357</v>
      </c>
      <c r="Q16" s="59">
        <v>2704</v>
      </c>
      <c r="R16" s="59">
        <v>32766</v>
      </c>
      <c r="S16" s="59">
        <v>795</v>
      </c>
      <c r="T16" s="59">
        <v>1261353</v>
      </c>
      <c r="U16" s="59">
        <v>52</v>
      </c>
      <c r="V16" s="59"/>
      <c r="W16" s="59"/>
      <c r="X16" s="59">
        <v>141</v>
      </c>
      <c r="Y16" s="59"/>
      <c r="Z16" s="59"/>
      <c r="AA16" s="84">
        <f>SUM(K16:Z16)</f>
        <v>1466709</v>
      </c>
      <c r="AB16" s="59">
        <v>364808</v>
      </c>
      <c r="AC16" s="59">
        <v>12418</v>
      </c>
      <c r="AD16" s="59">
        <v>213200</v>
      </c>
      <c r="AE16" s="59">
        <v>1474</v>
      </c>
      <c r="AF16" s="59">
        <v>13212</v>
      </c>
      <c r="AG16" s="59">
        <v>20</v>
      </c>
      <c r="AH16" s="59">
        <v>1561</v>
      </c>
      <c r="AI16" s="59">
        <v>12097</v>
      </c>
      <c r="AJ16" s="59">
        <v>153919</v>
      </c>
      <c r="AK16" s="76">
        <f>SUM(AB16:AJ16)</f>
        <v>772709</v>
      </c>
      <c r="AL16" s="76">
        <f>J16+AA16+AK16</f>
        <v>2474487</v>
      </c>
      <c r="AM16" s="36"/>
      <c r="AN16" s="38"/>
      <c r="AO16" s="25"/>
    </row>
    <row r="17" spans="1:41" ht="15.75">
      <c r="A17" s="67">
        <v>10</v>
      </c>
      <c r="B17" s="58" t="s">
        <v>86</v>
      </c>
      <c r="C17" s="59"/>
      <c r="D17" s="59"/>
      <c r="E17" s="59"/>
      <c r="F17" s="59"/>
      <c r="G17" s="59">
        <v>28995</v>
      </c>
      <c r="H17" s="59">
        <v>77576</v>
      </c>
      <c r="I17" s="59"/>
      <c r="J17" s="76">
        <f>SUM(C17:I17)</f>
        <v>106571</v>
      </c>
      <c r="K17" s="59">
        <v>111023</v>
      </c>
      <c r="L17" s="59">
        <v>53538</v>
      </c>
      <c r="M17" s="59">
        <v>42492</v>
      </c>
      <c r="N17" s="59"/>
      <c r="O17" s="59">
        <v>43799</v>
      </c>
      <c r="P17" s="59">
        <v>615115</v>
      </c>
      <c r="Q17" s="59">
        <v>21078</v>
      </c>
      <c r="R17" s="59">
        <v>46088</v>
      </c>
      <c r="S17" s="59"/>
      <c r="T17" s="59">
        <v>212925</v>
      </c>
      <c r="U17" s="59"/>
      <c r="V17" s="59"/>
      <c r="W17" s="59"/>
      <c r="X17" s="59">
        <v>27264</v>
      </c>
      <c r="Y17" s="59"/>
      <c r="Z17" s="59"/>
      <c r="AA17" s="84">
        <f>SUM(K17:Z17)</f>
        <v>1173322</v>
      </c>
      <c r="AB17" s="59">
        <v>782483</v>
      </c>
      <c r="AC17" s="59">
        <v>29245</v>
      </c>
      <c r="AD17" s="59"/>
      <c r="AE17" s="59"/>
      <c r="AF17" s="59">
        <v>19164</v>
      </c>
      <c r="AG17" s="59"/>
      <c r="AH17" s="59"/>
      <c r="AI17" s="59">
        <v>21641</v>
      </c>
      <c r="AJ17" s="59">
        <v>274351</v>
      </c>
      <c r="AK17" s="76">
        <f>SUM(AB17:AJ17)</f>
        <v>1126884</v>
      </c>
      <c r="AL17" s="76">
        <f>J17+AA17+AK17</f>
        <v>2406777</v>
      </c>
      <c r="AM17" s="36"/>
      <c r="AN17" s="38"/>
      <c r="AO17" s="25"/>
    </row>
    <row r="18" spans="1:41" ht="15.75">
      <c r="A18" s="67">
        <v>11</v>
      </c>
      <c r="B18" s="58" t="s">
        <v>60</v>
      </c>
      <c r="C18" s="59"/>
      <c r="D18" s="59"/>
      <c r="E18" s="59"/>
      <c r="F18" s="59"/>
      <c r="G18" s="59">
        <v>15855</v>
      </c>
      <c r="H18" s="59">
        <v>60916</v>
      </c>
      <c r="I18" s="59"/>
      <c r="J18" s="76">
        <f>SUM(C18:I18)</f>
        <v>76771</v>
      </c>
      <c r="K18" s="59">
        <v>128341</v>
      </c>
      <c r="L18" s="59">
        <v>1549</v>
      </c>
      <c r="M18" s="59">
        <v>293708</v>
      </c>
      <c r="N18" s="59">
        <v>323199</v>
      </c>
      <c r="O18" s="59">
        <v>47959</v>
      </c>
      <c r="P18" s="59">
        <v>150532</v>
      </c>
      <c r="Q18" s="59">
        <v>12066</v>
      </c>
      <c r="R18" s="59">
        <v>70765</v>
      </c>
      <c r="S18" s="59">
        <v>4999</v>
      </c>
      <c r="T18" s="59">
        <v>105457</v>
      </c>
      <c r="U18" s="59"/>
      <c r="V18" s="59"/>
      <c r="W18" s="59"/>
      <c r="X18" s="59"/>
      <c r="Y18" s="59"/>
      <c r="Z18" s="59"/>
      <c r="AA18" s="84">
        <f>SUM(K18:Z18)</f>
        <v>1138575</v>
      </c>
      <c r="AB18" s="59">
        <v>768281</v>
      </c>
      <c r="AC18" s="59">
        <v>21664</v>
      </c>
      <c r="AD18" s="59"/>
      <c r="AE18" s="59"/>
      <c r="AF18" s="59">
        <v>19141</v>
      </c>
      <c r="AG18" s="59"/>
      <c r="AH18" s="59">
        <v>1250</v>
      </c>
      <c r="AI18" s="59">
        <v>13647</v>
      </c>
      <c r="AJ18" s="59">
        <v>207357</v>
      </c>
      <c r="AK18" s="76">
        <f>SUM(AB18:AJ18)</f>
        <v>1031340</v>
      </c>
      <c r="AL18" s="76">
        <f>J18+AA18+AK18</f>
        <v>2246686</v>
      </c>
      <c r="AM18" s="36"/>
      <c r="AN18" s="38"/>
      <c r="AO18" s="25"/>
    </row>
    <row r="19" spans="1:41" ht="31.5">
      <c r="A19" s="67">
        <v>12</v>
      </c>
      <c r="B19" s="58" t="s">
        <v>47</v>
      </c>
      <c r="C19" s="59"/>
      <c r="D19" s="59"/>
      <c r="E19" s="59"/>
      <c r="F19" s="59"/>
      <c r="G19" s="59">
        <v>9813</v>
      </c>
      <c r="H19" s="59"/>
      <c r="I19" s="59"/>
      <c r="J19" s="76">
        <f>SUM(C19:I19)</f>
        <v>9813</v>
      </c>
      <c r="K19" s="59">
        <v>311339</v>
      </c>
      <c r="L19" s="59">
        <v>63764</v>
      </c>
      <c r="M19" s="59">
        <v>779</v>
      </c>
      <c r="N19" s="59">
        <v>30323</v>
      </c>
      <c r="O19" s="59">
        <v>88030</v>
      </c>
      <c r="P19" s="59">
        <v>1009726</v>
      </c>
      <c r="Q19" s="59">
        <v>13719</v>
      </c>
      <c r="R19" s="59">
        <v>1250</v>
      </c>
      <c r="S19" s="59">
        <v>105</v>
      </c>
      <c r="T19" s="59">
        <v>129456</v>
      </c>
      <c r="U19" s="59">
        <v>666</v>
      </c>
      <c r="V19" s="59"/>
      <c r="W19" s="59"/>
      <c r="X19" s="59">
        <v>3361</v>
      </c>
      <c r="Y19" s="59"/>
      <c r="Z19" s="59"/>
      <c r="AA19" s="84">
        <f>SUM(K19:Z19)</f>
        <v>1652518</v>
      </c>
      <c r="AB19" s="59">
        <v>210683</v>
      </c>
      <c r="AC19" s="59">
        <v>15417</v>
      </c>
      <c r="AD19" s="59"/>
      <c r="AE19" s="59"/>
      <c r="AF19" s="59">
        <v>11040</v>
      </c>
      <c r="AG19" s="59"/>
      <c r="AH19" s="59"/>
      <c r="AI19" s="59">
        <v>13645</v>
      </c>
      <c r="AJ19" s="59">
        <v>169571</v>
      </c>
      <c r="AK19" s="76">
        <f>SUM(AB19:AJ19)</f>
        <v>420356</v>
      </c>
      <c r="AL19" s="76">
        <f>J19+AA19+AK19</f>
        <v>2082687</v>
      </c>
      <c r="AM19" s="36"/>
      <c r="AN19" s="38"/>
      <c r="AO19" s="25"/>
    </row>
    <row r="20" spans="1:41" ht="31.5">
      <c r="A20" s="67">
        <v>13</v>
      </c>
      <c r="B20" s="58" t="s">
        <v>56</v>
      </c>
      <c r="C20" s="59">
        <v>-4966</v>
      </c>
      <c r="D20" s="59">
        <v>1789682</v>
      </c>
      <c r="E20" s="59"/>
      <c r="F20" s="59"/>
      <c r="G20" s="59">
        <v>2172</v>
      </c>
      <c r="H20" s="59"/>
      <c r="I20" s="59"/>
      <c r="J20" s="76">
        <f>SUM(C20:I20)</f>
        <v>1786888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84">
        <f>SUM(K20:Z20)</f>
        <v>0</v>
      </c>
      <c r="AB20" s="59"/>
      <c r="AC20" s="59"/>
      <c r="AD20" s="59"/>
      <c r="AE20" s="59"/>
      <c r="AF20" s="59"/>
      <c r="AG20" s="59"/>
      <c r="AH20" s="59"/>
      <c r="AI20" s="59"/>
      <c r="AJ20" s="59"/>
      <c r="AK20" s="76">
        <f>SUM(AB20:AJ20)</f>
        <v>0</v>
      </c>
      <c r="AL20" s="76">
        <f>J20+AA20+AK20</f>
        <v>1786888</v>
      </c>
      <c r="AM20" s="36"/>
      <c r="AN20" s="38"/>
      <c r="AO20" s="25"/>
    </row>
    <row r="21" spans="1:41" ht="15.75">
      <c r="A21" s="67">
        <v>14</v>
      </c>
      <c r="B21" s="58" t="s">
        <v>54</v>
      </c>
      <c r="C21" s="59"/>
      <c r="D21" s="59"/>
      <c r="E21" s="59"/>
      <c r="F21" s="59"/>
      <c r="G21" s="59">
        <v>939</v>
      </c>
      <c r="H21" s="59">
        <v>1394904</v>
      </c>
      <c r="I21" s="59"/>
      <c r="J21" s="76">
        <f>SUM(C21:I21)</f>
        <v>1395843</v>
      </c>
      <c r="K21" s="59"/>
      <c r="L21" s="59"/>
      <c r="M21" s="59"/>
      <c r="N21" s="59"/>
      <c r="O21" s="59">
        <v>51</v>
      </c>
      <c r="P21" s="59">
        <v>1032</v>
      </c>
      <c r="Q21" s="59"/>
      <c r="R21" s="59"/>
      <c r="S21" s="59"/>
      <c r="T21" s="59">
        <v>1275</v>
      </c>
      <c r="U21" s="59"/>
      <c r="V21" s="59"/>
      <c r="W21" s="59"/>
      <c r="X21" s="59"/>
      <c r="Y21" s="59"/>
      <c r="Z21" s="59"/>
      <c r="AA21" s="84">
        <f>SUM(K21:Z21)</f>
        <v>2358</v>
      </c>
      <c r="AB21" s="59">
        <v>274092</v>
      </c>
      <c r="AC21" s="59">
        <v>5203</v>
      </c>
      <c r="AD21" s="59"/>
      <c r="AE21" s="59"/>
      <c r="AF21" s="59"/>
      <c r="AG21" s="59"/>
      <c r="AH21" s="59"/>
      <c r="AI21" s="59"/>
      <c r="AJ21" s="59">
        <v>21691</v>
      </c>
      <c r="AK21" s="76">
        <f>SUM(AB21:AJ21)</f>
        <v>300986</v>
      </c>
      <c r="AL21" s="76">
        <f>J21+AA21+AK21</f>
        <v>1699187</v>
      </c>
      <c r="AM21" s="36"/>
      <c r="AN21" s="38"/>
      <c r="AO21" s="25"/>
    </row>
    <row r="22" spans="1:41" ht="47.25">
      <c r="A22" s="67">
        <v>15</v>
      </c>
      <c r="B22" s="58" t="s">
        <v>49</v>
      </c>
      <c r="C22" s="59">
        <v>615638</v>
      </c>
      <c r="D22" s="59">
        <v>889292</v>
      </c>
      <c r="E22" s="59"/>
      <c r="F22" s="59">
        <v>-2768</v>
      </c>
      <c r="G22" s="59">
        <v>93475</v>
      </c>
      <c r="H22" s="59"/>
      <c r="I22" s="59"/>
      <c r="J22" s="76">
        <f>SUM(C22:I22)</f>
        <v>1595637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84">
        <f>SUM(K22:Z22)</f>
        <v>0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76">
        <f>SUM(AB22:AJ22)</f>
        <v>0</v>
      </c>
      <c r="AL22" s="76">
        <f>J22+AA22+AK22</f>
        <v>1595637</v>
      </c>
      <c r="AM22" s="36"/>
      <c r="AN22" s="38"/>
      <c r="AO22" s="25"/>
    </row>
    <row r="23" spans="1:41" ht="15.75">
      <c r="A23" s="67">
        <v>16</v>
      </c>
      <c r="B23" s="58" t="s">
        <v>46</v>
      </c>
      <c r="C23" s="59"/>
      <c r="D23" s="59"/>
      <c r="E23" s="59"/>
      <c r="F23" s="59"/>
      <c r="G23" s="59">
        <v>3092</v>
      </c>
      <c r="H23" s="59"/>
      <c r="I23" s="59"/>
      <c r="J23" s="76">
        <f>SUM(C23:I23)</f>
        <v>3092</v>
      </c>
      <c r="K23" s="59">
        <v>261005</v>
      </c>
      <c r="L23" s="59"/>
      <c r="M23" s="59">
        <v>-1483</v>
      </c>
      <c r="N23" s="59"/>
      <c r="O23" s="59">
        <v>12932</v>
      </c>
      <c r="P23" s="59">
        <v>369992</v>
      </c>
      <c r="Q23" s="59">
        <v>5645</v>
      </c>
      <c r="R23" s="59">
        <v>-6681</v>
      </c>
      <c r="S23" s="59">
        <v>0</v>
      </c>
      <c r="T23" s="59">
        <v>3894</v>
      </c>
      <c r="U23" s="59">
        <v>2781</v>
      </c>
      <c r="V23" s="59"/>
      <c r="W23" s="59"/>
      <c r="X23" s="59">
        <v>65357</v>
      </c>
      <c r="Y23" s="59"/>
      <c r="Z23" s="59"/>
      <c r="AA23" s="84">
        <f>SUM(K23:Z23)</f>
        <v>713442</v>
      </c>
      <c r="AB23" s="59">
        <v>446958</v>
      </c>
      <c r="AC23" s="59">
        <v>22271</v>
      </c>
      <c r="AD23" s="59"/>
      <c r="AE23" s="59"/>
      <c r="AF23" s="59">
        <v>14986</v>
      </c>
      <c r="AG23" s="59">
        <v>38</v>
      </c>
      <c r="AH23" s="59">
        <v>3436</v>
      </c>
      <c r="AI23" s="59">
        <v>22899</v>
      </c>
      <c r="AJ23" s="59">
        <v>178850</v>
      </c>
      <c r="AK23" s="76">
        <f>SUM(AB23:AJ23)</f>
        <v>689438</v>
      </c>
      <c r="AL23" s="76">
        <f>J23+AA23+AK23</f>
        <v>1405972</v>
      </c>
      <c r="AM23" s="36"/>
      <c r="AN23" s="38"/>
      <c r="AO23" s="25"/>
    </row>
    <row r="24" spans="1:41" ht="47.25">
      <c r="A24" s="67">
        <v>17</v>
      </c>
      <c r="B24" s="58" t="s">
        <v>55</v>
      </c>
      <c r="C24" s="59">
        <v>72559</v>
      </c>
      <c r="D24" s="59">
        <v>955408</v>
      </c>
      <c r="E24" s="59"/>
      <c r="F24" s="59"/>
      <c r="G24" s="59">
        <v>279998</v>
      </c>
      <c r="H24" s="59"/>
      <c r="I24" s="59"/>
      <c r="J24" s="76">
        <f>SUM(C24:I24)</f>
        <v>1307965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84">
        <f>SUM(K24:Z24)</f>
        <v>0</v>
      </c>
      <c r="AB24" s="59"/>
      <c r="AC24" s="59"/>
      <c r="AD24" s="59"/>
      <c r="AE24" s="59"/>
      <c r="AF24" s="59"/>
      <c r="AG24" s="59"/>
      <c r="AH24" s="59"/>
      <c r="AI24" s="59"/>
      <c r="AJ24" s="59"/>
      <c r="AK24" s="76">
        <f>SUM(AB24:AJ24)</f>
        <v>0</v>
      </c>
      <c r="AL24" s="76">
        <f>J24+AA24+AK24</f>
        <v>1307965</v>
      </c>
      <c r="AM24" s="36"/>
      <c r="AN24" s="38"/>
      <c r="AO24" s="25"/>
    </row>
    <row r="25" spans="1:41" ht="31.5">
      <c r="A25" s="67">
        <v>18</v>
      </c>
      <c r="B25" s="58" t="s">
        <v>89</v>
      </c>
      <c r="C25" s="59"/>
      <c r="D25" s="59"/>
      <c r="E25" s="59"/>
      <c r="F25" s="59"/>
      <c r="G25" s="59">
        <v>15448</v>
      </c>
      <c r="H25" s="59">
        <v>109242</v>
      </c>
      <c r="I25" s="59"/>
      <c r="J25" s="76">
        <f>SUM(C25:I25)</f>
        <v>124690</v>
      </c>
      <c r="K25" s="59">
        <v>118331</v>
      </c>
      <c r="L25" s="59">
        <v>21916</v>
      </c>
      <c r="M25" s="59">
        <v>266204</v>
      </c>
      <c r="N25" s="59">
        <v>514</v>
      </c>
      <c r="O25" s="59">
        <v>56021</v>
      </c>
      <c r="P25" s="59">
        <v>306724</v>
      </c>
      <c r="Q25" s="59">
        <v>3864</v>
      </c>
      <c r="R25" s="59">
        <v>15925</v>
      </c>
      <c r="S25" s="59"/>
      <c r="T25" s="59">
        <v>47307</v>
      </c>
      <c r="U25" s="59">
        <v>70488</v>
      </c>
      <c r="V25" s="59"/>
      <c r="W25" s="59"/>
      <c r="X25" s="59">
        <v>1103</v>
      </c>
      <c r="Y25" s="59"/>
      <c r="Z25" s="59"/>
      <c r="AA25" s="84">
        <f>SUM(K25:Z25)</f>
        <v>908397</v>
      </c>
      <c r="AB25" s="59">
        <v>80365</v>
      </c>
      <c r="AC25" s="59">
        <v>6094</v>
      </c>
      <c r="AD25" s="59"/>
      <c r="AE25" s="59">
        <v>1758</v>
      </c>
      <c r="AF25" s="59">
        <v>9024</v>
      </c>
      <c r="AG25" s="59"/>
      <c r="AH25" s="59"/>
      <c r="AI25" s="59">
        <v>6952</v>
      </c>
      <c r="AJ25" s="59">
        <v>141678</v>
      </c>
      <c r="AK25" s="76">
        <f>SUM(AB25:AJ25)</f>
        <v>245871</v>
      </c>
      <c r="AL25" s="76">
        <f>J25+AA25+AK25</f>
        <v>1278958</v>
      </c>
      <c r="AM25" s="36"/>
      <c r="AN25" s="38"/>
      <c r="AO25" s="25"/>
    </row>
    <row r="26" spans="1:41" ht="31.5">
      <c r="A26" s="67">
        <v>19</v>
      </c>
      <c r="B26" s="58" t="s">
        <v>48</v>
      </c>
      <c r="C26" s="59"/>
      <c r="D26" s="59"/>
      <c r="E26" s="59"/>
      <c r="F26" s="59"/>
      <c r="G26" s="59">
        <v>14858</v>
      </c>
      <c r="H26" s="59">
        <v>19555</v>
      </c>
      <c r="I26" s="59"/>
      <c r="J26" s="76">
        <f>SUM(C26:I26)</f>
        <v>34413</v>
      </c>
      <c r="K26" s="59">
        <v>18466</v>
      </c>
      <c r="L26" s="59"/>
      <c r="M26" s="59">
        <v>23395</v>
      </c>
      <c r="N26" s="59"/>
      <c r="O26" s="59">
        <v>9933</v>
      </c>
      <c r="P26" s="59">
        <v>213485</v>
      </c>
      <c r="Q26" s="59">
        <v>9005</v>
      </c>
      <c r="R26" s="59">
        <v>11775</v>
      </c>
      <c r="S26" s="59"/>
      <c r="T26" s="59">
        <v>57716</v>
      </c>
      <c r="U26" s="59">
        <v>88418</v>
      </c>
      <c r="V26" s="59"/>
      <c r="W26" s="59"/>
      <c r="X26" s="59">
        <v>12974</v>
      </c>
      <c r="Y26" s="59"/>
      <c r="Z26" s="59"/>
      <c r="AA26" s="84">
        <f>SUM(K26:Z26)</f>
        <v>445167</v>
      </c>
      <c r="AB26" s="59">
        <v>616964</v>
      </c>
      <c r="AC26" s="59">
        <v>16698</v>
      </c>
      <c r="AD26" s="59"/>
      <c r="AE26" s="59"/>
      <c r="AF26" s="59">
        <v>7602</v>
      </c>
      <c r="AG26" s="59"/>
      <c r="AH26" s="59">
        <v>501</v>
      </c>
      <c r="AI26" s="59">
        <v>10710</v>
      </c>
      <c r="AJ26" s="59">
        <v>125294</v>
      </c>
      <c r="AK26" s="76">
        <f>SUM(AB26:AJ26)</f>
        <v>777769</v>
      </c>
      <c r="AL26" s="76">
        <f>J26+AA26+AK26</f>
        <v>1257349</v>
      </c>
      <c r="AM26" s="36"/>
      <c r="AN26" s="38"/>
      <c r="AO26" s="25"/>
    </row>
    <row r="27" spans="1:41" ht="15.75">
      <c r="A27" s="67">
        <v>20</v>
      </c>
      <c r="B27" s="58" t="s">
        <v>44</v>
      </c>
      <c r="C27" s="59"/>
      <c r="D27" s="59"/>
      <c r="E27" s="59"/>
      <c r="F27" s="59"/>
      <c r="G27" s="59">
        <v>1768</v>
      </c>
      <c r="H27" s="59">
        <v>186831</v>
      </c>
      <c r="I27" s="59"/>
      <c r="J27" s="76">
        <f>SUM(C27:I27)</f>
        <v>188599</v>
      </c>
      <c r="K27" s="59">
        <v>82918</v>
      </c>
      <c r="L27" s="59">
        <v>612</v>
      </c>
      <c r="M27" s="59">
        <v>6870</v>
      </c>
      <c r="N27" s="59">
        <v>217</v>
      </c>
      <c r="O27" s="59">
        <v>33007</v>
      </c>
      <c r="P27" s="59">
        <v>59642</v>
      </c>
      <c r="Q27" s="59">
        <v>511</v>
      </c>
      <c r="R27" s="59">
        <v>900</v>
      </c>
      <c r="S27" s="59"/>
      <c r="T27" s="59">
        <v>75367</v>
      </c>
      <c r="U27" s="59"/>
      <c r="V27" s="59"/>
      <c r="W27" s="59"/>
      <c r="X27" s="59">
        <v>895</v>
      </c>
      <c r="Y27" s="59"/>
      <c r="Z27" s="59"/>
      <c r="AA27" s="84">
        <f>SUM(K27:Z27)</f>
        <v>260939</v>
      </c>
      <c r="AB27" s="59">
        <v>568689</v>
      </c>
      <c r="AC27" s="59">
        <v>34885</v>
      </c>
      <c r="AD27" s="59"/>
      <c r="AE27" s="59"/>
      <c r="AF27" s="59">
        <v>7320</v>
      </c>
      <c r="AG27" s="59"/>
      <c r="AH27" s="59"/>
      <c r="AI27" s="59">
        <v>6346</v>
      </c>
      <c r="AJ27" s="59">
        <v>98282</v>
      </c>
      <c r="AK27" s="76">
        <f>SUM(AB27:AJ27)</f>
        <v>715522</v>
      </c>
      <c r="AL27" s="76">
        <f>J27+AA27+AK27</f>
        <v>1165060</v>
      </c>
      <c r="AM27" s="36"/>
      <c r="AN27" s="38"/>
      <c r="AO27" s="25"/>
    </row>
    <row r="28" spans="1:41" ht="15.75">
      <c r="A28" s="67">
        <v>21</v>
      </c>
      <c r="B28" s="58" t="s">
        <v>74</v>
      </c>
      <c r="C28" s="59"/>
      <c r="D28" s="59"/>
      <c r="E28" s="59"/>
      <c r="F28" s="59"/>
      <c r="G28" s="59">
        <v>4490</v>
      </c>
      <c r="H28" s="59"/>
      <c r="I28" s="59"/>
      <c r="J28" s="76">
        <f>SUM(C28:I28)</f>
        <v>4490</v>
      </c>
      <c r="K28" s="59">
        <v>16221</v>
      </c>
      <c r="L28" s="59"/>
      <c r="M28" s="59">
        <v>1822</v>
      </c>
      <c r="N28" s="59"/>
      <c r="O28" s="59">
        <v>25320</v>
      </c>
      <c r="P28" s="59">
        <v>2466</v>
      </c>
      <c r="Q28" s="59">
        <v>9935</v>
      </c>
      <c r="R28" s="59">
        <v>274</v>
      </c>
      <c r="S28" s="59"/>
      <c r="T28" s="59">
        <v>5001</v>
      </c>
      <c r="U28" s="59"/>
      <c r="V28" s="59"/>
      <c r="W28" s="59"/>
      <c r="X28" s="59"/>
      <c r="Y28" s="59"/>
      <c r="Z28" s="59"/>
      <c r="AA28" s="84">
        <f>SUM(K28:Z28)</f>
        <v>61039</v>
      </c>
      <c r="AB28" s="59">
        <v>811866</v>
      </c>
      <c r="AC28" s="59">
        <v>27746</v>
      </c>
      <c r="AD28" s="59"/>
      <c r="AE28" s="59"/>
      <c r="AF28" s="59">
        <v>3969</v>
      </c>
      <c r="AG28" s="59"/>
      <c r="AH28" s="59"/>
      <c r="AI28" s="59"/>
      <c r="AJ28" s="59">
        <v>67381</v>
      </c>
      <c r="AK28" s="76">
        <f>SUM(AB28:AJ28)</f>
        <v>910962</v>
      </c>
      <c r="AL28" s="76">
        <f>J28+AA28+AK28</f>
        <v>976491</v>
      </c>
      <c r="AM28" s="36"/>
      <c r="AN28" s="38"/>
      <c r="AO28" s="25"/>
    </row>
    <row r="29" spans="1:41" ht="15.75">
      <c r="A29" s="67">
        <v>22</v>
      </c>
      <c r="B29" s="58" t="s">
        <v>78</v>
      </c>
      <c r="C29" s="59"/>
      <c r="D29" s="59"/>
      <c r="E29" s="59"/>
      <c r="F29" s="59"/>
      <c r="G29" s="59">
        <v>3</v>
      </c>
      <c r="H29" s="59"/>
      <c r="I29" s="59"/>
      <c r="J29" s="76">
        <f>SUM(C29:I29)</f>
        <v>3</v>
      </c>
      <c r="K29" s="59">
        <v>42484</v>
      </c>
      <c r="L29" s="59"/>
      <c r="M29" s="59"/>
      <c r="N29" s="59"/>
      <c r="O29" s="59">
        <v>5334</v>
      </c>
      <c r="P29" s="59">
        <v>911347</v>
      </c>
      <c r="Q29" s="59"/>
      <c r="R29" s="59"/>
      <c r="S29" s="59"/>
      <c r="T29" s="59"/>
      <c r="U29" s="59">
        <v>-2797</v>
      </c>
      <c r="V29" s="59"/>
      <c r="W29" s="59"/>
      <c r="X29" s="59"/>
      <c r="Y29" s="59"/>
      <c r="Z29" s="59"/>
      <c r="AA29" s="84">
        <f>SUM(K29:Z29)</f>
        <v>956368</v>
      </c>
      <c r="AB29" s="59"/>
      <c r="AC29" s="59"/>
      <c r="AD29" s="59"/>
      <c r="AE29" s="59">
        <v>25</v>
      </c>
      <c r="AF29" s="59"/>
      <c r="AG29" s="59"/>
      <c r="AH29" s="59"/>
      <c r="AI29" s="59"/>
      <c r="AJ29" s="59">
        <v>1299</v>
      </c>
      <c r="AK29" s="76">
        <f>SUM(AB29:AJ29)</f>
        <v>1324</v>
      </c>
      <c r="AL29" s="76">
        <f>J29+AA29+AK29</f>
        <v>957695</v>
      </c>
      <c r="AM29" s="36"/>
      <c r="AN29" s="38"/>
      <c r="AO29" s="25"/>
    </row>
    <row r="30" spans="1:41" ht="15.75">
      <c r="A30" s="67">
        <v>23</v>
      </c>
      <c r="B30" s="58" t="s">
        <v>63</v>
      </c>
      <c r="C30" s="59"/>
      <c r="D30" s="59"/>
      <c r="E30" s="59"/>
      <c r="F30" s="59"/>
      <c r="G30" s="59">
        <v>292</v>
      </c>
      <c r="H30" s="59">
        <v>5</v>
      </c>
      <c r="I30" s="59"/>
      <c r="J30" s="76">
        <f>SUM(C30:I30)</f>
        <v>297</v>
      </c>
      <c r="K30" s="59">
        <v>17237</v>
      </c>
      <c r="L30" s="59"/>
      <c r="M30" s="59">
        <v>280663</v>
      </c>
      <c r="N30" s="59">
        <v>317954</v>
      </c>
      <c r="O30" s="59">
        <v>35475</v>
      </c>
      <c r="P30" s="59">
        <v>16799</v>
      </c>
      <c r="Q30" s="59"/>
      <c r="R30" s="59">
        <v>56136</v>
      </c>
      <c r="S30" s="59"/>
      <c r="T30" s="59">
        <v>184660</v>
      </c>
      <c r="U30" s="59"/>
      <c r="V30" s="59"/>
      <c r="W30" s="59"/>
      <c r="X30" s="59"/>
      <c r="Y30" s="59"/>
      <c r="Z30" s="59"/>
      <c r="AA30" s="84">
        <f>SUM(K30:Z30)</f>
        <v>908924</v>
      </c>
      <c r="AB30" s="59">
        <v>845</v>
      </c>
      <c r="AC30" s="59">
        <v>1907</v>
      </c>
      <c r="AD30" s="59"/>
      <c r="AE30" s="59"/>
      <c r="AF30" s="59">
        <v>1764</v>
      </c>
      <c r="AG30" s="59"/>
      <c r="AH30" s="59"/>
      <c r="AI30" s="59">
        <v>993</v>
      </c>
      <c r="AJ30" s="59">
        <v>36319</v>
      </c>
      <c r="AK30" s="76">
        <f>SUM(AB30:AJ30)</f>
        <v>41828</v>
      </c>
      <c r="AL30" s="76">
        <f>J30+AA30+AK30</f>
        <v>951049</v>
      </c>
      <c r="AM30" s="36"/>
      <c r="AN30" s="38"/>
      <c r="AO30" s="25"/>
    </row>
    <row r="31" spans="1:41" ht="15.75">
      <c r="A31" s="67">
        <v>24</v>
      </c>
      <c r="B31" s="58" t="s">
        <v>66</v>
      </c>
      <c r="C31" s="59"/>
      <c r="D31" s="59"/>
      <c r="E31" s="59"/>
      <c r="F31" s="59"/>
      <c r="G31" s="59">
        <v>6000</v>
      </c>
      <c r="H31" s="59">
        <v>24244</v>
      </c>
      <c r="I31" s="59"/>
      <c r="J31" s="76">
        <f>SUM(C31:I31)</f>
        <v>30244</v>
      </c>
      <c r="K31" s="59">
        <v>15071</v>
      </c>
      <c r="L31" s="59"/>
      <c r="M31" s="59"/>
      <c r="N31" s="59"/>
      <c r="O31" s="59">
        <v>1518</v>
      </c>
      <c r="P31" s="59">
        <v>13036</v>
      </c>
      <c r="Q31" s="59">
        <v>40418</v>
      </c>
      <c r="R31" s="59">
        <v>0</v>
      </c>
      <c r="S31" s="59"/>
      <c r="T31" s="59">
        <v>2358</v>
      </c>
      <c r="U31" s="59"/>
      <c r="V31" s="59"/>
      <c r="W31" s="59"/>
      <c r="X31" s="59"/>
      <c r="Y31" s="59"/>
      <c r="Z31" s="59"/>
      <c r="AA31" s="84">
        <f>SUM(K31:Z31)</f>
        <v>72401</v>
      </c>
      <c r="AB31" s="59">
        <v>740197</v>
      </c>
      <c r="AC31" s="59">
        <v>15807</v>
      </c>
      <c r="AD31" s="59"/>
      <c r="AE31" s="59">
        <v>102</v>
      </c>
      <c r="AF31" s="59">
        <v>2749</v>
      </c>
      <c r="AG31" s="59"/>
      <c r="AH31" s="59">
        <v>228</v>
      </c>
      <c r="AI31" s="59">
        <v>2076</v>
      </c>
      <c r="AJ31" s="59">
        <v>45215</v>
      </c>
      <c r="AK31" s="76">
        <f>SUM(AB31:AJ31)</f>
        <v>806374</v>
      </c>
      <c r="AL31" s="76">
        <f>J31+AA31+AK31</f>
        <v>909019</v>
      </c>
      <c r="AM31" s="36"/>
      <c r="AN31" s="38"/>
      <c r="AO31" s="25"/>
    </row>
    <row r="32" spans="1:41" ht="15.75">
      <c r="A32" s="67">
        <v>25</v>
      </c>
      <c r="B32" s="58" t="s">
        <v>71</v>
      </c>
      <c r="C32" s="59"/>
      <c r="D32" s="59"/>
      <c r="E32" s="59"/>
      <c r="F32" s="59"/>
      <c r="G32" s="59">
        <v>5943</v>
      </c>
      <c r="H32" s="59"/>
      <c r="I32" s="59"/>
      <c r="J32" s="76">
        <f>SUM(C32:I32)</f>
        <v>5943</v>
      </c>
      <c r="K32" s="59">
        <v>19763</v>
      </c>
      <c r="L32" s="59"/>
      <c r="M32" s="59">
        <v>-1307</v>
      </c>
      <c r="N32" s="59"/>
      <c r="O32" s="59">
        <v>36909</v>
      </c>
      <c r="P32" s="59">
        <v>374047</v>
      </c>
      <c r="Q32" s="59">
        <v>3804</v>
      </c>
      <c r="R32" s="59">
        <v>1163</v>
      </c>
      <c r="S32" s="59"/>
      <c r="T32" s="59">
        <v>260563</v>
      </c>
      <c r="U32" s="59">
        <v>10421</v>
      </c>
      <c r="V32" s="59"/>
      <c r="W32" s="59"/>
      <c r="X32" s="59">
        <v>0</v>
      </c>
      <c r="Y32" s="59"/>
      <c r="Z32" s="59">
        <v>238</v>
      </c>
      <c r="AA32" s="84">
        <f>SUM(K32:Z32)</f>
        <v>705601</v>
      </c>
      <c r="AB32" s="59">
        <v>71600</v>
      </c>
      <c r="AC32" s="59">
        <v>1644</v>
      </c>
      <c r="AD32" s="59">
        <v>3117</v>
      </c>
      <c r="AE32" s="59">
        <v>193</v>
      </c>
      <c r="AF32" s="59">
        <v>2185</v>
      </c>
      <c r="AG32" s="59"/>
      <c r="AH32" s="59">
        <v>115</v>
      </c>
      <c r="AI32" s="59">
        <v>257</v>
      </c>
      <c r="AJ32" s="59">
        <v>58241</v>
      </c>
      <c r="AK32" s="76">
        <f>SUM(AB32:AJ32)</f>
        <v>137352</v>
      </c>
      <c r="AL32" s="76">
        <f>J32+AA32+AK32</f>
        <v>848896</v>
      </c>
      <c r="AM32" s="36"/>
      <c r="AN32" s="38"/>
      <c r="AO32" s="25"/>
    </row>
    <row r="33" spans="1:41" ht="15.75">
      <c r="A33" s="67">
        <v>26</v>
      </c>
      <c r="B33" s="58" t="s">
        <v>67</v>
      </c>
      <c r="C33" s="59"/>
      <c r="D33" s="59"/>
      <c r="E33" s="59"/>
      <c r="F33" s="59"/>
      <c r="G33" s="59">
        <v>2158</v>
      </c>
      <c r="H33" s="59">
        <v>1397</v>
      </c>
      <c r="I33" s="59"/>
      <c r="J33" s="76">
        <f>SUM(C33:I33)</f>
        <v>3555</v>
      </c>
      <c r="K33" s="59">
        <v>1288</v>
      </c>
      <c r="L33" s="59"/>
      <c r="M33" s="59">
        <v>275</v>
      </c>
      <c r="N33" s="59"/>
      <c r="O33" s="59">
        <v>413</v>
      </c>
      <c r="P33" s="59">
        <v>11983</v>
      </c>
      <c r="Q33" s="59">
        <v>4478</v>
      </c>
      <c r="R33" s="59">
        <v>100</v>
      </c>
      <c r="S33" s="59"/>
      <c r="T33" s="59">
        <v>19387</v>
      </c>
      <c r="U33" s="59"/>
      <c r="V33" s="59"/>
      <c r="W33" s="59"/>
      <c r="X33" s="59"/>
      <c r="Y33" s="59"/>
      <c r="Z33" s="59"/>
      <c r="AA33" s="84">
        <f>SUM(K33:Z33)</f>
        <v>37924</v>
      </c>
      <c r="AB33" s="59">
        <v>265223</v>
      </c>
      <c r="AC33" s="59">
        <v>12188</v>
      </c>
      <c r="AD33" s="59"/>
      <c r="AE33" s="59">
        <v>727</v>
      </c>
      <c r="AF33" s="59">
        <v>41780</v>
      </c>
      <c r="AG33" s="59"/>
      <c r="AH33" s="59">
        <v>202</v>
      </c>
      <c r="AI33" s="59">
        <v>16356</v>
      </c>
      <c r="AJ33" s="59">
        <v>466341</v>
      </c>
      <c r="AK33" s="76">
        <f>SUM(AB33:AJ33)</f>
        <v>802817</v>
      </c>
      <c r="AL33" s="76">
        <f>J33+AA33+AK33</f>
        <v>844296</v>
      </c>
      <c r="AM33" s="36"/>
      <c r="AN33" s="38"/>
      <c r="AO33" s="25"/>
    </row>
    <row r="34" spans="1:41" ht="15.75">
      <c r="A34" s="67">
        <v>27</v>
      </c>
      <c r="B34" s="58" t="s">
        <v>69</v>
      </c>
      <c r="C34" s="59"/>
      <c r="D34" s="59"/>
      <c r="E34" s="59"/>
      <c r="F34" s="59"/>
      <c r="G34" s="59">
        <v>18895</v>
      </c>
      <c r="H34" s="59">
        <v>20751</v>
      </c>
      <c r="I34" s="59"/>
      <c r="J34" s="76">
        <f>SUM(C34:I34)</f>
        <v>39646</v>
      </c>
      <c r="K34" s="59">
        <v>2288</v>
      </c>
      <c r="L34" s="59"/>
      <c r="M34" s="59">
        <v>55874</v>
      </c>
      <c r="N34" s="59"/>
      <c r="O34" s="59"/>
      <c r="P34" s="59">
        <v>1426</v>
      </c>
      <c r="Q34" s="59"/>
      <c r="R34" s="59">
        <v>56804</v>
      </c>
      <c r="S34" s="59"/>
      <c r="T34" s="59">
        <v>538</v>
      </c>
      <c r="U34" s="59"/>
      <c r="V34" s="59"/>
      <c r="W34" s="59"/>
      <c r="X34" s="59"/>
      <c r="Y34" s="59"/>
      <c r="Z34" s="59"/>
      <c r="AA34" s="84">
        <f>SUM(K34:Z34)</f>
        <v>116930</v>
      </c>
      <c r="AB34" s="59">
        <v>144632</v>
      </c>
      <c r="AC34" s="59">
        <v>20101</v>
      </c>
      <c r="AD34" s="59"/>
      <c r="AE34" s="59"/>
      <c r="AF34" s="59">
        <v>3657</v>
      </c>
      <c r="AG34" s="59"/>
      <c r="AH34" s="59"/>
      <c r="AI34" s="59">
        <v>22776</v>
      </c>
      <c r="AJ34" s="59">
        <v>437971</v>
      </c>
      <c r="AK34" s="76">
        <f>SUM(AB34:AJ34)</f>
        <v>629137</v>
      </c>
      <c r="AL34" s="76">
        <f>J34+AA34+AK34</f>
        <v>785713</v>
      </c>
      <c r="AM34" s="36"/>
      <c r="AN34" s="38"/>
      <c r="AO34" s="25"/>
    </row>
    <row r="35" spans="1:41" ht="15.75">
      <c r="A35" s="67">
        <v>28</v>
      </c>
      <c r="B35" s="58" t="s">
        <v>62</v>
      </c>
      <c r="C35" s="59"/>
      <c r="D35" s="59"/>
      <c r="E35" s="59"/>
      <c r="F35" s="59"/>
      <c r="G35" s="59">
        <v>36308</v>
      </c>
      <c r="H35" s="59">
        <v>817</v>
      </c>
      <c r="I35" s="59"/>
      <c r="J35" s="76">
        <f>SUM(C35:I35)</f>
        <v>37125</v>
      </c>
      <c r="K35" s="59">
        <v>40348</v>
      </c>
      <c r="L35" s="59"/>
      <c r="M35" s="59"/>
      <c r="N35" s="59"/>
      <c r="O35" s="59">
        <v>23603</v>
      </c>
      <c r="P35" s="59">
        <v>70113</v>
      </c>
      <c r="Q35" s="59"/>
      <c r="R35" s="59"/>
      <c r="S35" s="59"/>
      <c r="T35" s="59">
        <v>9170</v>
      </c>
      <c r="U35" s="59"/>
      <c r="V35" s="59"/>
      <c r="W35" s="59"/>
      <c r="X35" s="59">
        <v>1213</v>
      </c>
      <c r="Y35" s="59"/>
      <c r="Z35" s="59"/>
      <c r="AA35" s="84">
        <f>SUM(K35:Z35)</f>
        <v>144447</v>
      </c>
      <c r="AB35" s="59">
        <v>298315</v>
      </c>
      <c r="AC35" s="59">
        <v>12288</v>
      </c>
      <c r="AD35" s="59"/>
      <c r="AE35" s="59"/>
      <c r="AF35" s="59">
        <v>13025</v>
      </c>
      <c r="AG35" s="59"/>
      <c r="AH35" s="59">
        <v>218</v>
      </c>
      <c r="AI35" s="59">
        <v>4349</v>
      </c>
      <c r="AJ35" s="59">
        <v>175698</v>
      </c>
      <c r="AK35" s="76">
        <f>SUM(AB35:AJ35)</f>
        <v>503893</v>
      </c>
      <c r="AL35" s="76">
        <f>J35+AA35+AK35</f>
        <v>685465</v>
      </c>
      <c r="AM35" s="36"/>
      <c r="AN35" s="38"/>
      <c r="AO35" s="25"/>
    </row>
    <row r="36" spans="1:41" ht="47.25">
      <c r="A36" s="67">
        <v>29</v>
      </c>
      <c r="B36" s="58" t="s">
        <v>51</v>
      </c>
      <c r="C36" s="59"/>
      <c r="D36" s="59"/>
      <c r="E36" s="59"/>
      <c r="F36" s="59"/>
      <c r="G36" s="59">
        <v>846</v>
      </c>
      <c r="H36" s="59">
        <v>628191</v>
      </c>
      <c r="I36" s="59"/>
      <c r="J36" s="76">
        <f>SUM(C36:I36)</f>
        <v>629037</v>
      </c>
      <c r="K36" s="59"/>
      <c r="L36" s="59"/>
      <c r="M36" s="59"/>
      <c r="N36" s="59"/>
      <c r="O36" s="59">
        <v>120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84">
        <f>SUM(K36:Z36)</f>
        <v>120</v>
      </c>
      <c r="AB36" s="59"/>
      <c r="AC36" s="59"/>
      <c r="AD36" s="59"/>
      <c r="AE36" s="59"/>
      <c r="AF36" s="59"/>
      <c r="AG36" s="59"/>
      <c r="AH36" s="59"/>
      <c r="AI36" s="59"/>
      <c r="AJ36" s="59">
        <v>13469</v>
      </c>
      <c r="AK36" s="76">
        <f>SUM(AB36:AJ36)</f>
        <v>13469</v>
      </c>
      <c r="AL36" s="76">
        <f>J36+AA36+AK36</f>
        <v>642626</v>
      </c>
      <c r="AM36" s="36"/>
      <c r="AN36" s="38"/>
      <c r="AO36" s="25"/>
    </row>
    <row r="37" spans="1:41" ht="15.75">
      <c r="A37" s="67">
        <v>30</v>
      </c>
      <c r="B37" s="58" t="s">
        <v>72</v>
      </c>
      <c r="C37" s="59"/>
      <c r="D37" s="59"/>
      <c r="E37" s="59"/>
      <c r="F37" s="59"/>
      <c r="G37" s="59">
        <v>2353</v>
      </c>
      <c r="H37" s="59">
        <v>43385</v>
      </c>
      <c r="I37" s="59"/>
      <c r="J37" s="76">
        <f>SUM(C37:I37)</f>
        <v>45738</v>
      </c>
      <c r="K37" s="59">
        <v>20907</v>
      </c>
      <c r="L37" s="59"/>
      <c r="M37" s="59"/>
      <c r="N37" s="59"/>
      <c r="O37" s="59">
        <v>53585</v>
      </c>
      <c r="P37" s="59">
        <v>-64508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84">
        <f>SUM(K37:Z37)</f>
        <v>9984</v>
      </c>
      <c r="AB37" s="59">
        <v>318219</v>
      </c>
      <c r="AC37" s="59"/>
      <c r="AD37" s="59">
        <v>89335</v>
      </c>
      <c r="AE37" s="59"/>
      <c r="AF37" s="59">
        <v>9559</v>
      </c>
      <c r="AG37" s="59"/>
      <c r="AH37" s="59"/>
      <c r="AI37" s="59"/>
      <c r="AJ37" s="59">
        <v>45498</v>
      </c>
      <c r="AK37" s="76">
        <f>SUM(AB37:AJ37)</f>
        <v>462611</v>
      </c>
      <c r="AL37" s="76">
        <f>J37+AA37+AK37</f>
        <v>518333</v>
      </c>
      <c r="AM37" s="36"/>
      <c r="AN37" s="38"/>
      <c r="AO37" s="25"/>
    </row>
    <row r="38" spans="1:41" ht="15.75">
      <c r="A38" s="67">
        <v>31</v>
      </c>
      <c r="B38" s="58" t="s">
        <v>76</v>
      </c>
      <c r="C38" s="59"/>
      <c r="D38" s="59"/>
      <c r="E38" s="59"/>
      <c r="F38" s="59"/>
      <c r="G38" s="59">
        <v>1668</v>
      </c>
      <c r="H38" s="59">
        <v>80638</v>
      </c>
      <c r="I38" s="59"/>
      <c r="J38" s="76">
        <f>SUM(C38:I38)</f>
        <v>82306</v>
      </c>
      <c r="K38" s="59">
        <v>11859</v>
      </c>
      <c r="L38" s="59"/>
      <c r="M38" s="59"/>
      <c r="N38" s="59">
        <v>277</v>
      </c>
      <c r="O38" s="59">
        <v>5489</v>
      </c>
      <c r="P38" s="59">
        <v>5115</v>
      </c>
      <c r="Q38" s="59"/>
      <c r="R38" s="59"/>
      <c r="S38" s="59"/>
      <c r="T38" s="59">
        <v>12943</v>
      </c>
      <c r="U38" s="59"/>
      <c r="V38" s="59"/>
      <c r="W38" s="59"/>
      <c r="X38" s="59"/>
      <c r="Y38" s="59">
        <v>129</v>
      </c>
      <c r="Z38" s="59"/>
      <c r="AA38" s="84">
        <f>SUM(K38:Z38)</f>
        <v>35812</v>
      </c>
      <c r="AB38" s="59">
        <v>209295</v>
      </c>
      <c r="AC38" s="59">
        <v>8597</v>
      </c>
      <c r="AD38" s="59"/>
      <c r="AE38" s="59"/>
      <c r="AF38" s="59">
        <v>13620</v>
      </c>
      <c r="AG38" s="59"/>
      <c r="AH38" s="59"/>
      <c r="AI38" s="59">
        <v>3698</v>
      </c>
      <c r="AJ38" s="59">
        <v>59286</v>
      </c>
      <c r="AK38" s="76">
        <f>SUM(AB38:AJ38)</f>
        <v>294496</v>
      </c>
      <c r="AL38" s="76">
        <f>J38+AA38+AK38</f>
        <v>412614</v>
      </c>
      <c r="AM38" s="36"/>
      <c r="AN38" s="38"/>
      <c r="AO38" s="25"/>
    </row>
    <row r="39" spans="1:41" ht="63">
      <c r="A39" s="67">
        <v>32</v>
      </c>
      <c r="B39" s="58" t="s">
        <v>84</v>
      </c>
      <c r="C39" s="59">
        <v>29378</v>
      </c>
      <c r="D39" s="59">
        <v>251702</v>
      </c>
      <c r="E39" s="59">
        <v>119</v>
      </c>
      <c r="F39" s="59"/>
      <c r="G39" s="59">
        <v>120087</v>
      </c>
      <c r="H39" s="59"/>
      <c r="I39" s="59"/>
      <c r="J39" s="76">
        <f>SUM(C39:I39)</f>
        <v>401286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84">
        <f>SUM(K39:Z39)</f>
        <v>0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76">
        <f>SUM(AB39:AJ39)</f>
        <v>0</v>
      </c>
      <c r="AL39" s="76">
        <f>J39+AA39+AK39</f>
        <v>401286</v>
      </c>
      <c r="AM39" s="36"/>
      <c r="AN39" s="38"/>
      <c r="AO39" s="25"/>
    </row>
    <row r="40" spans="1:41" ht="31.5">
      <c r="A40" s="67">
        <v>33</v>
      </c>
      <c r="B40" s="58" t="s">
        <v>82</v>
      </c>
      <c r="C40" s="59"/>
      <c r="D40" s="59">
        <v>371600</v>
      </c>
      <c r="E40" s="59"/>
      <c r="F40" s="59"/>
      <c r="G40" s="59">
        <v>1609</v>
      </c>
      <c r="H40" s="59"/>
      <c r="I40" s="59"/>
      <c r="J40" s="76">
        <f>SUM(C40:I40)</f>
        <v>373209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84">
        <f>SUM(K40:Z40)</f>
        <v>0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76">
        <f>SUM(AB40:AJ40)</f>
        <v>0</v>
      </c>
      <c r="AL40" s="76">
        <f>J40+AA40+AK40</f>
        <v>373209</v>
      </c>
      <c r="AM40" s="36"/>
      <c r="AN40" s="38"/>
      <c r="AO40" s="25"/>
    </row>
    <row r="41" spans="1:41" ht="63">
      <c r="A41" s="67">
        <v>34</v>
      </c>
      <c r="B41" s="58" t="s">
        <v>98</v>
      </c>
      <c r="C41" s="59">
        <v>88960</v>
      </c>
      <c r="D41" s="59">
        <v>22770</v>
      </c>
      <c r="E41" s="59"/>
      <c r="F41" s="59"/>
      <c r="G41" s="59">
        <v>249784</v>
      </c>
      <c r="H41" s="59"/>
      <c r="I41" s="59"/>
      <c r="J41" s="76">
        <f>SUM(C41:I41)</f>
        <v>361514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84">
        <f>SUM(K41:Z41)</f>
        <v>0</v>
      </c>
      <c r="AB41" s="59"/>
      <c r="AC41" s="59"/>
      <c r="AD41" s="59"/>
      <c r="AE41" s="59"/>
      <c r="AF41" s="59"/>
      <c r="AG41" s="59"/>
      <c r="AH41" s="59"/>
      <c r="AI41" s="59"/>
      <c r="AJ41" s="59"/>
      <c r="AK41" s="76">
        <f>SUM(AB41:AJ41)</f>
        <v>0</v>
      </c>
      <c r="AL41" s="76">
        <f>J41+AA41+AK41</f>
        <v>361514</v>
      </c>
      <c r="AM41" s="36"/>
      <c r="AN41" s="38"/>
      <c r="AO41" s="25"/>
    </row>
    <row r="42" spans="1:41" ht="31.5">
      <c r="A42" s="67">
        <v>35</v>
      </c>
      <c r="B42" s="58" t="s">
        <v>80</v>
      </c>
      <c r="C42" s="59">
        <v>15572</v>
      </c>
      <c r="D42" s="59">
        <v>286349</v>
      </c>
      <c r="E42" s="59"/>
      <c r="F42" s="59"/>
      <c r="G42" s="59">
        <v>571</v>
      </c>
      <c r="H42" s="59"/>
      <c r="I42" s="59"/>
      <c r="J42" s="76">
        <f>SUM(C42:I42)</f>
        <v>302492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84">
        <f>SUM(K42:Z42)</f>
        <v>0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76">
        <f>SUM(AB42:AJ42)</f>
        <v>0</v>
      </c>
      <c r="AL42" s="76">
        <f>J42+AA42+AK42</f>
        <v>302492</v>
      </c>
      <c r="AM42" s="36"/>
      <c r="AN42" s="38"/>
      <c r="AO42" s="25"/>
    </row>
    <row r="43" spans="1:41" ht="31.5">
      <c r="A43" s="67">
        <v>36</v>
      </c>
      <c r="B43" s="58" t="s">
        <v>53</v>
      </c>
      <c r="C43" s="59"/>
      <c r="D43" s="59"/>
      <c r="E43" s="59"/>
      <c r="F43" s="59"/>
      <c r="G43" s="59"/>
      <c r="H43" s="59"/>
      <c r="I43" s="59"/>
      <c r="J43" s="76">
        <f>SUM(C43:I43)</f>
        <v>0</v>
      </c>
      <c r="K43" s="59"/>
      <c r="L43" s="59"/>
      <c r="M43" s="59"/>
      <c r="N43" s="59"/>
      <c r="O43" s="59"/>
      <c r="P43" s="59">
        <v>30500</v>
      </c>
      <c r="Q43" s="59"/>
      <c r="R43" s="59"/>
      <c r="S43" s="59"/>
      <c r="T43" s="59">
        <v>59295</v>
      </c>
      <c r="U43" s="59"/>
      <c r="V43" s="59"/>
      <c r="W43" s="59"/>
      <c r="X43" s="59"/>
      <c r="Y43" s="59"/>
      <c r="Z43" s="59"/>
      <c r="AA43" s="84">
        <f>SUM(K43:Z43)</f>
        <v>89795</v>
      </c>
      <c r="AB43" s="59">
        <v>19611</v>
      </c>
      <c r="AC43" s="59">
        <v>630</v>
      </c>
      <c r="AD43" s="59">
        <v>125310</v>
      </c>
      <c r="AE43" s="59"/>
      <c r="AF43" s="59">
        <v>19835</v>
      </c>
      <c r="AG43" s="59"/>
      <c r="AH43" s="59"/>
      <c r="AI43" s="59"/>
      <c r="AJ43" s="59">
        <v>28633</v>
      </c>
      <c r="AK43" s="76">
        <f>SUM(AB43:AJ43)</f>
        <v>194019</v>
      </c>
      <c r="AL43" s="76">
        <f>J43+AA43+AK43</f>
        <v>283814</v>
      </c>
      <c r="AM43" s="36"/>
      <c r="AN43" s="38"/>
      <c r="AO43" s="25"/>
    </row>
    <row r="44" spans="1:41" ht="47.25">
      <c r="A44" s="67">
        <v>37</v>
      </c>
      <c r="B44" s="58" t="s">
        <v>57</v>
      </c>
      <c r="C44" s="59"/>
      <c r="D44" s="59"/>
      <c r="E44" s="59"/>
      <c r="F44" s="59"/>
      <c r="G44" s="59">
        <v>0</v>
      </c>
      <c r="H44" s="59">
        <v>247163</v>
      </c>
      <c r="I44" s="59"/>
      <c r="J44" s="76">
        <f>SUM(C44:I44)</f>
        <v>247163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84">
        <f>SUM(K44:Z44)</f>
        <v>0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76">
        <f>SUM(AB44:AJ44)</f>
        <v>0</v>
      </c>
      <c r="AL44" s="76">
        <f>J44+AA44+AK44</f>
        <v>247163</v>
      </c>
      <c r="AM44" s="36"/>
      <c r="AN44" s="38"/>
      <c r="AO44" s="25"/>
    </row>
    <row r="45" spans="1:41" ht="31.5">
      <c r="A45" s="67">
        <v>38</v>
      </c>
      <c r="B45" s="58" t="s">
        <v>45</v>
      </c>
      <c r="C45" s="59"/>
      <c r="D45" s="59"/>
      <c r="E45" s="59"/>
      <c r="F45" s="59"/>
      <c r="G45" s="59">
        <v>4706</v>
      </c>
      <c r="H45" s="59"/>
      <c r="I45" s="59"/>
      <c r="J45" s="76">
        <f>SUM(C45:I45)</f>
        <v>4706</v>
      </c>
      <c r="K45" s="59"/>
      <c r="L45" s="59"/>
      <c r="M45" s="59">
        <v>3848</v>
      </c>
      <c r="N45" s="59"/>
      <c r="O45" s="59">
        <v>919</v>
      </c>
      <c r="P45" s="59">
        <v>37094</v>
      </c>
      <c r="Q45" s="59">
        <v>1221</v>
      </c>
      <c r="R45" s="59">
        <v>1388</v>
      </c>
      <c r="S45" s="59">
        <v>1087</v>
      </c>
      <c r="T45" s="59">
        <v>13934</v>
      </c>
      <c r="U45" s="59"/>
      <c r="V45" s="59"/>
      <c r="W45" s="59"/>
      <c r="X45" s="59">
        <v>42412</v>
      </c>
      <c r="Y45" s="59"/>
      <c r="Z45" s="59"/>
      <c r="AA45" s="84">
        <f>SUM(K45:Z45)</f>
        <v>101903</v>
      </c>
      <c r="AB45" s="59"/>
      <c r="AC45" s="59">
        <v>777</v>
      </c>
      <c r="AD45" s="59"/>
      <c r="AE45" s="59"/>
      <c r="AF45" s="59">
        <v>378</v>
      </c>
      <c r="AG45" s="59"/>
      <c r="AH45" s="59"/>
      <c r="AI45" s="59">
        <v>2658</v>
      </c>
      <c r="AJ45" s="59">
        <v>59846</v>
      </c>
      <c r="AK45" s="76">
        <f>SUM(AB45:AJ45)</f>
        <v>63659</v>
      </c>
      <c r="AL45" s="76">
        <f>J45+AA45+AK45</f>
        <v>170268</v>
      </c>
      <c r="AM45" s="36"/>
      <c r="AN45" s="38"/>
      <c r="AO45" s="25"/>
    </row>
    <row r="46" spans="1:41" ht="31.5">
      <c r="A46" s="67">
        <v>39</v>
      </c>
      <c r="B46" s="58" t="s">
        <v>79</v>
      </c>
      <c r="C46" s="59"/>
      <c r="D46" s="59"/>
      <c r="E46" s="59"/>
      <c r="F46" s="59"/>
      <c r="G46" s="59">
        <v>18</v>
      </c>
      <c r="H46" s="59"/>
      <c r="I46" s="59"/>
      <c r="J46" s="76">
        <f>SUM(C46:I46)</f>
        <v>18</v>
      </c>
      <c r="K46" s="59">
        <v>225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84">
        <f>SUM(K46:Z46)</f>
        <v>225</v>
      </c>
      <c r="AB46" s="59"/>
      <c r="AC46" s="59"/>
      <c r="AD46" s="59"/>
      <c r="AE46" s="59"/>
      <c r="AF46" s="59"/>
      <c r="AG46" s="59"/>
      <c r="AH46" s="59"/>
      <c r="AI46" s="59"/>
      <c r="AJ46" s="59"/>
      <c r="AK46" s="76">
        <f>SUM(AB46:AJ46)</f>
        <v>0</v>
      </c>
      <c r="AL46" s="76">
        <f>J46+AA46+AK46</f>
        <v>243</v>
      </c>
      <c r="AM46" s="36"/>
      <c r="AN46" s="38"/>
      <c r="AO46" s="25"/>
    </row>
    <row r="47" spans="1:41" ht="15.75">
      <c r="A47" s="67">
        <v>40</v>
      </c>
      <c r="B47" s="58" t="s">
        <v>58</v>
      </c>
      <c r="C47" s="59"/>
      <c r="D47" s="59"/>
      <c r="E47" s="59"/>
      <c r="F47" s="59"/>
      <c r="G47" s="59"/>
      <c r="H47" s="59"/>
      <c r="I47" s="59"/>
      <c r="J47" s="76">
        <f>SUM(C47:I47)</f>
        <v>0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84">
        <f>SUM(K47:Z47)</f>
        <v>0</v>
      </c>
      <c r="AB47" s="59">
        <v>109</v>
      </c>
      <c r="AC47" s="59"/>
      <c r="AD47" s="59"/>
      <c r="AE47" s="59"/>
      <c r="AF47" s="59"/>
      <c r="AG47" s="59"/>
      <c r="AH47" s="59"/>
      <c r="AI47" s="59"/>
      <c r="AJ47" s="59"/>
      <c r="AK47" s="76">
        <f>SUM(AB47:AJ47)</f>
        <v>109</v>
      </c>
      <c r="AL47" s="76">
        <f>J47+AA47+AK47</f>
        <v>109</v>
      </c>
      <c r="AM47" s="36"/>
      <c r="AN47" s="38"/>
      <c r="AO47" s="25"/>
    </row>
    <row r="48" spans="1:41" ht="15.75">
      <c r="A48" s="67">
        <v>41</v>
      </c>
      <c r="B48" s="58" t="s">
        <v>73</v>
      </c>
      <c r="C48" s="59"/>
      <c r="D48" s="59"/>
      <c r="E48" s="59"/>
      <c r="F48" s="59"/>
      <c r="G48" s="59">
        <v>-24</v>
      </c>
      <c r="H48" s="59"/>
      <c r="I48" s="59"/>
      <c r="J48" s="76">
        <f>SUM(C48:I48)</f>
        <v>-24</v>
      </c>
      <c r="K48" s="59">
        <v>-1228</v>
      </c>
      <c r="L48" s="59"/>
      <c r="M48" s="59"/>
      <c r="N48" s="59"/>
      <c r="O48" s="59">
        <v>95</v>
      </c>
      <c r="P48" s="59">
        <v>-125</v>
      </c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84">
        <f>SUM(K48:Z48)</f>
        <v>-1258</v>
      </c>
      <c r="AB48" s="59">
        <v>-17090</v>
      </c>
      <c r="AC48" s="59"/>
      <c r="AD48" s="59"/>
      <c r="AE48" s="59"/>
      <c r="AF48" s="59"/>
      <c r="AG48" s="59"/>
      <c r="AH48" s="59"/>
      <c r="AI48" s="59"/>
      <c r="AJ48" s="59">
        <v>-2932</v>
      </c>
      <c r="AK48" s="76">
        <f>SUM(AB48:AJ48)</f>
        <v>-20022</v>
      </c>
      <c r="AL48" s="76">
        <f>J48+AA48+AK48</f>
        <v>-21304</v>
      </c>
      <c r="AM48" s="36"/>
      <c r="AN48" s="38"/>
      <c r="AO48" s="25"/>
    </row>
    <row r="49" spans="1:41" ht="15.75">
      <c r="A49" s="67">
        <v>42</v>
      </c>
      <c r="B49" s="58" t="s">
        <v>43</v>
      </c>
      <c r="C49" s="59"/>
      <c r="D49" s="59"/>
      <c r="E49" s="59"/>
      <c r="F49" s="59"/>
      <c r="G49" s="59">
        <v>1444</v>
      </c>
      <c r="H49" s="59"/>
      <c r="I49" s="59"/>
      <c r="J49" s="76">
        <f>SUM(C49:I49)</f>
        <v>1444</v>
      </c>
      <c r="K49" s="59">
        <v>20258</v>
      </c>
      <c r="L49" s="59">
        <v>1250</v>
      </c>
      <c r="M49" s="59"/>
      <c r="N49" s="59"/>
      <c r="O49" s="59">
        <v>-2595</v>
      </c>
      <c r="P49" s="59">
        <v>9788</v>
      </c>
      <c r="Q49" s="59">
        <v>1748</v>
      </c>
      <c r="R49" s="59"/>
      <c r="S49" s="59"/>
      <c r="T49" s="59">
        <v>-611100</v>
      </c>
      <c r="U49" s="59"/>
      <c r="V49" s="59"/>
      <c r="W49" s="59"/>
      <c r="X49" s="59">
        <v>-2706</v>
      </c>
      <c r="Y49" s="59"/>
      <c r="Z49" s="59"/>
      <c r="AA49" s="84">
        <f>SUM(K49:Z49)</f>
        <v>-583357</v>
      </c>
      <c r="AB49" s="59">
        <v>395542</v>
      </c>
      <c r="AC49" s="59">
        <v>6854</v>
      </c>
      <c r="AD49" s="59"/>
      <c r="AE49" s="59"/>
      <c r="AF49" s="59">
        <v>7052</v>
      </c>
      <c r="AG49" s="59"/>
      <c r="AH49" s="59"/>
      <c r="AI49" s="59">
        <v>5410</v>
      </c>
      <c r="AJ49" s="59">
        <v>46774</v>
      </c>
      <c r="AK49" s="76">
        <f>SUM(AB49:AJ49)</f>
        <v>461632</v>
      </c>
      <c r="AL49" s="76">
        <f>J49+AA49+AK49</f>
        <v>-120281</v>
      </c>
      <c r="AM49" s="36"/>
      <c r="AN49" s="38"/>
      <c r="AO49" s="25"/>
    </row>
    <row r="50" spans="1:41" ht="31.5">
      <c r="A50" s="85">
        <v>43</v>
      </c>
      <c r="B50" s="62" t="s">
        <v>91</v>
      </c>
      <c r="C50" s="86"/>
      <c r="D50" s="86"/>
      <c r="E50" s="86"/>
      <c r="F50" s="86"/>
      <c r="G50" s="86"/>
      <c r="H50" s="86"/>
      <c r="I50" s="86"/>
      <c r="J50" s="78">
        <f>SUM(C50:I50)</f>
        <v>0</v>
      </c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78">
        <f>SUM(K50:Z50)</f>
        <v>0</v>
      </c>
      <c r="AB50" s="86"/>
      <c r="AC50" s="86"/>
      <c r="AD50" s="86"/>
      <c r="AE50" s="86"/>
      <c r="AF50" s="86"/>
      <c r="AG50" s="86"/>
      <c r="AH50" s="86"/>
      <c r="AI50" s="86"/>
      <c r="AJ50" s="86"/>
      <c r="AK50" s="78">
        <f>SUM(AB50:AJ50)</f>
        <v>0</v>
      </c>
      <c r="AL50" s="78">
        <f>AK50+AA50+J50</f>
        <v>0</v>
      </c>
      <c r="AM50" s="36"/>
      <c r="AN50" s="38"/>
      <c r="AO50" s="38"/>
    </row>
    <row r="51" spans="1:41" s="7" customFormat="1" ht="15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6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6"/>
      <c r="AM51" s="23"/>
      <c r="AN51" s="23"/>
      <c r="AO51" s="23"/>
    </row>
    <row r="52" spans="1:41" s="7" customFormat="1" ht="15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6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6"/>
      <c r="AM52" s="23"/>
      <c r="AN52" s="23"/>
      <c r="AO52" s="23"/>
    </row>
    <row r="53" ht="15.75">
      <c r="AN53" s="38"/>
    </row>
    <row r="57" ht="15.75">
      <c r="AA57" s="25"/>
    </row>
  </sheetData>
  <sheetProtection/>
  <mergeCells count="11">
    <mergeCell ref="K6:AA6"/>
    <mergeCell ref="AB6:AK6"/>
    <mergeCell ref="A2:AL2"/>
    <mergeCell ref="A3:AL3"/>
    <mergeCell ref="AK4:AL4"/>
    <mergeCell ref="A5:A7"/>
    <mergeCell ref="B5:B7"/>
    <mergeCell ref="C5:F5"/>
    <mergeCell ref="G5:AK5"/>
    <mergeCell ref="AL5:AL7"/>
    <mergeCell ref="C6:J6"/>
  </mergeCells>
  <printOptions/>
  <pageMargins left="0.79" right="0.79" top="0.98" bottom="0.9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Yegor Mandler</dc:creator>
  <cp:keywords/>
  <dc:description/>
  <cp:lastModifiedBy>Алуа Таженова</cp:lastModifiedBy>
  <dcterms:created xsi:type="dcterms:W3CDTF">2003-07-25T03:07:34Z</dcterms:created>
  <dcterms:modified xsi:type="dcterms:W3CDTF">2019-07-19T12:08:16Z</dcterms:modified>
  <cp:category/>
  <cp:version/>
  <cp:contentType/>
  <cp:contentStatus/>
</cp:coreProperties>
</file>