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760" activeTab="11"/>
  </bookViews>
  <sheets>
    <sheet name="01.01.11" sheetId="1" r:id="rId1"/>
    <sheet name="01.02.11" sheetId="2" r:id="rId2"/>
    <sheet name="01.03.11" sheetId="3" r:id="rId3"/>
    <sheet name="01.04.11" sheetId="4" r:id="rId4"/>
    <sheet name="01.05.11" sheetId="5" r:id="rId5"/>
    <sheet name="01.06.11" sheetId="6" r:id="rId6"/>
    <sheet name="01.07.11" sheetId="7" r:id="rId7"/>
    <sheet name="01.08.11" sheetId="8" r:id="rId8"/>
    <sheet name="01.09.11" sheetId="9" r:id="rId9"/>
    <sheet name="01.10.11" sheetId="10" r:id="rId10"/>
    <sheet name="01.11.11" sheetId="11" r:id="rId11"/>
    <sheet name="01.12.11" sheetId="12" r:id="rId12"/>
  </sheets>
  <definedNames/>
  <calcPr fullCalcOnLoad="1"/>
</workbook>
</file>

<file path=xl/sharedStrings.xml><?xml version="1.0" encoding="utf-8"?>
<sst xmlns="http://schemas.openxmlformats.org/spreadsheetml/2006/main" count="1056" uniqueCount="96">
  <si>
    <t>Поступление страховых премий по отраслям и классам страхования</t>
  </si>
  <si>
    <t>по состоянию на 01.01.2011 года</t>
  </si>
  <si>
    <t>(в тысячах тенге)</t>
  </si>
  <si>
    <t>№</t>
  </si>
  <si>
    <t>Наименование страховой (перестраховочной) организации</t>
  </si>
  <si>
    <t xml:space="preserve">Страхование жизни </t>
  </si>
  <si>
    <t>Общее страхование</t>
  </si>
  <si>
    <t>Всего</t>
  </si>
  <si>
    <t>Добровольное личное страхование</t>
  </si>
  <si>
    <t>Добровольное имущественное страхование</t>
  </si>
  <si>
    <t>Обязательное страхование</t>
  </si>
  <si>
    <t>страхование жизни</t>
  </si>
  <si>
    <t>аннуитетное страхование, в том числе:</t>
  </si>
  <si>
    <t>договоры пенсионного аннуитета, заключенные в соответствии с Законом Республики Казахстан от 20 июня 1997 года «О пенсионном обеспечении в Республике Казахстан»</t>
  </si>
  <si>
    <t>договоры аннуитета, заключенные в соответствии с Законом Республики Казахстан от 7 февраля 2005 года «Об обязательном страховании работника от несчастных случаев при исполнении им трудовых (служебных) обязанностей»</t>
  </si>
  <si>
    <t>иные виды аннуитетного страхования</t>
  </si>
  <si>
    <t>страхование от несчастных случаев</t>
  </si>
  <si>
    <t>страхование на случай болезни</t>
  </si>
  <si>
    <t>иные классы (виды) страхования</t>
  </si>
  <si>
    <t>Итого</t>
  </si>
  <si>
    <t>а/тр-т</t>
  </si>
  <si>
    <t>ж/д /т</t>
  </si>
  <si>
    <t>воздушный/тр-т</t>
  </si>
  <si>
    <t>водный/тр-т</t>
  </si>
  <si>
    <t>грузов</t>
  </si>
  <si>
    <t>имущества</t>
  </si>
  <si>
    <t>ГПО влад. А/т</t>
  </si>
  <si>
    <t>ГПО влад. Возд/т</t>
  </si>
  <si>
    <t>ГПО влад. Водн./т</t>
  </si>
  <si>
    <t>гражданско-правовой ответственности</t>
  </si>
  <si>
    <t>займов</t>
  </si>
  <si>
    <t>ипотечное страхование</t>
  </si>
  <si>
    <t>гарантий и поручительств</t>
  </si>
  <si>
    <t>от прочих финан-х убытков</t>
  </si>
  <si>
    <t>страхование убытков финансовых организаций, за исключением классов, указанных в пунктах 3.11-3.14</t>
  </si>
  <si>
    <t>титульное страхование</t>
  </si>
  <si>
    <t>судебных расходов</t>
  </si>
  <si>
    <t>ГПО владельцев трансп.ср-в</t>
  </si>
  <si>
    <t>ГПО перевозчика перед пассажирами</t>
  </si>
  <si>
    <t>страхование в растениеводстве</t>
  </si>
  <si>
    <t>ГПО ч/н</t>
  </si>
  <si>
    <t>экологическое страхование</t>
  </si>
  <si>
    <t>ГПО аудиторских организаций</t>
  </si>
  <si>
    <t>ГПО туроператора и турагента</t>
  </si>
  <si>
    <t>ГПО владельцев объектов, деятельность которых  связана с опасностью причинения вреда третьим лицам</t>
  </si>
  <si>
    <t>страхование работника от несчастных случаев при исполнении им трудовых (служебных) обязанностей</t>
  </si>
  <si>
    <t>АО "СК "Пана Иншуранс"</t>
  </si>
  <si>
    <t>АО "СО "ЦАСО"</t>
  </si>
  <si>
    <t>АО "СК "Коммеск-Омiр"</t>
  </si>
  <si>
    <t>АО "Чартис Казахстан Страховая Компания"</t>
  </si>
  <si>
    <t>АО "КК ЗиМС "ИНТЕРТИЧ"</t>
  </si>
  <si>
    <t>АО "ДК АО "Kaspi Bank" СК "АМСГ"</t>
  </si>
  <si>
    <t>АО "СК "Виктория"</t>
  </si>
  <si>
    <t>АО "СК "АСКО"</t>
  </si>
  <si>
    <t>АО "СК Amanat insurance"</t>
  </si>
  <si>
    <t>ДО Европейского акционерного общества "Аllianz S.E." АО "СК "Allianz Kazakhstan" (Альянз Казахстан)</t>
  </si>
  <si>
    <t>АО "ДК БТА Банка "БТА Страхование"</t>
  </si>
  <si>
    <t>АО "СК "Евразия"</t>
  </si>
  <si>
    <t>АО "ДСК Народного банка Казахстана "Халык - Казахинстрах"</t>
  </si>
  <si>
    <t>АO "СК "Казкоммерц-Полис" (ДО АО "Казкоммерцбанк")</t>
  </si>
  <si>
    <t>АО "ДК по страхованию жизни БТА Банка "БТА Жизнь"</t>
  </si>
  <si>
    <t>АО "СК "Эко Полис"</t>
  </si>
  <si>
    <t>АО "СК "Альянс-Полис"</t>
  </si>
  <si>
    <t>АО "ДО АО "БТА Банк" СК "Лондон-Алматы"</t>
  </si>
  <si>
    <t>АО "ДО АО "Нурбанк" СК "Нурполис"</t>
  </si>
  <si>
    <t>АО "СК "Cентрас Иншуранс"</t>
  </si>
  <si>
    <t>АО "СК "Казахмыс"</t>
  </si>
  <si>
    <t>АО "СК "ТрансОйл"</t>
  </si>
  <si>
    <t>АО "Нефтяная страховая компания"</t>
  </si>
  <si>
    <t>АО "СК "САЯ"</t>
  </si>
  <si>
    <t>АО "Экспортно-кредитная страховая корпорация "КазЭкспортГарант"</t>
  </si>
  <si>
    <t>АО "Зерновая страховая компания"</t>
  </si>
  <si>
    <t>АО "СК "НОМАД Иншуранс"</t>
  </si>
  <si>
    <t>АО "КСЖ Государственная аннуитетная компания"</t>
  </si>
  <si>
    <t>АО "СК "Алатау"</t>
  </si>
  <si>
    <t>АО "ДК Народного Банка Казахстана по страхованию жизни "Халык-Life"</t>
  </si>
  <si>
    <t>АО "КСЖ "Казкоммерц -Life" (ДО АО "Казкоммерцбанк")</t>
  </si>
  <si>
    <t>АО КСЖ "GENERALI LIFE" ДК "Assicurazioni Generali S.p.A."</t>
  </si>
  <si>
    <t>АО "СК "Alliance - Страхование Жизни"</t>
  </si>
  <si>
    <t>АО "КСЖ "Астана-Финанс"</t>
  </si>
  <si>
    <t>АО "СК "Астана-Финанс"</t>
  </si>
  <si>
    <t>"АО "ДО АО "Цеснабанк" СК "Цесна-Гарант"</t>
  </si>
  <si>
    <t>АО "Медицинская страховая компания "Архимедес - Казахстан"</t>
  </si>
  <si>
    <t>АО " СК "Trust Insurance"</t>
  </si>
  <si>
    <t>по состоянию на 01.02.2011 года</t>
  </si>
  <si>
    <t>по состоянию на 01.03.2011 года</t>
  </si>
  <si>
    <t>по состоянию на 01.04.2011 года</t>
  </si>
  <si>
    <t>по состоянию на 01.05.2011 года</t>
  </si>
  <si>
    <t>по состоянию на 01.06.2011 года</t>
  </si>
  <si>
    <t>по состоянию на 01.07.2011 года</t>
  </si>
  <si>
    <t>по состоянию на 01.08.2011 года</t>
  </si>
  <si>
    <t>по состоянию на 01.09.2011 года</t>
  </si>
  <si>
    <t>АО "ДК Народн.Банка Каз-на по страхованию жизни "Халык-Life"</t>
  </si>
  <si>
    <t>по состоянию на 01.10.2011 года</t>
  </si>
  <si>
    <t>по состоянию на 01.11.2011 года</t>
  </si>
  <si>
    <t>по состоянию на 01.12.2011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</si>
</sst>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0" fontId="25" fillId="31" borderId="8" applyNumberFormat="0" applyFont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0" fillId="33" borderId="0" xfId="78" applyFont="1" applyFill="1">
      <alignment/>
      <protection/>
    </xf>
    <xf numFmtId="0" fontId="20" fillId="33" borderId="0" xfId="78" applyFont="1" applyFill="1" applyBorder="1" applyAlignment="1">
      <alignment horizontal="right"/>
      <protection/>
    </xf>
    <xf numFmtId="0" fontId="20" fillId="33" borderId="0" xfId="78" applyFont="1" applyFill="1" applyBorder="1">
      <alignment/>
      <protection/>
    </xf>
    <xf numFmtId="0" fontId="20" fillId="33" borderId="0" xfId="78" applyFont="1" applyFill="1" applyBorder="1" applyAlignment="1">
      <alignment horizontal="left" vertical="top"/>
      <protection/>
    </xf>
    <xf numFmtId="0" fontId="21" fillId="33" borderId="0" xfId="78" applyFont="1" applyFill="1" applyBorder="1" applyAlignment="1">
      <alignment horizontal="center"/>
      <protection/>
    </xf>
    <xf numFmtId="0" fontId="20" fillId="33" borderId="10" xfId="78" applyFont="1" applyFill="1" applyBorder="1" applyAlignment="1">
      <alignment horizontal="right"/>
      <protection/>
    </xf>
    <xf numFmtId="0" fontId="22" fillId="33" borderId="11" xfId="78" applyFont="1" applyFill="1" applyBorder="1" applyAlignment="1">
      <alignment horizontal="center" vertical="center" wrapText="1"/>
      <protection/>
    </xf>
    <xf numFmtId="0" fontId="22" fillId="33" borderId="12" xfId="78" applyFont="1" applyFill="1" applyBorder="1" applyAlignment="1">
      <alignment horizontal="center" vertical="center"/>
      <protection/>
    </xf>
    <xf numFmtId="0" fontId="22" fillId="33" borderId="13" xfId="78" applyFont="1" applyFill="1" applyBorder="1" applyAlignment="1">
      <alignment horizontal="center" vertical="center"/>
      <protection/>
    </xf>
    <xf numFmtId="0" fontId="22" fillId="33" borderId="14" xfId="78" applyFont="1" applyFill="1" applyBorder="1" applyAlignment="1">
      <alignment horizontal="center" vertical="center"/>
      <protection/>
    </xf>
    <xf numFmtId="0" fontId="22" fillId="33" borderId="15" xfId="78" applyFont="1" applyFill="1" applyBorder="1" applyAlignment="1">
      <alignment horizontal="center" vertical="center"/>
      <protection/>
    </xf>
    <xf numFmtId="0" fontId="22" fillId="33" borderId="16" xfId="78" applyFont="1" applyFill="1" applyBorder="1" applyAlignment="1">
      <alignment horizontal="center" vertical="center"/>
      <protection/>
    </xf>
    <xf numFmtId="0" fontId="22" fillId="34" borderId="17" xfId="78" applyFont="1" applyFill="1" applyBorder="1" applyAlignment="1">
      <alignment horizontal="center" vertical="center" wrapText="1"/>
      <protection/>
    </xf>
    <xf numFmtId="0" fontId="22" fillId="33" borderId="18" xfId="78" applyFont="1" applyFill="1" applyBorder="1" applyAlignment="1">
      <alignment horizontal="center" vertical="center" wrapText="1"/>
      <protection/>
    </xf>
    <xf numFmtId="0" fontId="22" fillId="34" borderId="19" xfId="78" applyFont="1" applyFill="1" applyBorder="1" applyAlignment="1">
      <alignment horizontal="center" vertical="center" wrapText="1"/>
      <protection/>
    </xf>
    <xf numFmtId="0" fontId="22" fillId="33" borderId="20" xfId="78" applyFont="1" applyFill="1" applyBorder="1" applyAlignment="1">
      <alignment horizontal="center" vertical="center" wrapText="1"/>
      <protection/>
    </xf>
    <xf numFmtId="0" fontId="22" fillId="33" borderId="21" xfId="78" applyFont="1" applyFill="1" applyBorder="1" applyAlignment="1">
      <alignment horizontal="center" vertical="center" wrapText="1"/>
      <protection/>
    </xf>
    <xf numFmtId="0" fontId="22" fillId="34" borderId="21" xfId="78" applyFont="1" applyFill="1" applyBorder="1" applyAlignment="1">
      <alignment horizontal="center" vertical="center" wrapText="1"/>
      <protection/>
    </xf>
    <xf numFmtId="0" fontId="22" fillId="34" borderId="22" xfId="78" applyFont="1" applyFill="1" applyBorder="1" applyAlignment="1">
      <alignment horizontal="center" vertical="center" wrapText="1"/>
      <protection/>
    </xf>
    <xf numFmtId="0" fontId="20" fillId="33" borderId="23" xfId="78" applyFont="1" applyFill="1" applyBorder="1" applyAlignment="1">
      <alignment horizontal="center" vertical="center" wrapText="1"/>
      <protection/>
    </xf>
    <xf numFmtId="0" fontId="20" fillId="33" borderId="0" xfId="78" applyFont="1" applyFill="1" applyAlignment="1">
      <alignment vertical="top"/>
      <protection/>
    </xf>
    <xf numFmtId="3" fontId="20" fillId="33" borderId="0" xfId="78" applyNumberFormat="1" applyFont="1" applyFill="1" applyBorder="1">
      <alignment/>
      <protection/>
    </xf>
    <xf numFmtId="0" fontId="20" fillId="33" borderId="0" xfId="78" applyFont="1" applyFill="1" applyBorder="1" applyAlignment="1">
      <alignment vertical="top"/>
      <protection/>
    </xf>
    <xf numFmtId="0" fontId="20" fillId="33" borderId="0" xfId="78" applyFont="1" applyFill="1" applyBorder="1" applyAlignment="1">
      <alignment horizontal="left"/>
      <protection/>
    </xf>
    <xf numFmtId="0" fontId="20" fillId="33" borderId="21" xfId="78" applyFont="1" applyFill="1" applyBorder="1" applyAlignment="1">
      <alignment horizontal="center" vertical="center" wrapText="1"/>
      <protection/>
    </xf>
    <xf numFmtId="0" fontId="20" fillId="33" borderId="21" xfId="78" applyFont="1" applyFill="1" applyBorder="1" applyAlignment="1">
      <alignment horizontal="center"/>
      <protection/>
    </xf>
    <xf numFmtId="0" fontId="20" fillId="34" borderId="21" xfId="78" applyFont="1" applyFill="1" applyBorder="1" applyAlignment="1">
      <alignment horizontal="center" vertical="center" wrapText="1"/>
      <protection/>
    </xf>
    <xf numFmtId="0" fontId="20" fillId="33" borderId="24" xfId="78" applyFont="1" applyFill="1" applyBorder="1" applyAlignment="1">
      <alignment horizontal="center" vertical="center" wrapText="1"/>
      <protection/>
    </xf>
    <xf numFmtId="0" fontId="20" fillId="33" borderId="24" xfId="78" applyFont="1" applyFill="1" applyBorder="1" applyAlignment="1">
      <alignment horizontal="left" vertical="center" wrapText="1"/>
      <protection/>
    </xf>
    <xf numFmtId="3" fontId="20" fillId="33" borderId="24" xfId="78" applyNumberFormat="1" applyFont="1" applyFill="1" applyBorder="1" applyAlignment="1">
      <alignment horizontal="right" vertical="center"/>
      <protection/>
    </xf>
    <xf numFmtId="0" fontId="20" fillId="33" borderId="25" xfId="78" applyFont="1" applyFill="1" applyBorder="1" applyAlignment="1">
      <alignment horizontal="center" vertical="center" wrapText="1"/>
      <protection/>
    </xf>
    <xf numFmtId="0" fontId="20" fillId="33" borderId="25" xfId="78" applyFont="1" applyFill="1" applyBorder="1" applyAlignment="1">
      <alignment horizontal="left" vertical="center" wrapText="1"/>
      <protection/>
    </xf>
    <xf numFmtId="3" fontId="20" fillId="33" borderId="25" xfId="78" applyNumberFormat="1" applyFont="1" applyFill="1" applyBorder="1" applyAlignment="1">
      <alignment horizontal="right" vertical="center"/>
      <protection/>
    </xf>
    <xf numFmtId="0" fontId="20" fillId="33" borderId="26" xfId="78" applyFont="1" applyFill="1" applyBorder="1" applyAlignment="1">
      <alignment horizontal="center" vertical="center" wrapText="1"/>
      <protection/>
    </xf>
    <xf numFmtId="0" fontId="20" fillId="33" borderId="26" xfId="78" applyFont="1" applyFill="1" applyBorder="1" applyAlignment="1">
      <alignment horizontal="left" vertical="center" wrapText="1"/>
      <protection/>
    </xf>
    <xf numFmtId="3" fontId="20" fillId="33" borderId="26" xfId="78" applyNumberFormat="1" applyFont="1" applyFill="1" applyBorder="1" applyAlignment="1">
      <alignment horizontal="right" vertical="center"/>
      <protection/>
    </xf>
    <xf numFmtId="0" fontId="20" fillId="0" borderId="0" xfId="78" applyFont="1" applyFill="1">
      <alignment/>
      <protection/>
    </xf>
    <xf numFmtId="0" fontId="20" fillId="0" borderId="0" xfId="78" applyFont="1" applyBorder="1" applyAlignment="1">
      <alignment horizontal="right"/>
      <protection/>
    </xf>
    <xf numFmtId="0" fontId="20" fillId="0" borderId="0" xfId="78" applyFont="1" applyBorder="1">
      <alignment/>
      <protection/>
    </xf>
    <xf numFmtId="0" fontId="20" fillId="0" borderId="0" xfId="78" applyFont="1" applyBorder="1" applyAlignment="1">
      <alignment horizontal="left" vertical="top"/>
      <protection/>
    </xf>
    <xf numFmtId="0" fontId="21" fillId="0" borderId="0" xfId="78" applyFont="1" applyBorder="1" applyAlignment="1">
      <alignment horizontal="center"/>
      <protection/>
    </xf>
    <xf numFmtId="0" fontId="22" fillId="0" borderId="10" xfId="78" applyFont="1" applyBorder="1" applyAlignment="1">
      <alignment horizontal="right"/>
      <protection/>
    </xf>
    <xf numFmtId="0" fontId="22" fillId="0" borderId="11" xfId="78" applyFont="1" applyBorder="1" applyAlignment="1">
      <alignment horizontal="center" vertical="center" wrapText="1"/>
      <protection/>
    </xf>
    <xf numFmtId="0" fontId="22" fillId="0" borderId="12" xfId="78" applyFont="1" applyBorder="1" applyAlignment="1">
      <alignment horizontal="center" vertical="center"/>
      <protection/>
    </xf>
    <xf numFmtId="0" fontId="22" fillId="0" borderId="13" xfId="78" applyFont="1" applyBorder="1" applyAlignment="1">
      <alignment horizontal="center" vertical="center"/>
      <protection/>
    </xf>
    <xf numFmtId="0" fontId="22" fillId="0" borderId="14" xfId="78" applyFont="1" applyBorder="1" applyAlignment="1">
      <alignment horizontal="center" vertical="center"/>
      <protection/>
    </xf>
    <xf numFmtId="0" fontId="22" fillId="0" borderId="15" xfId="78" applyFont="1" applyBorder="1" applyAlignment="1">
      <alignment horizontal="center" vertical="center"/>
      <protection/>
    </xf>
    <xf numFmtId="0" fontId="22" fillId="0" borderId="16" xfId="78" applyFont="1" applyBorder="1" applyAlignment="1">
      <alignment horizontal="center" vertical="center"/>
      <protection/>
    </xf>
    <xf numFmtId="0" fontId="22" fillId="35" borderId="17" xfId="78" applyFont="1" applyFill="1" applyBorder="1" applyAlignment="1">
      <alignment horizontal="center" vertical="center" wrapText="1"/>
      <protection/>
    </xf>
    <xf numFmtId="0" fontId="22" fillId="0" borderId="18" xfId="78" applyFont="1" applyBorder="1" applyAlignment="1">
      <alignment horizontal="center" vertical="center" wrapText="1"/>
      <protection/>
    </xf>
    <xf numFmtId="0" fontId="22" fillId="35" borderId="19" xfId="78" applyFont="1" applyFill="1" applyBorder="1" applyAlignment="1">
      <alignment horizontal="center" vertical="center" wrapText="1"/>
      <protection/>
    </xf>
    <xf numFmtId="0" fontId="22" fillId="0" borderId="20" xfId="78" applyFont="1" applyBorder="1" applyAlignment="1">
      <alignment horizontal="center" vertical="center" wrapText="1"/>
      <protection/>
    </xf>
    <xf numFmtId="0" fontId="22" fillId="0" borderId="21" xfId="78" applyFont="1" applyFill="1" applyBorder="1" applyAlignment="1">
      <alignment horizontal="center" vertical="center" wrapText="1"/>
      <protection/>
    </xf>
    <xf numFmtId="0" fontId="22" fillId="35" borderId="21" xfId="78" applyFont="1" applyFill="1" applyBorder="1" applyAlignment="1">
      <alignment horizontal="center" vertical="center" wrapText="1"/>
      <protection/>
    </xf>
    <xf numFmtId="0" fontId="22" fillId="35" borderId="22" xfId="78" applyFont="1" applyFill="1" applyBorder="1" applyAlignment="1">
      <alignment horizontal="center" vertical="center" wrapText="1"/>
      <protection/>
    </xf>
    <xf numFmtId="0" fontId="20" fillId="0" borderId="23" xfId="78" applyFont="1" applyFill="1" applyBorder="1" applyAlignment="1">
      <alignment horizontal="center" vertical="center" wrapText="1"/>
      <protection/>
    </xf>
    <xf numFmtId="0" fontId="20" fillId="0" borderId="21" xfId="78" applyFont="1" applyFill="1" applyBorder="1" applyAlignment="1">
      <alignment horizontal="center" vertical="center" wrapText="1"/>
      <protection/>
    </xf>
    <xf numFmtId="0" fontId="20" fillId="0" borderId="21" xfId="78" applyFont="1" applyFill="1" applyBorder="1" applyAlignment="1">
      <alignment horizontal="center"/>
      <protection/>
    </xf>
    <xf numFmtId="0" fontId="20" fillId="35" borderId="21" xfId="78" applyFont="1" applyFill="1" applyBorder="1" applyAlignment="1">
      <alignment horizontal="center" vertical="center" wrapText="1"/>
      <protection/>
    </xf>
    <xf numFmtId="0" fontId="20" fillId="0" borderId="0" xfId="78" applyFont="1" applyFill="1" applyAlignment="1">
      <alignment vertical="top"/>
      <protection/>
    </xf>
    <xf numFmtId="3" fontId="20" fillId="0" borderId="0" xfId="78" applyNumberFormat="1" applyFont="1" applyBorder="1">
      <alignment/>
      <protection/>
    </xf>
    <xf numFmtId="0" fontId="20" fillId="0" borderId="0" xfId="78" applyFont="1" applyBorder="1" applyAlignment="1">
      <alignment vertical="top"/>
      <protection/>
    </xf>
    <xf numFmtId="0" fontId="20" fillId="0" borderId="0" xfId="78" applyFont="1" applyBorder="1" applyAlignment="1">
      <alignment horizontal="left"/>
      <protection/>
    </xf>
    <xf numFmtId="0" fontId="20" fillId="0" borderId="24" xfId="78" applyFont="1" applyFill="1" applyBorder="1" applyAlignment="1">
      <alignment horizontal="center" vertical="center" wrapText="1"/>
      <protection/>
    </xf>
    <xf numFmtId="0" fontId="20" fillId="0" borderId="24" xfId="78" applyFont="1" applyFill="1" applyBorder="1" applyAlignment="1">
      <alignment horizontal="left" vertical="center" wrapText="1"/>
      <protection/>
    </xf>
    <xf numFmtId="3" fontId="20" fillId="0" borderId="24" xfId="78" applyNumberFormat="1" applyFont="1" applyFill="1" applyBorder="1" applyAlignment="1">
      <alignment horizontal="right" vertical="center"/>
      <protection/>
    </xf>
    <xf numFmtId="3" fontId="20" fillId="0" borderId="24" xfId="78" applyNumberFormat="1" applyFont="1" applyFill="1" applyBorder="1" applyAlignment="1">
      <alignment vertical="top"/>
      <protection/>
    </xf>
    <xf numFmtId="0" fontId="20" fillId="0" borderId="25" xfId="78" applyFont="1" applyFill="1" applyBorder="1" applyAlignment="1">
      <alignment horizontal="center" vertical="center" wrapText="1"/>
      <protection/>
    </xf>
    <xf numFmtId="0" fontId="20" fillId="0" borderId="25" xfId="78" applyFont="1" applyFill="1" applyBorder="1" applyAlignment="1">
      <alignment horizontal="left" vertical="center" wrapText="1"/>
      <protection/>
    </xf>
    <xf numFmtId="3" fontId="20" fillId="0" borderId="25" xfId="78" applyNumberFormat="1" applyFont="1" applyFill="1" applyBorder="1" applyAlignment="1">
      <alignment horizontal="right" vertical="center"/>
      <protection/>
    </xf>
    <xf numFmtId="3" fontId="20" fillId="0" borderId="25" xfId="78" applyNumberFormat="1" applyFont="1" applyFill="1" applyBorder="1" applyAlignment="1">
      <alignment vertical="top"/>
      <protection/>
    </xf>
    <xf numFmtId="0" fontId="20" fillId="0" borderId="26" xfId="78" applyFont="1" applyFill="1" applyBorder="1" applyAlignment="1">
      <alignment horizontal="center" vertical="center" wrapText="1"/>
      <protection/>
    </xf>
    <xf numFmtId="0" fontId="20" fillId="0" borderId="26" xfId="78" applyFont="1" applyFill="1" applyBorder="1" applyAlignment="1">
      <alignment horizontal="left" vertical="center" wrapText="1"/>
      <protection/>
    </xf>
    <xf numFmtId="3" fontId="20" fillId="0" borderId="26" xfId="78" applyNumberFormat="1" applyFont="1" applyFill="1" applyBorder="1" applyAlignment="1">
      <alignment horizontal="right" vertical="center"/>
      <protection/>
    </xf>
    <xf numFmtId="3" fontId="20" fillId="0" borderId="26" xfId="78" applyNumberFormat="1" applyFont="1" applyFill="1" applyBorder="1" applyAlignment="1">
      <alignment vertical="top"/>
      <protection/>
    </xf>
    <xf numFmtId="0" fontId="45" fillId="33" borderId="0" xfId="78" applyFont="1" applyFill="1" applyBorder="1" applyAlignment="1">
      <alignment horizontal="right"/>
      <protection/>
    </xf>
    <xf numFmtId="0" fontId="22" fillId="33" borderId="10" xfId="78" applyFont="1" applyFill="1" applyBorder="1" applyAlignment="1">
      <alignment horizontal="right"/>
      <protection/>
    </xf>
    <xf numFmtId="0" fontId="45" fillId="0" borderId="0" xfId="78" applyFont="1" applyBorder="1" applyAlignment="1">
      <alignment horizontal="right"/>
      <protection/>
    </xf>
    <xf numFmtId="0" fontId="22" fillId="0" borderId="0" xfId="78" applyFont="1" applyFill="1">
      <alignment/>
      <protection/>
    </xf>
    <xf numFmtId="0" fontId="46" fillId="0" borderId="0" xfId="78" applyFont="1" applyBorder="1" applyAlignment="1">
      <alignment horizontal="left"/>
      <protection/>
    </xf>
    <xf numFmtId="0" fontId="22" fillId="0" borderId="0" xfId="78" applyFont="1" applyBorder="1">
      <alignment/>
      <protection/>
    </xf>
    <xf numFmtId="0" fontId="22" fillId="0" borderId="0" xfId="78" applyFont="1" applyBorder="1" applyAlignment="1">
      <alignment vertical="top"/>
      <protection/>
    </xf>
    <xf numFmtId="3" fontId="22" fillId="0" borderId="24" xfId="78" applyNumberFormat="1" applyFont="1" applyFill="1" applyBorder="1" applyAlignment="1">
      <alignment horizontal="right" vertical="center"/>
      <protection/>
    </xf>
    <xf numFmtId="3" fontId="22" fillId="0" borderId="25" xfId="78" applyNumberFormat="1" applyFont="1" applyFill="1" applyBorder="1" applyAlignment="1">
      <alignment horizontal="right" vertical="center"/>
      <protection/>
    </xf>
    <xf numFmtId="3" fontId="22" fillId="0" borderId="26" xfId="78" applyNumberFormat="1" applyFont="1" applyFill="1" applyBorder="1" applyAlignment="1">
      <alignment horizontal="right" vertical="center"/>
      <protection/>
    </xf>
    <xf numFmtId="0" fontId="20" fillId="0" borderId="0" xfId="78" applyFont="1" applyFill="1" applyBorder="1" applyAlignment="1">
      <alignment horizontal="center" vertical="center" wrapText="1"/>
      <protection/>
    </xf>
    <xf numFmtId="0" fontId="20" fillId="0" borderId="0" xfId="78" applyFont="1" applyFill="1" applyBorder="1" applyAlignment="1">
      <alignment horizontal="left" vertical="center" wrapText="1"/>
      <protection/>
    </xf>
    <xf numFmtId="3" fontId="20" fillId="0" borderId="0" xfId="78" applyNumberFormat="1" applyFont="1" applyFill="1" applyBorder="1" applyAlignment="1">
      <alignment horizontal="right" vertical="center"/>
      <protection/>
    </xf>
    <xf numFmtId="3" fontId="22" fillId="0" borderId="0" xfId="78" applyNumberFormat="1" applyFont="1" applyFill="1" applyBorder="1" applyAlignment="1">
      <alignment horizontal="right" vertical="center"/>
      <protection/>
    </xf>
    <xf numFmtId="0" fontId="20" fillId="0" borderId="0" xfId="77" applyFont="1" applyAlignment="1">
      <alignment horizontal="left"/>
      <protection/>
    </xf>
  </cellXfs>
  <cellStyles count="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Обычный_Прилож. к форме №2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Примечание 3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20.75390625" style="1" customWidth="1"/>
    <col min="6" max="6" width="24.125" style="1" customWidth="1"/>
    <col min="7" max="7" width="14.875" style="1" customWidth="1"/>
    <col min="8" max="8" width="13.875" style="1" customWidth="1"/>
    <col min="9" max="9" width="14.875" style="1" customWidth="1"/>
    <col min="10" max="10" width="15.37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2.37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15.00390625" style="1" customWidth="1"/>
    <col min="22" max="22" width="11.125" style="1" customWidth="1"/>
    <col min="23" max="23" width="13.75390625" style="1" customWidth="1"/>
    <col min="24" max="24" width="15.875" style="1" customWidth="1"/>
    <col min="25" max="25" width="15.75390625" style="1" customWidth="1"/>
    <col min="26" max="26" width="22.125" style="1" customWidth="1"/>
    <col min="27" max="27" width="14.875" style="1" customWidth="1"/>
    <col min="28" max="28" width="15.75390625" style="1" customWidth="1"/>
    <col min="29" max="29" width="17.125" style="1" customWidth="1"/>
    <col min="30" max="30" width="17.375" style="1" customWidth="1"/>
    <col min="31" max="31" width="14.75390625" style="1" customWidth="1"/>
    <col min="32" max="32" width="16.25390625" style="1" customWidth="1"/>
    <col min="33" max="33" width="16.00390625" style="1" customWidth="1"/>
    <col min="34" max="34" width="15.125" style="1" customWidth="1"/>
    <col min="35" max="35" width="15.875" style="1" customWidth="1"/>
    <col min="36" max="36" width="16.00390625" style="1" customWidth="1"/>
    <col min="37" max="37" width="16.125" style="1" customWidth="1"/>
    <col min="38" max="38" width="16.875" style="1" customWidth="1"/>
    <col min="39" max="39" width="17.125" style="1" customWidth="1"/>
    <col min="40" max="40" width="18.75390625" style="1" customWidth="1"/>
    <col min="41" max="41" width="17.375" style="1" customWidth="1"/>
    <col min="42" max="42" width="15.125" style="1" customWidth="1"/>
    <col min="43" max="16384" width="9.125" style="1" customWidth="1"/>
  </cols>
  <sheetData>
    <row r="1" spans="16:18" ht="10.5" customHeight="1">
      <c r="P1" s="2"/>
      <c r="Q1" s="2"/>
      <c r="R1" s="2"/>
    </row>
    <row r="2" spans="1:43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"/>
      <c r="AM7" s="3"/>
      <c r="AN7" s="3"/>
      <c r="AO7" s="3"/>
      <c r="AP7" s="3"/>
      <c r="AQ7" s="3"/>
    </row>
    <row r="8" spans="1:43" ht="16.5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"/>
      <c r="AM8" s="3"/>
      <c r="AN8" s="3"/>
      <c r="AO8" s="3"/>
      <c r="AP8" s="3"/>
      <c r="AQ8" s="3"/>
    </row>
    <row r="9" spans="1:4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2" ht="15" customHeight="1">
      <c r="A10" s="3"/>
      <c r="B10" s="3"/>
      <c r="C10" s="3"/>
      <c r="D10" s="3"/>
      <c r="E10" s="3"/>
      <c r="F10" s="3"/>
      <c r="G10" s="6" t="s">
        <v>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.75">
      <c r="A11" s="7" t="s">
        <v>3</v>
      </c>
      <c r="B11" s="7" t="s">
        <v>4</v>
      </c>
      <c r="C11" s="8" t="s">
        <v>5</v>
      </c>
      <c r="D11" s="9"/>
      <c r="E11" s="9"/>
      <c r="F11" s="10"/>
      <c r="G11" s="11" t="s">
        <v>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2"/>
      <c r="AP11" s="13" t="s">
        <v>7</v>
      </c>
    </row>
    <row r="12" spans="1:42" ht="12.75">
      <c r="A12" s="14"/>
      <c r="B12" s="14"/>
      <c r="C12" s="8" t="s">
        <v>8</v>
      </c>
      <c r="D12" s="9"/>
      <c r="E12" s="9"/>
      <c r="F12" s="9"/>
      <c r="G12" s="9"/>
      <c r="H12" s="9"/>
      <c r="I12" s="9"/>
      <c r="J12" s="10"/>
      <c r="K12" s="11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11" t="s">
        <v>10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5"/>
    </row>
    <row r="13" spans="1:42" ht="137.25" customHeight="1">
      <c r="A13" s="16"/>
      <c r="B13" s="16"/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8" t="s">
        <v>16</v>
      </c>
      <c r="I13" s="18" t="s">
        <v>17</v>
      </c>
      <c r="J13" s="18" t="s">
        <v>18</v>
      </c>
      <c r="K13" s="18" t="s">
        <v>19</v>
      </c>
      <c r="L13" s="18" t="s">
        <v>20</v>
      </c>
      <c r="M13" s="18" t="s">
        <v>21</v>
      </c>
      <c r="N13" s="18" t="s">
        <v>22</v>
      </c>
      <c r="O13" s="18" t="s">
        <v>23</v>
      </c>
      <c r="P13" s="18" t="s">
        <v>24</v>
      </c>
      <c r="Q13" s="18" t="s">
        <v>25</v>
      </c>
      <c r="R13" s="18" t="s">
        <v>26</v>
      </c>
      <c r="S13" s="18" t="s">
        <v>27</v>
      </c>
      <c r="T13" s="18" t="s">
        <v>28</v>
      </c>
      <c r="U13" s="18" t="s">
        <v>29</v>
      </c>
      <c r="V13" s="18" t="s">
        <v>30</v>
      </c>
      <c r="W13" s="18" t="s">
        <v>31</v>
      </c>
      <c r="X13" s="18" t="s">
        <v>32</v>
      </c>
      <c r="Y13" s="18" t="s">
        <v>33</v>
      </c>
      <c r="Z13" s="17" t="s">
        <v>34</v>
      </c>
      <c r="AA13" s="17" t="s">
        <v>35</v>
      </c>
      <c r="AB13" s="18" t="s">
        <v>36</v>
      </c>
      <c r="AC13" s="18" t="s">
        <v>18</v>
      </c>
      <c r="AD13" s="18" t="s">
        <v>19</v>
      </c>
      <c r="AE13" s="18" t="s">
        <v>37</v>
      </c>
      <c r="AF13" s="18" t="s">
        <v>38</v>
      </c>
      <c r="AG13" s="18" t="s">
        <v>39</v>
      </c>
      <c r="AH13" s="18" t="s">
        <v>40</v>
      </c>
      <c r="AI13" s="18" t="s">
        <v>41</v>
      </c>
      <c r="AJ13" s="18" t="s">
        <v>42</v>
      </c>
      <c r="AK13" s="18" t="s">
        <v>43</v>
      </c>
      <c r="AL13" s="18" t="s">
        <v>44</v>
      </c>
      <c r="AM13" s="18" t="s">
        <v>45</v>
      </c>
      <c r="AN13" s="17" t="s">
        <v>18</v>
      </c>
      <c r="AO13" s="18" t="s">
        <v>19</v>
      </c>
      <c r="AP13" s="19"/>
    </row>
    <row r="14" spans="1:42" ht="12.75">
      <c r="A14" s="20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  <c r="R14" s="25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7">
        <v>38</v>
      </c>
      <c r="AM14" s="27">
        <v>39</v>
      </c>
      <c r="AN14" s="27">
        <v>40</v>
      </c>
      <c r="AO14" s="27">
        <v>41</v>
      </c>
      <c r="AP14" s="27">
        <v>42</v>
      </c>
    </row>
    <row r="15" spans="1:42" s="21" customFormat="1" ht="12.75">
      <c r="A15" s="28">
        <v>1</v>
      </c>
      <c r="B15" s="29" t="s">
        <v>46</v>
      </c>
      <c r="C15" s="30"/>
      <c r="D15" s="30"/>
      <c r="E15" s="30"/>
      <c r="F15" s="30"/>
      <c r="G15" s="30"/>
      <c r="H15" s="30">
        <v>14498</v>
      </c>
      <c r="I15" s="30">
        <v>2441</v>
      </c>
      <c r="J15" s="30"/>
      <c r="K15" s="30">
        <f>J15+I15+H15+D15+C15</f>
        <v>16939</v>
      </c>
      <c r="L15" s="30">
        <v>17706</v>
      </c>
      <c r="M15" s="30"/>
      <c r="N15" s="30">
        <v>2815</v>
      </c>
      <c r="O15" s="30">
        <v>336</v>
      </c>
      <c r="P15" s="30">
        <v>67111</v>
      </c>
      <c r="Q15" s="30">
        <v>385994</v>
      </c>
      <c r="R15" s="30">
        <v>6491</v>
      </c>
      <c r="S15" s="30">
        <v>2329</v>
      </c>
      <c r="T15" s="30"/>
      <c r="U15" s="30">
        <v>534081</v>
      </c>
      <c r="V15" s="30">
        <v>6571</v>
      </c>
      <c r="W15" s="30"/>
      <c r="X15" s="30"/>
      <c r="Y15" s="30"/>
      <c r="Z15" s="30"/>
      <c r="AA15" s="30"/>
      <c r="AB15" s="30"/>
      <c r="AC15" s="30"/>
      <c r="AD15" s="30">
        <v>1023434</v>
      </c>
      <c r="AE15" s="30">
        <v>825532</v>
      </c>
      <c r="AF15" s="30">
        <v>50591</v>
      </c>
      <c r="AG15" s="30">
        <v>18697</v>
      </c>
      <c r="AH15" s="30">
        <v>978</v>
      </c>
      <c r="AI15" s="30">
        <v>9173</v>
      </c>
      <c r="AJ15" s="30">
        <v>42</v>
      </c>
      <c r="AK15" s="30">
        <v>1267</v>
      </c>
      <c r="AL15" s="30">
        <v>6865</v>
      </c>
      <c r="AM15" s="30">
        <v>126381</v>
      </c>
      <c r="AN15" s="30"/>
      <c r="AO15" s="30">
        <v>1039526</v>
      </c>
      <c r="AP15" s="30">
        <f>AO15+AD15+K15</f>
        <v>2079899</v>
      </c>
    </row>
    <row r="16" spans="1:42" s="21" customFormat="1" ht="12.75">
      <c r="A16" s="31">
        <v>2</v>
      </c>
      <c r="B16" s="32" t="s">
        <v>47</v>
      </c>
      <c r="C16" s="33"/>
      <c r="D16" s="33"/>
      <c r="E16" s="33"/>
      <c r="F16" s="33"/>
      <c r="G16" s="33"/>
      <c r="H16" s="33">
        <v>4723</v>
      </c>
      <c r="I16" s="33"/>
      <c r="J16" s="33"/>
      <c r="K16" s="33">
        <f aca="true" t="shared" si="0" ref="K16:K52">J16+I16+H16+D16+C16</f>
        <v>4723</v>
      </c>
      <c r="L16" s="33">
        <v>14243</v>
      </c>
      <c r="M16" s="33"/>
      <c r="N16" s="33"/>
      <c r="O16" s="33"/>
      <c r="P16" s="33">
        <v>3735</v>
      </c>
      <c r="Q16" s="33">
        <v>1843403</v>
      </c>
      <c r="R16" s="33"/>
      <c r="S16" s="33"/>
      <c r="T16" s="33"/>
      <c r="U16" s="33"/>
      <c r="V16" s="33"/>
      <c r="W16" s="33"/>
      <c r="X16" s="33"/>
      <c r="Y16" s="33">
        <v>4900</v>
      </c>
      <c r="Z16" s="33"/>
      <c r="AA16" s="33"/>
      <c r="AB16" s="33"/>
      <c r="AC16" s="33"/>
      <c r="AD16" s="33">
        <v>1866281</v>
      </c>
      <c r="AE16" s="33"/>
      <c r="AF16" s="33"/>
      <c r="AG16" s="33"/>
      <c r="AH16" s="33">
        <v>14</v>
      </c>
      <c r="AI16" s="33"/>
      <c r="AJ16" s="33"/>
      <c r="AK16" s="33"/>
      <c r="AL16" s="33"/>
      <c r="AM16" s="33">
        <v>1478</v>
      </c>
      <c r="AN16" s="33"/>
      <c r="AO16" s="33">
        <v>1492</v>
      </c>
      <c r="AP16" s="33">
        <f aca="true" t="shared" si="1" ref="AP16:AP52">AO16+AD16+K16</f>
        <v>1872496</v>
      </c>
    </row>
    <row r="17" spans="1:42" s="21" customFormat="1" ht="12.75">
      <c r="A17" s="31">
        <v>3</v>
      </c>
      <c r="B17" s="32" t="s">
        <v>48</v>
      </c>
      <c r="C17" s="33"/>
      <c r="D17" s="33"/>
      <c r="E17" s="33"/>
      <c r="F17" s="33"/>
      <c r="G17" s="33"/>
      <c r="H17" s="33">
        <v>2781</v>
      </c>
      <c r="I17" s="33">
        <v>296907</v>
      </c>
      <c r="J17" s="33"/>
      <c r="K17" s="33">
        <f t="shared" si="0"/>
        <v>299688</v>
      </c>
      <c r="L17" s="33">
        <v>83190</v>
      </c>
      <c r="M17" s="33">
        <v>202</v>
      </c>
      <c r="N17" s="33">
        <v>8498</v>
      </c>
      <c r="O17" s="33">
        <v>450</v>
      </c>
      <c r="P17" s="33">
        <v>76775</v>
      </c>
      <c r="Q17" s="33">
        <v>539392</v>
      </c>
      <c r="R17" s="33">
        <v>1390</v>
      </c>
      <c r="S17" s="33">
        <v>1039</v>
      </c>
      <c r="T17" s="33">
        <v>97</v>
      </c>
      <c r="U17" s="33">
        <v>318636</v>
      </c>
      <c r="V17" s="33"/>
      <c r="W17" s="33"/>
      <c r="X17" s="33"/>
      <c r="Y17" s="33">
        <v>2879</v>
      </c>
      <c r="Z17" s="33"/>
      <c r="AA17" s="33"/>
      <c r="AB17" s="33"/>
      <c r="AC17" s="33"/>
      <c r="AD17" s="33">
        <v>1032548</v>
      </c>
      <c r="AE17" s="33">
        <v>982321</v>
      </c>
      <c r="AF17" s="33">
        <v>47896</v>
      </c>
      <c r="AG17" s="33"/>
      <c r="AH17" s="33"/>
      <c r="AI17" s="33">
        <v>13808</v>
      </c>
      <c r="AJ17" s="33"/>
      <c r="AK17" s="33"/>
      <c r="AL17" s="33">
        <v>9594</v>
      </c>
      <c r="AM17" s="33">
        <v>419517</v>
      </c>
      <c r="AN17" s="33"/>
      <c r="AO17" s="33">
        <v>1473136</v>
      </c>
      <c r="AP17" s="33">
        <f t="shared" si="1"/>
        <v>2805372</v>
      </c>
    </row>
    <row r="18" spans="1:42" s="21" customFormat="1" ht="25.5">
      <c r="A18" s="31">
        <v>4</v>
      </c>
      <c r="B18" s="32" t="s">
        <v>49</v>
      </c>
      <c r="C18" s="33"/>
      <c r="D18" s="33"/>
      <c r="E18" s="33"/>
      <c r="F18" s="33"/>
      <c r="G18" s="33"/>
      <c r="H18" s="33">
        <v>133542</v>
      </c>
      <c r="I18" s="33">
        <v>78400</v>
      </c>
      <c r="J18" s="33"/>
      <c r="K18" s="33">
        <f t="shared" si="0"/>
        <v>211942</v>
      </c>
      <c r="L18" s="33"/>
      <c r="M18" s="33"/>
      <c r="N18" s="33"/>
      <c r="O18" s="33"/>
      <c r="P18" s="33">
        <v>4500</v>
      </c>
      <c r="Q18" s="33">
        <v>3888291</v>
      </c>
      <c r="R18" s="33"/>
      <c r="S18" s="33"/>
      <c r="T18" s="33"/>
      <c r="U18" s="33">
        <v>439463</v>
      </c>
      <c r="V18" s="33"/>
      <c r="W18" s="33"/>
      <c r="X18" s="33"/>
      <c r="Y18" s="33">
        <v>1320780</v>
      </c>
      <c r="Z18" s="33"/>
      <c r="AA18" s="33"/>
      <c r="AB18" s="33">
        <v>2526</v>
      </c>
      <c r="AC18" s="33"/>
      <c r="AD18" s="33">
        <v>5655560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>
        <v>0</v>
      </c>
      <c r="AP18" s="33">
        <f t="shared" si="1"/>
        <v>5867502</v>
      </c>
    </row>
    <row r="19" spans="1:42" s="21" customFormat="1" ht="12.75">
      <c r="A19" s="31">
        <v>5</v>
      </c>
      <c r="B19" s="32" t="s">
        <v>50</v>
      </c>
      <c r="C19" s="33"/>
      <c r="D19" s="33"/>
      <c r="E19" s="33"/>
      <c r="F19" s="33"/>
      <c r="G19" s="33"/>
      <c r="H19" s="33">
        <v>5870</v>
      </c>
      <c r="I19" s="33">
        <v>2215137</v>
      </c>
      <c r="J19" s="33"/>
      <c r="K19" s="33">
        <f t="shared" si="0"/>
        <v>2221007</v>
      </c>
      <c r="L19" s="33">
        <v>1710</v>
      </c>
      <c r="M19" s="33"/>
      <c r="N19" s="33"/>
      <c r="O19" s="33"/>
      <c r="P19" s="33">
        <v>578</v>
      </c>
      <c r="Q19" s="33">
        <v>491</v>
      </c>
      <c r="R19" s="33"/>
      <c r="S19" s="33"/>
      <c r="T19" s="33"/>
      <c r="U19" s="33">
        <v>3215</v>
      </c>
      <c r="V19" s="33"/>
      <c r="W19" s="33"/>
      <c r="X19" s="33"/>
      <c r="Y19" s="33"/>
      <c r="Z19" s="33"/>
      <c r="AA19" s="33"/>
      <c r="AB19" s="33"/>
      <c r="AC19" s="33"/>
      <c r="AD19" s="33">
        <v>5994</v>
      </c>
      <c r="AE19" s="33">
        <v>314076</v>
      </c>
      <c r="AF19" s="33">
        <v>6649</v>
      </c>
      <c r="AG19" s="33"/>
      <c r="AH19" s="33"/>
      <c r="AI19" s="33"/>
      <c r="AJ19" s="33"/>
      <c r="AK19" s="33">
        <v>599</v>
      </c>
      <c r="AL19" s="33">
        <v>285</v>
      </c>
      <c r="AM19" s="33">
        <v>37154</v>
      </c>
      <c r="AN19" s="33"/>
      <c r="AO19" s="33">
        <v>358763</v>
      </c>
      <c r="AP19" s="33">
        <f t="shared" si="1"/>
        <v>2585764</v>
      </c>
    </row>
    <row r="20" spans="1:42" s="21" customFormat="1" ht="12.75">
      <c r="A20" s="31">
        <v>6</v>
      </c>
      <c r="B20" s="32" t="s">
        <v>51</v>
      </c>
      <c r="C20" s="33"/>
      <c r="D20" s="33"/>
      <c r="E20" s="33"/>
      <c r="F20" s="33"/>
      <c r="G20" s="33"/>
      <c r="H20" s="33">
        <v>4167504</v>
      </c>
      <c r="I20" s="33"/>
      <c r="J20" s="33"/>
      <c r="K20" s="33">
        <f t="shared" si="0"/>
        <v>4167504</v>
      </c>
      <c r="L20" s="33">
        <v>29703</v>
      </c>
      <c r="M20" s="33">
        <v>1150</v>
      </c>
      <c r="N20" s="33">
        <v>15844</v>
      </c>
      <c r="O20" s="33"/>
      <c r="P20" s="33">
        <v>4013</v>
      </c>
      <c r="Q20" s="33">
        <v>578098</v>
      </c>
      <c r="R20" s="33">
        <v>1943</v>
      </c>
      <c r="S20" s="33">
        <v>9618</v>
      </c>
      <c r="T20" s="33"/>
      <c r="U20" s="33">
        <v>3165</v>
      </c>
      <c r="V20" s="33"/>
      <c r="W20" s="33"/>
      <c r="X20" s="33"/>
      <c r="Y20" s="33">
        <v>-100</v>
      </c>
      <c r="Z20" s="33"/>
      <c r="AA20" s="33"/>
      <c r="AB20" s="33"/>
      <c r="AC20" s="33"/>
      <c r="AD20" s="33">
        <v>643434</v>
      </c>
      <c r="AE20" s="33">
        <v>16116</v>
      </c>
      <c r="AF20" s="33">
        <v>2265</v>
      </c>
      <c r="AG20" s="33"/>
      <c r="AH20" s="33"/>
      <c r="AI20" s="33">
        <v>425</v>
      </c>
      <c r="AJ20" s="33"/>
      <c r="AK20" s="33"/>
      <c r="AL20" s="33">
        <v>1219</v>
      </c>
      <c r="AM20" s="33">
        <v>10940</v>
      </c>
      <c r="AN20" s="33"/>
      <c r="AO20" s="33">
        <v>30965</v>
      </c>
      <c r="AP20" s="33">
        <f t="shared" si="1"/>
        <v>4841903</v>
      </c>
    </row>
    <row r="21" spans="1:42" s="21" customFormat="1" ht="12.75">
      <c r="A21" s="31">
        <v>7</v>
      </c>
      <c r="B21" s="32" t="s">
        <v>52</v>
      </c>
      <c r="C21" s="33"/>
      <c r="D21" s="33"/>
      <c r="E21" s="33"/>
      <c r="F21" s="33"/>
      <c r="G21" s="33"/>
      <c r="H21" s="33">
        <v>5163</v>
      </c>
      <c r="I21" s="33">
        <v>1310</v>
      </c>
      <c r="J21" s="33"/>
      <c r="K21" s="33">
        <f t="shared" si="0"/>
        <v>6473</v>
      </c>
      <c r="L21" s="33">
        <v>2236</v>
      </c>
      <c r="M21" s="33"/>
      <c r="N21" s="33">
        <v>594</v>
      </c>
      <c r="O21" s="33"/>
      <c r="P21" s="33">
        <v>1079</v>
      </c>
      <c r="Q21" s="33">
        <v>1004922</v>
      </c>
      <c r="R21" s="33">
        <v>14153</v>
      </c>
      <c r="S21" s="33">
        <v>150</v>
      </c>
      <c r="T21" s="33"/>
      <c r="U21" s="33">
        <v>2371381</v>
      </c>
      <c r="V21" s="33"/>
      <c r="W21" s="33"/>
      <c r="X21" s="33"/>
      <c r="Y21" s="33"/>
      <c r="Z21" s="33"/>
      <c r="AA21" s="33"/>
      <c r="AB21" s="33"/>
      <c r="AC21" s="33"/>
      <c r="AD21" s="33">
        <v>3394515</v>
      </c>
      <c r="AE21" s="33">
        <v>468674</v>
      </c>
      <c r="AF21" s="33">
        <v>24037</v>
      </c>
      <c r="AG21" s="33"/>
      <c r="AH21" s="33">
        <v>1237</v>
      </c>
      <c r="AI21" s="33">
        <v>258602</v>
      </c>
      <c r="AJ21" s="33"/>
      <c r="AK21" s="33">
        <v>275</v>
      </c>
      <c r="AL21" s="33">
        <v>26336</v>
      </c>
      <c r="AM21" s="33">
        <v>756683</v>
      </c>
      <c r="AN21" s="33"/>
      <c r="AO21" s="33">
        <v>1535844</v>
      </c>
      <c r="AP21" s="33">
        <f t="shared" si="1"/>
        <v>4936832</v>
      </c>
    </row>
    <row r="22" spans="1:42" s="21" customFormat="1" ht="12.75">
      <c r="A22" s="31">
        <v>8</v>
      </c>
      <c r="B22" s="32" t="s">
        <v>53</v>
      </c>
      <c r="C22" s="33"/>
      <c r="D22" s="33"/>
      <c r="E22" s="33"/>
      <c r="F22" s="33"/>
      <c r="G22" s="33"/>
      <c r="H22" s="33">
        <v>87132</v>
      </c>
      <c r="I22" s="33">
        <v>2109</v>
      </c>
      <c r="J22" s="33"/>
      <c r="K22" s="33">
        <f t="shared" si="0"/>
        <v>89241</v>
      </c>
      <c r="L22" s="33">
        <v>61584</v>
      </c>
      <c r="M22" s="33"/>
      <c r="N22" s="33"/>
      <c r="O22" s="33"/>
      <c r="P22" s="33">
        <v>15484</v>
      </c>
      <c r="Q22" s="33">
        <v>107868</v>
      </c>
      <c r="R22" s="33">
        <v>638</v>
      </c>
      <c r="S22" s="33"/>
      <c r="T22" s="33"/>
      <c r="U22" s="33">
        <v>16160</v>
      </c>
      <c r="V22" s="33"/>
      <c r="W22" s="33"/>
      <c r="X22" s="33"/>
      <c r="Y22" s="33">
        <v>2206</v>
      </c>
      <c r="Z22" s="33"/>
      <c r="AA22" s="33">
        <v>1823</v>
      </c>
      <c r="AB22" s="33"/>
      <c r="AC22" s="33"/>
      <c r="AD22" s="33">
        <v>205763</v>
      </c>
      <c r="AE22" s="33">
        <v>745838</v>
      </c>
      <c r="AF22" s="33">
        <v>28642</v>
      </c>
      <c r="AG22" s="33">
        <v>3274</v>
      </c>
      <c r="AH22" s="33"/>
      <c r="AI22" s="33">
        <v>26352</v>
      </c>
      <c r="AJ22" s="33"/>
      <c r="AK22" s="33">
        <v>920</v>
      </c>
      <c r="AL22" s="33">
        <v>10471</v>
      </c>
      <c r="AM22" s="33">
        <v>327395</v>
      </c>
      <c r="AN22" s="33"/>
      <c r="AO22" s="33">
        <v>1142892</v>
      </c>
      <c r="AP22" s="33">
        <f t="shared" si="1"/>
        <v>1437896</v>
      </c>
    </row>
    <row r="23" spans="1:42" s="21" customFormat="1" ht="12.75">
      <c r="A23" s="31">
        <v>9</v>
      </c>
      <c r="B23" s="32" t="s">
        <v>54</v>
      </c>
      <c r="C23" s="33"/>
      <c r="D23" s="33"/>
      <c r="E23" s="33"/>
      <c r="F23" s="33"/>
      <c r="G23" s="33"/>
      <c r="H23" s="33">
        <v>83812</v>
      </c>
      <c r="I23" s="33">
        <v>122077</v>
      </c>
      <c r="J23" s="33"/>
      <c r="K23" s="33">
        <f t="shared" si="0"/>
        <v>205889</v>
      </c>
      <c r="L23" s="33">
        <v>108748</v>
      </c>
      <c r="M23" s="33">
        <v>83330</v>
      </c>
      <c r="N23" s="33">
        <v>57285</v>
      </c>
      <c r="O23" s="33"/>
      <c r="P23" s="33">
        <v>582200</v>
      </c>
      <c r="Q23" s="33">
        <v>296937</v>
      </c>
      <c r="R23" s="33">
        <v>16945</v>
      </c>
      <c r="S23" s="33">
        <v>7886</v>
      </c>
      <c r="T23" s="33">
        <v>21443</v>
      </c>
      <c r="U23" s="33">
        <v>1234598</v>
      </c>
      <c r="V23" s="33">
        <v>5548</v>
      </c>
      <c r="W23" s="33"/>
      <c r="X23" s="33"/>
      <c r="Y23" s="33">
        <v>959419</v>
      </c>
      <c r="Z23" s="33"/>
      <c r="AA23" s="33"/>
      <c r="AB23" s="33"/>
      <c r="AC23" s="33"/>
      <c r="AD23" s="33">
        <v>3374339</v>
      </c>
      <c r="AE23" s="33">
        <v>807830</v>
      </c>
      <c r="AF23" s="33">
        <v>41150</v>
      </c>
      <c r="AG23" s="33"/>
      <c r="AH23" s="33">
        <v>1229</v>
      </c>
      <c r="AI23" s="33">
        <v>37454</v>
      </c>
      <c r="AJ23" s="33">
        <v>644</v>
      </c>
      <c r="AK23" s="33">
        <v>2591</v>
      </c>
      <c r="AL23" s="33">
        <v>111436</v>
      </c>
      <c r="AM23" s="33">
        <v>495038</v>
      </c>
      <c r="AN23" s="33"/>
      <c r="AO23" s="33">
        <v>1497372</v>
      </c>
      <c r="AP23" s="33">
        <f t="shared" si="1"/>
        <v>5077600</v>
      </c>
    </row>
    <row r="24" spans="1:42" s="21" customFormat="1" ht="51">
      <c r="A24" s="31">
        <v>10</v>
      </c>
      <c r="B24" s="32" t="s">
        <v>55</v>
      </c>
      <c r="C24" s="33"/>
      <c r="D24" s="33"/>
      <c r="E24" s="33"/>
      <c r="F24" s="33"/>
      <c r="G24" s="33"/>
      <c r="H24" s="33">
        <v>19162</v>
      </c>
      <c r="I24" s="33">
        <v>235422</v>
      </c>
      <c r="J24" s="33"/>
      <c r="K24" s="33">
        <f t="shared" si="0"/>
        <v>254584</v>
      </c>
      <c r="L24" s="33">
        <v>71510</v>
      </c>
      <c r="M24" s="33">
        <v>501988</v>
      </c>
      <c r="N24" s="33">
        <v>387581</v>
      </c>
      <c r="O24" s="33"/>
      <c r="P24" s="33">
        <v>82444</v>
      </c>
      <c r="Q24" s="33">
        <v>5527355</v>
      </c>
      <c r="R24" s="33">
        <v>11073</v>
      </c>
      <c r="S24" s="33">
        <v>148663</v>
      </c>
      <c r="T24" s="33"/>
      <c r="U24" s="33">
        <v>262237</v>
      </c>
      <c r="V24" s="33">
        <v>82685</v>
      </c>
      <c r="W24" s="33"/>
      <c r="X24" s="33"/>
      <c r="Y24" s="33">
        <v>36394</v>
      </c>
      <c r="Z24" s="33"/>
      <c r="AA24" s="33"/>
      <c r="AB24" s="33"/>
      <c r="AC24" s="33"/>
      <c r="AD24" s="33">
        <v>7111930</v>
      </c>
      <c r="AE24" s="33">
        <v>51015</v>
      </c>
      <c r="AF24" s="33">
        <v>7014</v>
      </c>
      <c r="AG24" s="33"/>
      <c r="AH24" s="33">
        <v>1420</v>
      </c>
      <c r="AI24" s="33">
        <v>15138</v>
      </c>
      <c r="AJ24" s="33"/>
      <c r="AK24" s="33"/>
      <c r="AL24" s="33">
        <v>11120</v>
      </c>
      <c r="AM24" s="33">
        <v>198752</v>
      </c>
      <c r="AN24" s="33"/>
      <c r="AO24" s="33">
        <v>284459</v>
      </c>
      <c r="AP24" s="33">
        <f t="shared" si="1"/>
        <v>7650973</v>
      </c>
    </row>
    <row r="25" spans="1:42" s="21" customFormat="1" ht="25.5">
      <c r="A25" s="31">
        <v>11</v>
      </c>
      <c r="B25" s="32" t="s">
        <v>56</v>
      </c>
      <c r="C25" s="33"/>
      <c r="D25" s="33"/>
      <c r="E25" s="33"/>
      <c r="F25" s="33"/>
      <c r="G25" s="33"/>
      <c r="H25" s="33">
        <v>2337</v>
      </c>
      <c r="I25" s="33">
        <v>103918</v>
      </c>
      <c r="J25" s="33">
        <v>0</v>
      </c>
      <c r="K25" s="33">
        <f t="shared" si="0"/>
        <v>106255</v>
      </c>
      <c r="L25" s="33">
        <v>296094</v>
      </c>
      <c r="M25" s="33">
        <v>21391</v>
      </c>
      <c r="N25" s="33">
        <v>42197</v>
      </c>
      <c r="O25" s="33"/>
      <c r="P25" s="33">
        <v>22649</v>
      </c>
      <c r="Q25" s="33">
        <v>-133126</v>
      </c>
      <c r="R25" s="33">
        <v>9628</v>
      </c>
      <c r="S25" s="33">
        <v>37007</v>
      </c>
      <c r="T25" s="33"/>
      <c r="U25" s="33">
        <v>203973</v>
      </c>
      <c r="V25" s="33">
        <v>465</v>
      </c>
      <c r="W25" s="33"/>
      <c r="X25" s="33"/>
      <c r="Y25" s="33">
        <v>116147</v>
      </c>
      <c r="Z25" s="33"/>
      <c r="AA25" s="33"/>
      <c r="AB25" s="33"/>
      <c r="AC25" s="33"/>
      <c r="AD25" s="33">
        <v>616425</v>
      </c>
      <c r="AE25" s="33">
        <v>993816</v>
      </c>
      <c r="AF25" s="33">
        <v>38377</v>
      </c>
      <c r="AG25" s="33">
        <v>0</v>
      </c>
      <c r="AH25" s="33"/>
      <c r="AI25" s="33">
        <v>35413</v>
      </c>
      <c r="AJ25" s="33">
        <v>2400</v>
      </c>
      <c r="AK25" s="33">
        <v>4015</v>
      </c>
      <c r="AL25" s="33">
        <v>25132</v>
      </c>
      <c r="AM25" s="33">
        <v>489470</v>
      </c>
      <c r="AN25" s="33"/>
      <c r="AO25" s="33">
        <v>1588623</v>
      </c>
      <c r="AP25" s="33">
        <f t="shared" si="1"/>
        <v>2311303</v>
      </c>
    </row>
    <row r="26" spans="1:42" s="21" customFormat="1" ht="12.75">
      <c r="A26" s="31">
        <v>12</v>
      </c>
      <c r="B26" s="32" t="s">
        <v>57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212428</v>
      </c>
      <c r="I26" s="33">
        <v>809613</v>
      </c>
      <c r="J26" s="33">
        <v>0</v>
      </c>
      <c r="K26" s="33">
        <f t="shared" si="0"/>
        <v>1022041</v>
      </c>
      <c r="L26" s="33">
        <v>212644</v>
      </c>
      <c r="M26" s="33">
        <v>64196</v>
      </c>
      <c r="N26" s="33">
        <v>529696</v>
      </c>
      <c r="O26" s="33">
        <v>666975</v>
      </c>
      <c r="P26" s="33">
        <v>734023</v>
      </c>
      <c r="Q26" s="33">
        <v>11800980</v>
      </c>
      <c r="R26" s="33">
        <v>375068</v>
      </c>
      <c r="S26" s="33">
        <v>184326</v>
      </c>
      <c r="T26" s="33">
        <v>233272</v>
      </c>
      <c r="U26" s="33">
        <v>666177</v>
      </c>
      <c r="V26" s="33">
        <v>332026</v>
      </c>
      <c r="W26" s="33">
        <v>0</v>
      </c>
      <c r="X26" s="33">
        <v>3060</v>
      </c>
      <c r="Y26" s="33">
        <v>62132</v>
      </c>
      <c r="Z26" s="33">
        <v>0</v>
      </c>
      <c r="AA26" s="33">
        <v>0</v>
      </c>
      <c r="AB26" s="33">
        <v>0</v>
      </c>
      <c r="AC26" s="33">
        <v>0</v>
      </c>
      <c r="AD26" s="33">
        <v>15864575</v>
      </c>
      <c r="AE26" s="33">
        <v>126983</v>
      </c>
      <c r="AF26" s="33">
        <v>25167</v>
      </c>
      <c r="AG26" s="33">
        <v>2663</v>
      </c>
      <c r="AH26" s="33">
        <v>144</v>
      </c>
      <c r="AI26" s="33">
        <v>23627</v>
      </c>
      <c r="AJ26" s="33">
        <v>141</v>
      </c>
      <c r="AK26" s="33">
        <v>2318</v>
      </c>
      <c r="AL26" s="33">
        <v>340271</v>
      </c>
      <c r="AM26" s="33">
        <v>1508531</v>
      </c>
      <c r="AN26" s="33">
        <v>0</v>
      </c>
      <c r="AO26" s="33">
        <v>2029845</v>
      </c>
      <c r="AP26" s="33">
        <f t="shared" si="1"/>
        <v>18916461</v>
      </c>
    </row>
    <row r="27" spans="1:42" s="21" customFormat="1" ht="38.25">
      <c r="A27" s="31">
        <v>13</v>
      </c>
      <c r="B27" s="32" t="s">
        <v>58</v>
      </c>
      <c r="C27" s="33"/>
      <c r="D27" s="33"/>
      <c r="E27" s="33"/>
      <c r="F27" s="33"/>
      <c r="G27" s="33"/>
      <c r="H27" s="33">
        <v>226065</v>
      </c>
      <c r="I27" s="33">
        <v>2999847</v>
      </c>
      <c r="J27" s="33"/>
      <c r="K27" s="33">
        <f t="shared" si="0"/>
        <v>3225912</v>
      </c>
      <c r="L27" s="33">
        <v>387043</v>
      </c>
      <c r="M27" s="33">
        <v>98894</v>
      </c>
      <c r="N27" s="33">
        <v>388331</v>
      </c>
      <c r="O27" s="33">
        <v>176415</v>
      </c>
      <c r="P27" s="33">
        <v>148533</v>
      </c>
      <c r="Q27" s="33">
        <v>3404702</v>
      </c>
      <c r="R27" s="33">
        <v>49360</v>
      </c>
      <c r="S27" s="33">
        <v>559732</v>
      </c>
      <c r="T27" s="33">
        <v>96594</v>
      </c>
      <c r="U27" s="33">
        <v>602997</v>
      </c>
      <c r="V27" s="33">
        <v>-66</v>
      </c>
      <c r="W27" s="33"/>
      <c r="X27" s="33"/>
      <c r="Y27" s="33">
        <v>2159888</v>
      </c>
      <c r="Z27" s="33"/>
      <c r="AA27" s="33"/>
      <c r="AB27" s="33"/>
      <c r="AC27" s="33"/>
      <c r="AD27" s="33">
        <v>8072423</v>
      </c>
      <c r="AE27" s="33">
        <v>1780445</v>
      </c>
      <c r="AF27" s="33">
        <v>142241</v>
      </c>
      <c r="AG27" s="33">
        <v>220813</v>
      </c>
      <c r="AH27" s="33">
        <v>5569</v>
      </c>
      <c r="AI27" s="33">
        <v>86591</v>
      </c>
      <c r="AJ27" s="33">
        <v>737</v>
      </c>
      <c r="AK27" s="33">
        <v>3000</v>
      </c>
      <c r="AL27" s="33">
        <v>108170</v>
      </c>
      <c r="AM27" s="33">
        <v>1109535</v>
      </c>
      <c r="AN27" s="33"/>
      <c r="AO27" s="33">
        <v>3457101</v>
      </c>
      <c r="AP27" s="33">
        <f t="shared" si="1"/>
        <v>14755436</v>
      </c>
    </row>
    <row r="28" spans="1:42" s="21" customFormat="1" ht="25.5">
      <c r="A28" s="31">
        <v>14</v>
      </c>
      <c r="B28" s="32" t="s">
        <v>59</v>
      </c>
      <c r="C28" s="33"/>
      <c r="D28" s="33"/>
      <c r="E28" s="33"/>
      <c r="F28" s="33"/>
      <c r="G28" s="33"/>
      <c r="H28" s="33">
        <v>185213</v>
      </c>
      <c r="I28" s="33">
        <v>406202</v>
      </c>
      <c r="J28" s="33"/>
      <c r="K28" s="33">
        <f t="shared" si="0"/>
        <v>591415</v>
      </c>
      <c r="L28" s="33">
        <v>457616</v>
      </c>
      <c r="M28" s="33">
        <v>27519</v>
      </c>
      <c r="N28" s="33">
        <v>124923</v>
      </c>
      <c r="O28" s="33">
        <v>44718</v>
      </c>
      <c r="P28" s="33">
        <v>537811</v>
      </c>
      <c r="Q28" s="33">
        <v>3991017</v>
      </c>
      <c r="R28" s="33">
        <v>49296</v>
      </c>
      <c r="S28" s="33">
        <v>148949</v>
      </c>
      <c r="T28" s="33">
        <v>50417</v>
      </c>
      <c r="U28" s="33">
        <v>6947933</v>
      </c>
      <c r="V28" s="33"/>
      <c r="W28" s="33"/>
      <c r="X28" s="33"/>
      <c r="Y28" s="33">
        <v>939499</v>
      </c>
      <c r="Z28" s="33"/>
      <c r="AA28" s="33"/>
      <c r="AB28" s="33"/>
      <c r="AC28" s="33"/>
      <c r="AD28" s="33">
        <v>13319698</v>
      </c>
      <c r="AE28" s="33">
        <v>1039292</v>
      </c>
      <c r="AF28" s="33">
        <v>32751</v>
      </c>
      <c r="AG28" s="33"/>
      <c r="AH28" s="33">
        <v>4120</v>
      </c>
      <c r="AI28" s="33">
        <v>56758</v>
      </c>
      <c r="AJ28" s="33">
        <v>1414</v>
      </c>
      <c r="AK28" s="33">
        <v>6197</v>
      </c>
      <c r="AL28" s="33">
        <v>52341</v>
      </c>
      <c r="AM28" s="33">
        <v>1524421</v>
      </c>
      <c r="AN28" s="33"/>
      <c r="AO28" s="33">
        <v>2717294</v>
      </c>
      <c r="AP28" s="33">
        <f t="shared" si="1"/>
        <v>16628407</v>
      </c>
    </row>
    <row r="29" spans="1:42" s="21" customFormat="1" ht="25.5">
      <c r="A29" s="31">
        <v>15</v>
      </c>
      <c r="B29" s="32" t="s">
        <v>60</v>
      </c>
      <c r="C29" s="33">
        <v>842415</v>
      </c>
      <c r="D29" s="33">
        <v>1861335</v>
      </c>
      <c r="E29" s="33">
        <v>518931</v>
      </c>
      <c r="F29" s="33">
        <v>941355</v>
      </c>
      <c r="G29" s="33">
        <v>401049</v>
      </c>
      <c r="H29" s="33">
        <v>69057</v>
      </c>
      <c r="I29" s="33"/>
      <c r="J29" s="33"/>
      <c r="K29" s="33">
        <f t="shared" si="0"/>
        <v>2772807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>
        <v>0</v>
      </c>
      <c r="AE29" s="33"/>
      <c r="AF29" s="33"/>
      <c r="AG29" s="33"/>
      <c r="AH29" s="33"/>
      <c r="AI29" s="33"/>
      <c r="AJ29" s="33"/>
      <c r="AK29" s="33"/>
      <c r="AL29" s="33"/>
      <c r="AM29" s="33">
        <v>3725</v>
      </c>
      <c r="AN29" s="33"/>
      <c r="AO29" s="33">
        <v>3725</v>
      </c>
      <c r="AP29" s="33">
        <f t="shared" si="1"/>
        <v>2776532</v>
      </c>
    </row>
    <row r="30" spans="1:42" s="21" customFormat="1" ht="12.75">
      <c r="A30" s="31">
        <v>16</v>
      </c>
      <c r="B30" s="32" t="s">
        <v>61</v>
      </c>
      <c r="C30" s="33"/>
      <c r="D30" s="33"/>
      <c r="E30" s="33"/>
      <c r="F30" s="33"/>
      <c r="G30" s="33"/>
      <c r="H30" s="33">
        <v>2605</v>
      </c>
      <c r="I30" s="33">
        <v>53892</v>
      </c>
      <c r="J30" s="33"/>
      <c r="K30" s="33">
        <f t="shared" si="0"/>
        <v>56497</v>
      </c>
      <c r="L30" s="33">
        <v>31126</v>
      </c>
      <c r="M30" s="33"/>
      <c r="N30" s="33"/>
      <c r="O30" s="33">
        <v>4</v>
      </c>
      <c r="P30" s="33">
        <v>741</v>
      </c>
      <c r="Q30" s="33">
        <v>13414</v>
      </c>
      <c r="R30" s="33"/>
      <c r="S30" s="33"/>
      <c r="T30" s="33"/>
      <c r="U30" s="33">
        <v>-22091</v>
      </c>
      <c r="V30" s="33"/>
      <c r="W30" s="33"/>
      <c r="X30" s="33"/>
      <c r="Y30" s="33">
        <v>4836</v>
      </c>
      <c r="Z30" s="33"/>
      <c r="AA30" s="33"/>
      <c r="AB30" s="33">
        <v>1445</v>
      </c>
      <c r="AC30" s="33"/>
      <c r="AD30" s="33">
        <v>29475</v>
      </c>
      <c r="AE30" s="33">
        <v>1278787</v>
      </c>
      <c r="AF30" s="33">
        <v>46512</v>
      </c>
      <c r="AG30" s="33"/>
      <c r="AH30" s="33"/>
      <c r="AI30" s="33">
        <v>27709</v>
      </c>
      <c r="AJ30" s="33"/>
      <c r="AK30" s="33"/>
      <c r="AL30" s="33">
        <v>6203</v>
      </c>
      <c r="AM30" s="33">
        <v>99404</v>
      </c>
      <c r="AN30" s="33"/>
      <c r="AO30" s="33">
        <v>1458615</v>
      </c>
      <c r="AP30" s="33">
        <f t="shared" si="1"/>
        <v>1544587</v>
      </c>
    </row>
    <row r="31" spans="1:42" s="21" customFormat="1" ht="12.75">
      <c r="A31" s="31">
        <v>17</v>
      </c>
      <c r="B31" s="32" t="s">
        <v>62</v>
      </c>
      <c r="C31" s="33"/>
      <c r="D31" s="33"/>
      <c r="E31" s="33"/>
      <c r="F31" s="33"/>
      <c r="G31" s="33"/>
      <c r="H31" s="33">
        <v>13365</v>
      </c>
      <c r="I31" s="33">
        <v>634745</v>
      </c>
      <c r="J31" s="33">
        <v>0</v>
      </c>
      <c r="K31" s="33">
        <f t="shared" si="0"/>
        <v>648110</v>
      </c>
      <c r="L31" s="33">
        <v>118533</v>
      </c>
      <c r="M31" s="33">
        <v>3719</v>
      </c>
      <c r="N31" s="33">
        <v>-15433</v>
      </c>
      <c r="O31" s="33">
        <v>33834</v>
      </c>
      <c r="P31" s="33">
        <v>43129</v>
      </c>
      <c r="Q31" s="33">
        <v>376219</v>
      </c>
      <c r="R31" s="33">
        <v>17986</v>
      </c>
      <c r="S31" s="33">
        <v>53886</v>
      </c>
      <c r="T31" s="33">
        <v>0</v>
      </c>
      <c r="U31" s="33">
        <v>85255</v>
      </c>
      <c r="V31" s="33">
        <v>0</v>
      </c>
      <c r="W31" s="33">
        <v>0</v>
      </c>
      <c r="X31" s="33">
        <v>0</v>
      </c>
      <c r="Y31" s="33">
        <v>30</v>
      </c>
      <c r="Z31" s="33">
        <v>0</v>
      </c>
      <c r="AA31" s="33">
        <v>0</v>
      </c>
      <c r="AB31" s="33">
        <v>0</v>
      </c>
      <c r="AC31" s="33">
        <v>0</v>
      </c>
      <c r="AD31" s="33">
        <v>717158</v>
      </c>
      <c r="AE31" s="33">
        <v>831312</v>
      </c>
      <c r="AF31" s="33">
        <v>75505</v>
      </c>
      <c r="AG31" s="33">
        <v>-37</v>
      </c>
      <c r="AH31" s="33">
        <v>3044</v>
      </c>
      <c r="AI31" s="33">
        <v>32745</v>
      </c>
      <c r="AJ31" s="33">
        <v>0</v>
      </c>
      <c r="AK31" s="33">
        <v>3150</v>
      </c>
      <c r="AL31" s="33">
        <v>24562</v>
      </c>
      <c r="AM31" s="33">
        <v>400913</v>
      </c>
      <c r="AN31" s="33">
        <v>0</v>
      </c>
      <c r="AO31" s="33">
        <v>1371194</v>
      </c>
      <c r="AP31" s="33">
        <f t="shared" si="1"/>
        <v>2736462</v>
      </c>
    </row>
    <row r="32" spans="1:42" s="21" customFormat="1" ht="25.5">
      <c r="A32" s="31">
        <v>18</v>
      </c>
      <c r="B32" s="32" t="s">
        <v>63</v>
      </c>
      <c r="C32" s="33"/>
      <c r="D32" s="33"/>
      <c r="E32" s="33"/>
      <c r="F32" s="33"/>
      <c r="G32" s="33"/>
      <c r="H32" s="33">
        <v>30220</v>
      </c>
      <c r="I32" s="33">
        <v>5</v>
      </c>
      <c r="J32" s="33"/>
      <c r="K32" s="33">
        <f t="shared" si="0"/>
        <v>30225</v>
      </c>
      <c r="L32" s="33">
        <v>429649</v>
      </c>
      <c r="M32" s="33">
        <v>11427</v>
      </c>
      <c r="N32" s="33">
        <v>7804</v>
      </c>
      <c r="O32" s="33">
        <v>45451</v>
      </c>
      <c r="P32" s="33">
        <v>1445013</v>
      </c>
      <c r="Q32" s="33">
        <v>1868028</v>
      </c>
      <c r="R32" s="33">
        <v>28070</v>
      </c>
      <c r="S32" s="33">
        <v>1385</v>
      </c>
      <c r="T32" s="33">
        <v>721</v>
      </c>
      <c r="U32" s="33">
        <v>793713</v>
      </c>
      <c r="V32" s="33">
        <v>1105</v>
      </c>
      <c r="W32" s="33"/>
      <c r="X32" s="33"/>
      <c r="Y32" s="33">
        <v>16841</v>
      </c>
      <c r="Z32" s="33"/>
      <c r="AA32" s="33"/>
      <c r="AB32" s="33"/>
      <c r="AC32" s="33"/>
      <c r="AD32" s="33">
        <v>4649207</v>
      </c>
      <c r="AE32" s="33">
        <v>364189</v>
      </c>
      <c r="AF32" s="33">
        <v>14689</v>
      </c>
      <c r="AG32" s="33"/>
      <c r="AH32" s="33"/>
      <c r="AI32" s="33">
        <v>12670</v>
      </c>
      <c r="AJ32" s="33"/>
      <c r="AK32" s="33"/>
      <c r="AL32" s="33">
        <v>11571</v>
      </c>
      <c r="AM32" s="33">
        <v>215874</v>
      </c>
      <c r="AN32" s="33"/>
      <c r="AO32" s="33">
        <v>618993</v>
      </c>
      <c r="AP32" s="33">
        <f t="shared" si="1"/>
        <v>5298425</v>
      </c>
    </row>
    <row r="33" spans="1:42" s="21" customFormat="1" ht="25.5">
      <c r="A33" s="31">
        <v>19</v>
      </c>
      <c r="B33" s="32" t="s">
        <v>64</v>
      </c>
      <c r="C33" s="33"/>
      <c r="D33" s="33"/>
      <c r="E33" s="33"/>
      <c r="F33" s="33"/>
      <c r="G33" s="33"/>
      <c r="H33" s="33">
        <v>55459</v>
      </c>
      <c r="I33" s="33">
        <v>57260</v>
      </c>
      <c r="J33" s="33"/>
      <c r="K33" s="33">
        <f t="shared" si="0"/>
        <v>112719</v>
      </c>
      <c r="L33" s="33">
        <v>21125</v>
      </c>
      <c r="M33" s="33"/>
      <c r="N33" s="33">
        <v>19898</v>
      </c>
      <c r="O33" s="33"/>
      <c r="P33" s="33">
        <v>2306</v>
      </c>
      <c r="Q33" s="33">
        <v>114214</v>
      </c>
      <c r="R33" s="33">
        <v>11563</v>
      </c>
      <c r="S33" s="33">
        <v>6399</v>
      </c>
      <c r="T33" s="33"/>
      <c r="U33" s="33">
        <v>29161</v>
      </c>
      <c r="V33" s="33">
        <v>60993</v>
      </c>
      <c r="W33" s="33"/>
      <c r="X33" s="33"/>
      <c r="Y33" s="33">
        <v>5227</v>
      </c>
      <c r="Z33" s="33"/>
      <c r="AA33" s="33"/>
      <c r="AB33" s="33"/>
      <c r="AC33" s="33"/>
      <c r="AD33" s="33">
        <v>270886</v>
      </c>
      <c r="AE33" s="33">
        <v>299298</v>
      </c>
      <c r="AF33" s="33">
        <v>11257</v>
      </c>
      <c r="AG33" s="33"/>
      <c r="AH33" s="33"/>
      <c r="AI33" s="33">
        <v>9878</v>
      </c>
      <c r="AJ33" s="33">
        <v>72</v>
      </c>
      <c r="AK33" s="33">
        <v>919</v>
      </c>
      <c r="AL33" s="33">
        <v>1787</v>
      </c>
      <c r="AM33" s="33">
        <v>36741</v>
      </c>
      <c r="AN33" s="33"/>
      <c r="AO33" s="33">
        <v>359952</v>
      </c>
      <c r="AP33" s="33">
        <f t="shared" si="1"/>
        <v>743557</v>
      </c>
    </row>
    <row r="34" spans="1:42" s="21" customFormat="1" ht="12.75">
      <c r="A34" s="31">
        <v>20</v>
      </c>
      <c r="B34" s="32" t="s">
        <v>65</v>
      </c>
      <c r="C34" s="33"/>
      <c r="D34" s="33"/>
      <c r="E34" s="33"/>
      <c r="F34" s="33"/>
      <c r="G34" s="33"/>
      <c r="H34" s="33">
        <v>59710</v>
      </c>
      <c r="I34" s="33">
        <v>350932</v>
      </c>
      <c r="J34" s="33"/>
      <c r="K34" s="33">
        <f t="shared" si="0"/>
        <v>410642</v>
      </c>
      <c r="L34" s="33">
        <v>201002</v>
      </c>
      <c r="M34" s="33">
        <v>8788</v>
      </c>
      <c r="N34" s="33">
        <v>119699</v>
      </c>
      <c r="O34" s="33">
        <v>189309</v>
      </c>
      <c r="P34" s="33">
        <v>158041</v>
      </c>
      <c r="Q34" s="33">
        <v>951011</v>
      </c>
      <c r="R34" s="33">
        <v>20783</v>
      </c>
      <c r="S34" s="33">
        <v>118580</v>
      </c>
      <c r="T34" s="33">
        <v>12968</v>
      </c>
      <c r="U34" s="33">
        <v>494290</v>
      </c>
      <c r="V34" s="33"/>
      <c r="W34" s="33"/>
      <c r="X34" s="33"/>
      <c r="Y34" s="33">
        <v>10588</v>
      </c>
      <c r="Z34" s="33"/>
      <c r="AA34" s="33"/>
      <c r="AB34" s="33"/>
      <c r="AC34" s="33"/>
      <c r="AD34" s="33">
        <v>2285059</v>
      </c>
      <c r="AE34" s="33">
        <v>1384553</v>
      </c>
      <c r="AF34" s="33">
        <v>54417</v>
      </c>
      <c r="AG34" s="33"/>
      <c r="AH34" s="33"/>
      <c r="AI34" s="33">
        <v>26815</v>
      </c>
      <c r="AJ34" s="33"/>
      <c r="AK34" s="33">
        <v>2019</v>
      </c>
      <c r="AL34" s="33">
        <v>11754</v>
      </c>
      <c r="AM34" s="33">
        <v>500481</v>
      </c>
      <c r="AN34" s="33"/>
      <c r="AO34" s="33">
        <v>1980039</v>
      </c>
      <c r="AP34" s="33">
        <f t="shared" si="1"/>
        <v>4675740</v>
      </c>
    </row>
    <row r="35" spans="1:42" s="21" customFormat="1" ht="12.75">
      <c r="A35" s="31">
        <v>21</v>
      </c>
      <c r="B35" s="32" t="s">
        <v>66</v>
      </c>
      <c r="C35" s="33"/>
      <c r="D35" s="33"/>
      <c r="E35" s="33"/>
      <c r="F35" s="33"/>
      <c r="G35" s="33"/>
      <c r="H35" s="33">
        <v>27317</v>
      </c>
      <c r="I35" s="33">
        <v>31126</v>
      </c>
      <c r="J35" s="33"/>
      <c r="K35" s="33">
        <f t="shared" si="0"/>
        <v>58443</v>
      </c>
      <c r="L35" s="33">
        <v>9480</v>
      </c>
      <c r="M35" s="33"/>
      <c r="N35" s="33">
        <v>33805</v>
      </c>
      <c r="O35" s="33"/>
      <c r="P35" s="33"/>
      <c r="Q35" s="33">
        <v>6016</v>
      </c>
      <c r="R35" s="33"/>
      <c r="S35" s="33">
        <v>20683</v>
      </c>
      <c r="T35" s="33"/>
      <c r="U35" s="33">
        <v>2593</v>
      </c>
      <c r="V35" s="33"/>
      <c r="W35" s="33"/>
      <c r="X35" s="33"/>
      <c r="Y35" s="33"/>
      <c r="Z35" s="33"/>
      <c r="AA35" s="33"/>
      <c r="AB35" s="33"/>
      <c r="AC35" s="33"/>
      <c r="AD35" s="33">
        <v>72577</v>
      </c>
      <c r="AE35" s="33">
        <v>222065</v>
      </c>
      <c r="AF35" s="33">
        <v>14431</v>
      </c>
      <c r="AG35" s="33"/>
      <c r="AH35" s="33"/>
      <c r="AI35" s="33">
        <v>7726</v>
      </c>
      <c r="AJ35" s="33"/>
      <c r="AK35" s="33"/>
      <c r="AL35" s="33">
        <v>28295</v>
      </c>
      <c r="AM35" s="33">
        <v>643643</v>
      </c>
      <c r="AN35" s="33"/>
      <c r="AO35" s="33">
        <v>916160</v>
      </c>
      <c r="AP35" s="33">
        <f t="shared" si="1"/>
        <v>1047180</v>
      </c>
    </row>
    <row r="36" spans="1:42" s="21" customFormat="1" ht="12.75">
      <c r="A36" s="31">
        <v>22</v>
      </c>
      <c r="B36" s="32" t="s">
        <v>67</v>
      </c>
      <c r="C36" s="33"/>
      <c r="D36" s="33"/>
      <c r="E36" s="33"/>
      <c r="F36" s="33"/>
      <c r="G36" s="33"/>
      <c r="H36" s="33">
        <v>10790</v>
      </c>
      <c r="I36" s="33"/>
      <c r="J36" s="33">
        <v>0</v>
      </c>
      <c r="K36" s="33">
        <f t="shared" si="0"/>
        <v>10790</v>
      </c>
      <c r="L36" s="33">
        <v>8431</v>
      </c>
      <c r="M36" s="33"/>
      <c r="N36" s="33">
        <v>369</v>
      </c>
      <c r="O36" s="33"/>
      <c r="P36" s="33">
        <v>31375</v>
      </c>
      <c r="Q36" s="33">
        <v>31782</v>
      </c>
      <c r="R36" s="33">
        <v>37128</v>
      </c>
      <c r="S36" s="33">
        <v>619</v>
      </c>
      <c r="T36" s="33"/>
      <c r="U36" s="33">
        <v>18414</v>
      </c>
      <c r="V36" s="33"/>
      <c r="W36" s="33"/>
      <c r="X36" s="33"/>
      <c r="Y36" s="33"/>
      <c r="Z36" s="33"/>
      <c r="AA36" s="33"/>
      <c r="AB36" s="33"/>
      <c r="AC36" s="33"/>
      <c r="AD36" s="33">
        <v>128118</v>
      </c>
      <c r="AE36" s="33">
        <v>1267392</v>
      </c>
      <c r="AF36" s="33">
        <v>45654</v>
      </c>
      <c r="AG36" s="33"/>
      <c r="AH36" s="33"/>
      <c r="AI36" s="33">
        <v>10084</v>
      </c>
      <c r="AJ36" s="33"/>
      <c r="AK36" s="33"/>
      <c r="AL36" s="33"/>
      <c r="AM36" s="33">
        <v>120767</v>
      </c>
      <c r="AN36" s="33"/>
      <c r="AO36" s="33">
        <v>1443897</v>
      </c>
      <c r="AP36" s="33">
        <f t="shared" si="1"/>
        <v>1582805</v>
      </c>
    </row>
    <row r="37" spans="1:42" s="21" customFormat="1" ht="25.5">
      <c r="A37" s="31">
        <v>23</v>
      </c>
      <c r="B37" s="32" t="s">
        <v>68</v>
      </c>
      <c r="C37" s="33">
        <v>0</v>
      </c>
      <c r="D37" s="33">
        <v>0</v>
      </c>
      <c r="E37" s="33"/>
      <c r="F37" s="33"/>
      <c r="G37" s="33"/>
      <c r="H37" s="33">
        <v>251755</v>
      </c>
      <c r="I37" s="33">
        <v>766824</v>
      </c>
      <c r="J37" s="33"/>
      <c r="K37" s="33">
        <f t="shared" si="0"/>
        <v>1018579</v>
      </c>
      <c r="L37" s="33">
        <v>443427</v>
      </c>
      <c r="M37" s="33">
        <v>13439</v>
      </c>
      <c r="N37" s="33">
        <v>10493</v>
      </c>
      <c r="O37" s="33">
        <v>0</v>
      </c>
      <c r="P37" s="33">
        <v>171676</v>
      </c>
      <c r="Q37" s="33">
        <v>2616552</v>
      </c>
      <c r="R37" s="33">
        <v>61285</v>
      </c>
      <c r="S37" s="33">
        <v>2865</v>
      </c>
      <c r="T37" s="33">
        <v>280</v>
      </c>
      <c r="U37" s="33">
        <v>458428</v>
      </c>
      <c r="V37" s="33">
        <v>0</v>
      </c>
      <c r="W37" s="33">
        <v>0</v>
      </c>
      <c r="X37" s="33">
        <v>0</v>
      </c>
      <c r="Y37" s="33">
        <v>525659</v>
      </c>
      <c r="Z37" s="33"/>
      <c r="AA37" s="33"/>
      <c r="AB37" s="33"/>
      <c r="AC37" s="33"/>
      <c r="AD37" s="33">
        <v>4304104</v>
      </c>
      <c r="AE37" s="33">
        <v>2671379</v>
      </c>
      <c r="AF37" s="33">
        <v>80803</v>
      </c>
      <c r="AG37" s="33">
        <v>0</v>
      </c>
      <c r="AH37" s="33">
        <v>5099</v>
      </c>
      <c r="AI37" s="33">
        <v>75974</v>
      </c>
      <c r="AJ37" s="33">
        <v>9701</v>
      </c>
      <c r="AK37" s="33">
        <v>11790</v>
      </c>
      <c r="AL37" s="33">
        <v>40669</v>
      </c>
      <c r="AM37" s="33">
        <v>933080</v>
      </c>
      <c r="AN37" s="33">
        <v>0</v>
      </c>
      <c r="AO37" s="33">
        <v>3828495</v>
      </c>
      <c r="AP37" s="33">
        <f t="shared" si="1"/>
        <v>9151178</v>
      </c>
    </row>
    <row r="38" spans="1:42" s="21" customFormat="1" ht="12.75">
      <c r="A38" s="31">
        <v>24</v>
      </c>
      <c r="B38" s="32" t="s">
        <v>69</v>
      </c>
      <c r="C38" s="33"/>
      <c r="D38" s="33"/>
      <c r="E38" s="33"/>
      <c r="F38" s="33"/>
      <c r="G38" s="33"/>
      <c r="H38" s="33">
        <v>6801</v>
      </c>
      <c r="I38" s="33">
        <v>95206</v>
      </c>
      <c r="J38" s="33"/>
      <c r="K38" s="33">
        <f t="shared" si="0"/>
        <v>102007</v>
      </c>
      <c r="L38" s="33">
        <v>36658</v>
      </c>
      <c r="M38" s="33"/>
      <c r="N38" s="33"/>
      <c r="O38" s="33"/>
      <c r="P38" s="33">
        <v>17626</v>
      </c>
      <c r="Q38" s="33">
        <v>46152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>
        <v>100436</v>
      </c>
      <c r="AE38" s="33">
        <v>649952</v>
      </c>
      <c r="AF38" s="33">
        <v>8884</v>
      </c>
      <c r="AG38" s="33">
        <v>66220</v>
      </c>
      <c r="AH38" s="33"/>
      <c r="AI38" s="33">
        <v>22272</v>
      </c>
      <c r="AJ38" s="33"/>
      <c r="AK38" s="33"/>
      <c r="AL38" s="33">
        <v>12458</v>
      </c>
      <c r="AM38" s="33">
        <v>113558</v>
      </c>
      <c r="AN38" s="33"/>
      <c r="AO38" s="33">
        <v>873344</v>
      </c>
      <c r="AP38" s="33">
        <f t="shared" si="1"/>
        <v>1075787</v>
      </c>
    </row>
    <row r="39" spans="1:42" s="21" customFormat="1" ht="38.25">
      <c r="A39" s="31">
        <v>25</v>
      </c>
      <c r="B39" s="32" t="s">
        <v>70</v>
      </c>
      <c r="C39" s="33"/>
      <c r="D39" s="33"/>
      <c r="E39" s="33"/>
      <c r="F39" s="33"/>
      <c r="G39" s="33"/>
      <c r="H39" s="33">
        <v>7801</v>
      </c>
      <c r="I39" s="33"/>
      <c r="J39" s="33"/>
      <c r="K39" s="33">
        <f t="shared" si="0"/>
        <v>7801</v>
      </c>
      <c r="L39" s="33"/>
      <c r="M39" s="33">
        <v>12711</v>
      </c>
      <c r="N39" s="33">
        <v>18154</v>
      </c>
      <c r="O39" s="33">
        <v>966</v>
      </c>
      <c r="P39" s="33">
        <v>5208</v>
      </c>
      <c r="Q39" s="33">
        <v>182081</v>
      </c>
      <c r="R39" s="33">
        <v>4483</v>
      </c>
      <c r="S39" s="33">
        <v>1178</v>
      </c>
      <c r="T39" s="33"/>
      <c r="U39" s="33">
        <v>33795</v>
      </c>
      <c r="V39" s="33">
        <v>0</v>
      </c>
      <c r="W39" s="33"/>
      <c r="X39" s="33"/>
      <c r="Y39" s="33">
        <v>98838</v>
      </c>
      <c r="Z39" s="33"/>
      <c r="AA39" s="33"/>
      <c r="AB39" s="33"/>
      <c r="AC39" s="33"/>
      <c r="AD39" s="33">
        <v>357414</v>
      </c>
      <c r="AE39" s="33"/>
      <c r="AF39" s="33">
        <v>-777</v>
      </c>
      <c r="AG39" s="33"/>
      <c r="AH39" s="33"/>
      <c r="AI39" s="33"/>
      <c r="AJ39" s="33"/>
      <c r="AK39" s="33"/>
      <c r="AL39" s="33">
        <v>1874</v>
      </c>
      <c r="AM39" s="33">
        <v>39989</v>
      </c>
      <c r="AN39" s="33"/>
      <c r="AO39" s="33">
        <v>41086</v>
      </c>
      <c r="AP39" s="33">
        <f t="shared" si="1"/>
        <v>406301</v>
      </c>
    </row>
    <row r="40" spans="1:42" s="21" customFormat="1" ht="25.5">
      <c r="A40" s="31">
        <v>26</v>
      </c>
      <c r="B40" s="32" t="s">
        <v>71</v>
      </c>
      <c r="C40" s="33"/>
      <c r="D40" s="33"/>
      <c r="E40" s="33"/>
      <c r="F40" s="33"/>
      <c r="G40" s="33"/>
      <c r="H40" s="33">
        <v>998</v>
      </c>
      <c r="I40" s="33"/>
      <c r="J40" s="33"/>
      <c r="K40" s="33">
        <f t="shared" si="0"/>
        <v>998</v>
      </c>
      <c r="L40" s="33"/>
      <c r="M40" s="33"/>
      <c r="N40" s="33"/>
      <c r="O40" s="33"/>
      <c r="P40" s="33">
        <v>86771</v>
      </c>
      <c r="Q40" s="33">
        <v>161014</v>
      </c>
      <c r="R40" s="33"/>
      <c r="S40" s="33"/>
      <c r="T40" s="33"/>
      <c r="U40" s="33">
        <v>301641</v>
      </c>
      <c r="V40" s="33"/>
      <c r="W40" s="33"/>
      <c r="X40" s="33"/>
      <c r="Y40" s="33"/>
      <c r="Z40" s="33"/>
      <c r="AA40" s="33"/>
      <c r="AB40" s="33"/>
      <c r="AC40" s="33"/>
      <c r="AD40" s="33">
        <v>549426</v>
      </c>
      <c r="AE40" s="33">
        <v>98072</v>
      </c>
      <c r="AF40" s="33">
        <v>6075</v>
      </c>
      <c r="AG40" s="33">
        <v>209843</v>
      </c>
      <c r="AH40" s="33"/>
      <c r="AI40" s="33">
        <v>9307</v>
      </c>
      <c r="AJ40" s="33"/>
      <c r="AK40" s="33"/>
      <c r="AL40" s="33">
        <v>5199</v>
      </c>
      <c r="AM40" s="33">
        <v>50039</v>
      </c>
      <c r="AN40" s="33"/>
      <c r="AO40" s="33">
        <v>378535</v>
      </c>
      <c r="AP40" s="33">
        <f t="shared" si="1"/>
        <v>928959</v>
      </c>
    </row>
    <row r="41" spans="1:42" s="21" customFormat="1" ht="12.75">
      <c r="A41" s="31">
        <v>27</v>
      </c>
      <c r="B41" s="32" t="s">
        <v>72</v>
      </c>
      <c r="C41" s="33"/>
      <c r="D41" s="33"/>
      <c r="E41" s="33"/>
      <c r="F41" s="33"/>
      <c r="G41" s="33"/>
      <c r="H41" s="33">
        <v>17316</v>
      </c>
      <c r="I41" s="33">
        <v>153025</v>
      </c>
      <c r="J41" s="33"/>
      <c r="K41" s="33">
        <f t="shared" si="0"/>
        <v>170341</v>
      </c>
      <c r="L41" s="33">
        <v>166744</v>
      </c>
      <c r="M41" s="33">
        <v>45769</v>
      </c>
      <c r="N41" s="33">
        <v>19258</v>
      </c>
      <c r="O41" s="33"/>
      <c r="P41" s="33">
        <v>99659</v>
      </c>
      <c r="Q41" s="33">
        <v>1449141</v>
      </c>
      <c r="R41" s="33">
        <v>31605</v>
      </c>
      <c r="S41" s="33">
        <v>11601</v>
      </c>
      <c r="T41" s="33">
        <v>427</v>
      </c>
      <c r="U41" s="33">
        <v>1586160</v>
      </c>
      <c r="V41" s="33"/>
      <c r="W41" s="33"/>
      <c r="X41" s="33"/>
      <c r="Y41" s="33">
        <v>24</v>
      </c>
      <c r="Z41" s="33"/>
      <c r="AA41" s="33"/>
      <c r="AB41" s="33"/>
      <c r="AC41" s="33"/>
      <c r="AD41" s="33">
        <v>3410388</v>
      </c>
      <c r="AE41" s="33">
        <v>2428843</v>
      </c>
      <c r="AF41" s="33">
        <v>61932</v>
      </c>
      <c r="AG41" s="33"/>
      <c r="AH41" s="33">
        <v>1032</v>
      </c>
      <c r="AI41" s="33">
        <v>45767</v>
      </c>
      <c r="AJ41" s="33"/>
      <c r="AK41" s="33">
        <v>2894</v>
      </c>
      <c r="AL41" s="33">
        <v>46672</v>
      </c>
      <c r="AM41" s="33">
        <v>650146</v>
      </c>
      <c r="AN41" s="33"/>
      <c r="AO41" s="33">
        <v>3237286</v>
      </c>
      <c r="AP41" s="33">
        <f t="shared" si="1"/>
        <v>6818015</v>
      </c>
    </row>
    <row r="42" spans="1:42" s="21" customFormat="1" ht="25.5">
      <c r="A42" s="31">
        <v>28</v>
      </c>
      <c r="B42" s="32" t="s">
        <v>73</v>
      </c>
      <c r="C42" s="33">
        <v>5592</v>
      </c>
      <c r="D42" s="33">
        <v>4866542</v>
      </c>
      <c r="E42" s="33">
        <v>3226326</v>
      </c>
      <c r="F42" s="33">
        <v>1640216</v>
      </c>
      <c r="G42" s="33"/>
      <c r="H42" s="33">
        <v>651</v>
      </c>
      <c r="I42" s="33"/>
      <c r="J42" s="33"/>
      <c r="K42" s="33">
        <f t="shared" si="0"/>
        <v>4872785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>
        <v>0</v>
      </c>
      <c r="AE42" s="33"/>
      <c r="AF42" s="33"/>
      <c r="AG42" s="33"/>
      <c r="AH42" s="33"/>
      <c r="AI42" s="33"/>
      <c r="AJ42" s="33"/>
      <c r="AK42" s="33"/>
      <c r="AL42" s="33"/>
      <c r="AM42" s="33">
        <v>1448367</v>
      </c>
      <c r="AN42" s="33"/>
      <c r="AO42" s="33">
        <v>1448367</v>
      </c>
      <c r="AP42" s="33">
        <f t="shared" si="1"/>
        <v>6321152</v>
      </c>
    </row>
    <row r="43" spans="1:42" s="21" customFormat="1" ht="12.75">
      <c r="A43" s="31">
        <v>29</v>
      </c>
      <c r="B43" s="32" t="s">
        <v>74</v>
      </c>
      <c r="C43" s="33"/>
      <c r="D43" s="33"/>
      <c r="E43" s="33"/>
      <c r="F43" s="33"/>
      <c r="G43" s="33"/>
      <c r="H43" s="33">
        <v>43194</v>
      </c>
      <c r="I43" s="33"/>
      <c r="J43" s="33"/>
      <c r="K43" s="33">
        <f t="shared" si="0"/>
        <v>43194</v>
      </c>
      <c r="L43" s="33">
        <v>6020</v>
      </c>
      <c r="M43" s="33">
        <v>17902</v>
      </c>
      <c r="N43" s="33">
        <v>3748</v>
      </c>
      <c r="O43" s="33"/>
      <c r="P43" s="33">
        <v>-49677</v>
      </c>
      <c r="Q43" s="33">
        <v>107648</v>
      </c>
      <c r="R43" s="33">
        <v>1795</v>
      </c>
      <c r="S43" s="33">
        <v>2062</v>
      </c>
      <c r="T43" s="33">
        <v>0</v>
      </c>
      <c r="U43" s="33">
        <v>287892</v>
      </c>
      <c r="V43" s="33">
        <v>304</v>
      </c>
      <c r="W43" s="33"/>
      <c r="X43" s="33">
        <v>118</v>
      </c>
      <c r="Y43" s="33">
        <v>28409</v>
      </c>
      <c r="Z43" s="33"/>
      <c r="AA43" s="33"/>
      <c r="AB43" s="33"/>
      <c r="AC43" s="33"/>
      <c r="AD43" s="33">
        <v>406221</v>
      </c>
      <c r="AE43" s="33">
        <v>524573</v>
      </c>
      <c r="AF43" s="33">
        <v>16422</v>
      </c>
      <c r="AG43" s="33"/>
      <c r="AH43" s="33">
        <v>201</v>
      </c>
      <c r="AI43" s="33">
        <v>14299</v>
      </c>
      <c r="AJ43" s="33"/>
      <c r="AK43" s="33">
        <v>705</v>
      </c>
      <c r="AL43" s="33">
        <v>7062</v>
      </c>
      <c r="AM43" s="33">
        <v>154789</v>
      </c>
      <c r="AN43" s="33"/>
      <c r="AO43" s="33">
        <v>718051</v>
      </c>
      <c r="AP43" s="33">
        <f t="shared" si="1"/>
        <v>1167466</v>
      </c>
    </row>
    <row r="44" spans="1:42" s="21" customFormat="1" ht="38.25">
      <c r="A44" s="31">
        <v>30</v>
      </c>
      <c r="B44" s="32" t="s">
        <v>75</v>
      </c>
      <c r="C44" s="33">
        <v>34748</v>
      </c>
      <c r="D44" s="33">
        <v>3184021</v>
      </c>
      <c r="E44" s="33">
        <v>2801734</v>
      </c>
      <c r="F44" s="33">
        <v>373568</v>
      </c>
      <c r="G44" s="33">
        <v>8719</v>
      </c>
      <c r="H44" s="33">
        <v>157679</v>
      </c>
      <c r="I44" s="33"/>
      <c r="J44" s="33"/>
      <c r="K44" s="33">
        <f t="shared" si="0"/>
        <v>3376448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v>0</v>
      </c>
      <c r="AE44" s="33"/>
      <c r="AF44" s="33"/>
      <c r="AG44" s="33"/>
      <c r="AH44" s="33">
        <v>0</v>
      </c>
      <c r="AI44" s="33"/>
      <c r="AJ44" s="33"/>
      <c r="AK44" s="33"/>
      <c r="AL44" s="33"/>
      <c r="AM44" s="33">
        <v>4915</v>
      </c>
      <c r="AN44" s="33"/>
      <c r="AO44" s="33">
        <v>4915</v>
      </c>
      <c r="AP44" s="33">
        <f t="shared" si="1"/>
        <v>3381363</v>
      </c>
    </row>
    <row r="45" spans="1:42" s="21" customFormat="1" ht="25.5">
      <c r="A45" s="31">
        <v>31</v>
      </c>
      <c r="B45" s="32" t="s">
        <v>76</v>
      </c>
      <c r="C45" s="33">
        <v>385583</v>
      </c>
      <c r="D45" s="33">
        <v>2765982</v>
      </c>
      <c r="E45" s="33">
        <v>2347657</v>
      </c>
      <c r="F45" s="33">
        <v>418325</v>
      </c>
      <c r="G45" s="33"/>
      <c r="H45" s="33">
        <v>138009</v>
      </c>
      <c r="I45" s="33"/>
      <c r="J45" s="33"/>
      <c r="K45" s="33">
        <f t="shared" si="0"/>
        <v>3289574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v>0</v>
      </c>
      <c r="AE45" s="33"/>
      <c r="AF45" s="33"/>
      <c r="AG45" s="33"/>
      <c r="AH45" s="33"/>
      <c r="AI45" s="33"/>
      <c r="AJ45" s="33"/>
      <c r="AK45" s="33"/>
      <c r="AL45" s="33"/>
      <c r="AM45" s="33">
        <v>1297</v>
      </c>
      <c r="AN45" s="33"/>
      <c r="AO45" s="33">
        <v>1297</v>
      </c>
      <c r="AP45" s="33">
        <f t="shared" si="1"/>
        <v>3290871</v>
      </c>
    </row>
    <row r="46" spans="1:42" s="21" customFormat="1" ht="25.5">
      <c r="A46" s="31">
        <v>32</v>
      </c>
      <c r="B46" s="32" t="s">
        <v>77</v>
      </c>
      <c r="C46" s="33">
        <v>366970</v>
      </c>
      <c r="D46" s="33">
        <v>11549</v>
      </c>
      <c r="E46" s="33"/>
      <c r="F46" s="33">
        <v>11549</v>
      </c>
      <c r="G46" s="33"/>
      <c r="H46" s="33">
        <v>872257</v>
      </c>
      <c r="I46" s="33"/>
      <c r="J46" s="33"/>
      <c r="K46" s="33">
        <f t="shared" si="0"/>
        <v>1250776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>
        <v>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>
        <v>0</v>
      </c>
      <c r="AP46" s="33">
        <f t="shared" si="1"/>
        <v>1250776</v>
      </c>
    </row>
    <row r="47" spans="1:42" s="21" customFormat="1" ht="25.5">
      <c r="A47" s="31">
        <v>33</v>
      </c>
      <c r="B47" s="32" t="s">
        <v>78</v>
      </c>
      <c r="C47" s="33">
        <v>20018</v>
      </c>
      <c r="D47" s="33">
        <v>2929015</v>
      </c>
      <c r="E47" s="33">
        <v>2608329</v>
      </c>
      <c r="F47" s="33">
        <v>320536</v>
      </c>
      <c r="G47" s="33">
        <v>150</v>
      </c>
      <c r="H47" s="33">
        <v>644</v>
      </c>
      <c r="I47" s="33"/>
      <c r="J47" s="33"/>
      <c r="K47" s="33">
        <f t="shared" si="0"/>
        <v>2949677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>
        <v>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>
        <v>0</v>
      </c>
      <c r="AP47" s="33">
        <f t="shared" si="1"/>
        <v>2949677</v>
      </c>
    </row>
    <row r="48" spans="1:42" s="21" customFormat="1" ht="12.75">
      <c r="A48" s="31">
        <v>34</v>
      </c>
      <c r="B48" s="32" t="s">
        <v>79</v>
      </c>
      <c r="C48" s="33">
        <v>0</v>
      </c>
      <c r="D48" s="33">
        <v>1372071</v>
      </c>
      <c r="E48" s="33">
        <v>507805</v>
      </c>
      <c r="F48" s="33">
        <v>284847</v>
      </c>
      <c r="G48" s="33">
        <v>579419</v>
      </c>
      <c r="H48" s="33">
        <v>-7</v>
      </c>
      <c r="I48" s="33"/>
      <c r="J48" s="33"/>
      <c r="K48" s="33">
        <f t="shared" si="0"/>
        <v>1372064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v>0</v>
      </c>
      <c r="AP48" s="33">
        <f t="shared" si="1"/>
        <v>1372064</v>
      </c>
    </row>
    <row r="49" spans="1:42" s="21" customFormat="1" ht="12.75">
      <c r="A49" s="31">
        <v>35</v>
      </c>
      <c r="B49" s="32" t="s">
        <v>80</v>
      </c>
      <c r="C49" s="33"/>
      <c r="D49" s="33"/>
      <c r="E49" s="33"/>
      <c r="F49" s="33"/>
      <c r="G49" s="33"/>
      <c r="H49" s="33">
        <v>-20817</v>
      </c>
      <c r="I49" s="33">
        <v>9494</v>
      </c>
      <c r="J49" s="33"/>
      <c r="K49" s="33">
        <f t="shared" si="0"/>
        <v>-11323</v>
      </c>
      <c r="L49" s="33">
        <v>106234</v>
      </c>
      <c r="M49" s="33">
        <v>6864</v>
      </c>
      <c r="N49" s="33">
        <v>18195</v>
      </c>
      <c r="O49" s="33"/>
      <c r="P49" s="33">
        <v>205204</v>
      </c>
      <c r="Q49" s="33">
        <v>106569</v>
      </c>
      <c r="R49" s="33">
        <v>8014</v>
      </c>
      <c r="S49" s="33">
        <v>-4681</v>
      </c>
      <c r="T49" s="33"/>
      <c r="U49" s="33">
        <v>92519</v>
      </c>
      <c r="V49" s="33"/>
      <c r="W49" s="33"/>
      <c r="X49" s="33"/>
      <c r="Y49" s="33">
        <v>51481</v>
      </c>
      <c r="Z49" s="33"/>
      <c r="AA49" s="33"/>
      <c r="AB49" s="33"/>
      <c r="AC49" s="33"/>
      <c r="AD49" s="33">
        <v>590399</v>
      </c>
      <c r="AE49" s="33">
        <v>764572</v>
      </c>
      <c r="AF49" s="33">
        <v>27570</v>
      </c>
      <c r="AG49" s="33">
        <v>-2458</v>
      </c>
      <c r="AH49" s="33">
        <v>4619</v>
      </c>
      <c r="AI49" s="33">
        <v>14455</v>
      </c>
      <c r="AJ49" s="33">
        <v>283</v>
      </c>
      <c r="AK49" s="33">
        <v>1291</v>
      </c>
      <c r="AL49" s="33">
        <v>5001</v>
      </c>
      <c r="AM49" s="33">
        <v>184382</v>
      </c>
      <c r="AN49" s="33"/>
      <c r="AO49" s="33">
        <v>999715</v>
      </c>
      <c r="AP49" s="33">
        <f t="shared" si="1"/>
        <v>1578791</v>
      </c>
    </row>
    <row r="50" spans="1:42" s="21" customFormat="1" ht="25.5">
      <c r="A50" s="31">
        <v>36</v>
      </c>
      <c r="B50" s="32" t="s">
        <v>81</v>
      </c>
      <c r="C50" s="33"/>
      <c r="D50" s="33"/>
      <c r="E50" s="33"/>
      <c r="F50" s="33"/>
      <c r="G50" s="33"/>
      <c r="H50" s="33">
        <v>43314</v>
      </c>
      <c r="I50" s="33"/>
      <c r="J50" s="33"/>
      <c r="K50" s="33">
        <f t="shared" si="0"/>
        <v>43314</v>
      </c>
      <c r="L50" s="33">
        <v>15646</v>
      </c>
      <c r="M50" s="33"/>
      <c r="N50" s="33"/>
      <c r="O50" s="33"/>
      <c r="P50" s="33">
        <v>1</v>
      </c>
      <c r="Q50" s="33">
        <v>82638</v>
      </c>
      <c r="R50" s="33"/>
      <c r="S50" s="33"/>
      <c r="T50" s="33"/>
      <c r="U50" s="33">
        <v>7068</v>
      </c>
      <c r="V50" s="33">
        <v>12</v>
      </c>
      <c r="W50" s="33"/>
      <c r="X50" s="33">
        <v>37</v>
      </c>
      <c r="Y50" s="33">
        <v>258</v>
      </c>
      <c r="Z50" s="33"/>
      <c r="AA50" s="33"/>
      <c r="AB50" s="33">
        <v>1</v>
      </c>
      <c r="AC50" s="33"/>
      <c r="AD50" s="33">
        <v>105661</v>
      </c>
      <c r="AE50" s="33">
        <v>16593</v>
      </c>
      <c r="AF50" s="33">
        <v>20</v>
      </c>
      <c r="AG50" s="33"/>
      <c r="AH50" s="33"/>
      <c r="AI50" s="33">
        <v>442</v>
      </c>
      <c r="AJ50" s="33"/>
      <c r="AK50" s="33"/>
      <c r="AL50" s="33"/>
      <c r="AM50" s="33">
        <v>5672</v>
      </c>
      <c r="AN50" s="33"/>
      <c r="AO50" s="33">
        <v>22727</v>
      </c>
      <c r="AP50" s="33">
        <f t="shared" si="1"/>
        <v>171702</v>
      </c>
    </row>
    <row r="51" spans="1:42" s="21" customFormat="1" ht="38.25">
      <c r="A51" s="31">
        <v>37</v>
      </c>
      <c r="B51" s="32" t="s">
        <v>82</v>
      </c>
      <c r="C51" s="33"/>
      <c r="D51" s="33"/>
      <c r="E51" s="33"/>
      <c r="F51" s="33"/>
      <c r="G51" s="33"/>
      <c r="H51" s="33"/>
      <c r="I51" s="33">
        <v>806175</v>
      </c>
      <c r="J51" s="33"/>
      <c r="K51" s="33">
        <f t="shared" si="0"/>
        <v>806175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>
        <v>0</v>
      </c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>
        <v>0</v>
      </c>
      <c r="AP51" s="33">
        <f t="shared" si="1"/>
        <v>806175</v>
      </c>
    </row>
    <row r="52" spans="1:42" s="21" customFormat="1" ht="12.75">
      <c r="A52" s="34">
        <v>38</v>
      </c>
      <c r="B52" s="35" t="s">
        <v>83</v>
      </c>
      <c r="C52" s="36"/>
      <c r="D52" s="36"/>
      <c r="E52" s="36"/>
      <c r="F52" s="36"/>
      <c r="G52" s="36"/>
      <c r="H52" s="36">
        <v>3122</v>
      </c>
      <c r="I52" s="36">
        <v>314657</v>
      </c>
      <c r="J52" s="36"/>
      <c r="K52" s="36">
        <f t="shared" si="0"/>
        <v>317779</v>
      </c>
      <c r="L52" s="36">
        <v>28479</v>
      </c>
      <c r="M52" s="36"/>
      <c r="N52" s="36">
        <v>214</v>
      </c>
      <c r="O52" s="36">
        <v>100000</v>
      </c>
      <c r="P52" s="36">
        <v>24400</v>
      </c>
      <c r="Q52" s="36">
        <v>36749</v>
      </c>
      <c r="R52" s="36">
        <v>434</v>
      </c>
      <c r="S52" s="36">
        <v>540</v>
      </c>
      <c r="T52" s="36"/>
      <c r="U52" s="36">
        <v>133171</v>
      </c>
      <c r="V52" s="36"/>
      <c r="W52" s="36"/>
      <c r="X52" s="36"/>
      <c r="Y52" s="36"/>
      <c r="Z52" s="36"/>
      <c r="AA52" s="36"/>
      <c r="AB52" s="36"/>
      <c r="AC52" s="36"/>
      <c r="AD52" s="36">
        <v>323987</v>
      </c>
      <c r="AE52" s="36">
        <v>100</v>
      </c>
      <c r="AF52" s="36"/>
      <c r="AG52" s="36"/>
      <c r="AH52" s="36"/>
      <c r="AI52" s="36">
        <v>65</v>
      </c>
      <c r="AJ52" s="36"/>
      <c r="AK52" s="36"/>
      <c r="AL52" s="36"/>
      <c r="AM52" s="36">
        <v>11483</v>
      </c>
      <c r="AN52" s="36"/>
      <c r="AO52" s="36">
        <v>11648</v>
      </c>
      <c r="AP52" s="36">
        <f t="shared" si="1"/>
        <v>653414</v>
      </c>
    </row>
    <row r="53" spans="1:43" s="21" customFormat="1" ht="12.75">
      <c r="A53" s="3"/>
      <c r="B53" s="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3"/>
    </row>
    <row r="54" spans="1:43" s="21" customFormat="1" ht="15" customHeight="1">
      <c r="A54" s="24"/>
      <c r="B54" s="24"/>
      <c r="C54" s="24"/>
      <c r="D54" s="24"/>
      <c r="E54" s="24"/>
      <c r="F54" s="2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3"/>
      <c r="AM54" s="23"/>
      <c r="AN54" s="23"/>
      <c r="AO54" s="23"/>
      <c r="AP54" s="23"/>
      <c r="AQ54" s="23"/>
    </row>
  </sheetData>
  <sheetProtection/>
  <mergeCells count="17"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K7"/>
  </mergeCells>
  <printOptions/>
  <pageMargins left="0.2" right="0.2" top="0.26" bottom="0.23" header="0.17" footer="0.21"/>
  <pageSetup fitToHeight="1" fitToWidth="1" horizontalDpi="600" verticalDpi="600" orientation="landscape" paperSize="8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8.375" style="37" bestFit="1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79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79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79" customWidth="1"/>
    <col min="42" max="42" width="15.125" style="79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81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81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81"/>
      <c r="AP2" s="81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81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8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81"/>
      <c r="AP3" s="81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81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81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81"/>
      <c r="AP4" s="81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81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8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81"/>
      <c r="AP5" s="81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81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81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81"/>
      <c r="AP6" s="81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81"/>
      <c r="AP7" s="81"/>
      <c r="AQ7" s="39"/>
    </row>
    <row r="8" spans="1:43" ht="16.5">
      <c r="A8" s="41" t="s">
        <v>93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81"/>
      <c r="AP8" s="81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8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8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81"/>
      <c r="AP9" s="81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6704</v>
      </c>
      <c r="I15" s="66">
        <v>20767</v>
      </c>
      <c r="J15" s="66"/>
      <c r="K15" s="83">
        <v>27471</v>
      </c>
      <c r="L15" s="66">
        <v>41861</v>
      </c>
      <c r="M15" s="66">
        <v>240</v>
      </c>
      <c r="N15" s="66">
        <v>1201</v>
      </c>
      <c r="O15" s="66">
        <v>335</v>
      </c>
      <c r="P15" s="66">
        <v>104497</v>
      </c>
      <c r="Q15" s="66">
        <v>376586</v>
      </c>
      <c r="R15" s="66">
        <v>5516</v>
      </c>
      <c r="S15" s="66">
        <v>1464</v>
      </c>
      <c r="T15" s="66"/>
      <c r="U15" s="66">
        <v>609463</v>
      </c>
      <c r="V15" s="66"/>
      <c r="W15" s="66"/>
      <c r="X15" s="66"/>
      <c r="Y15" s="66"/>
      <c r="Z15" s="66"/>
      <c r="AA15" s="66"/>
      <c r="AB15" s="66"/>
      <c r="AC15" s="66"/>
      <c r="AD15" s="83">
        <v>1141163</v>
      </c>
      <c r="AE15" s="66">
        <v>567996</v>
      </c>
      <c r="AF15" s="66">
        <v>21825</v>
      </c>
      <c r="AG15" s="66"/>
      <c r="AH15" s="66">
        <v>470</v>
      </c>
      <c r="AI15" s="66">
        <v>7583</v>
      </c>
      <c r="AJ15" s="66"/>
      <c r="AK15" s="66">
        <v>786</v>
      </c>
      <c r="AL15" s="66">
        <v>7952</v>
      </c>
      <c r="AM15" s="66">
        <v>3780356</v>
      </c>
      <c r="AN15" s="66"/>
      <c r="AO15" s="83">
        <v>4386968</v>
      </c>
      <c r="AP15" s="83">
        <v>5555602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3637</v>
      </c>
      <c r="I16" s="70"/>
      <c r="J16" s="70"/>
      <c r="K16" s="84">
        <v>3637</v>
      </c>
      <c r="L16" s="70"/>
      <c r="M16" s="70"/>
      <c r="N16" s="70"/>
      <c r="O16" s="70"/>
      <c r="P16" s="70">
        <v>13333</v>
      </c>
      <c r="Q16" s="70">
        <v>2021756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4">
        <v>2035089</v>
      </c>
      <c r="AE16" s="70"/>
      <c r="AF16" s="70"/>
      <c r="AG16" s="70"/>
      <c r="AH16" s="70">
        <v>15</v>
      </c>
      <c r="AI16" s="70"/>
      <c r="AJ16" s="70"/>
      <c r="AK16" s="70"/>
      <c r="AL16" s="70"/>
      <c r="AM16" s="70">
        <v>1451</v>
      </c>
      <c r="AN16" s="70"/>
      <c r="AO16" s="84">
        <v>1466</v>
      </c>
      <c r="AP16" s="84">
        <v>2040192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3034</v>
      </c>
      <c r="I17" s="70">
        <v>353991</v>
      </c>
      <c r="J17" s="70"/>
      <c r="K17" s="84">
        <v>357025</v>
      </c>
      <c r="L17" s="70">
        <v>146986</v>
      </c>
      <c r="M17" s="70"/>
      <c r="N17" s="70">
        <v>10514</v>
      </c>
      <c r="O17" s="70">
        <v>440</v>
      </c>
      <c r="P17" s="70">
        <v>82884</v>
      </c>
      <c r="Q17" s="70">
        <v>72378</v>
      </c>
      <c r="R17" s="70">
        <v>1239</v>
      </c>
      <c r="S17" s="70">
        <v>1291</v>
      </c>
      <c r="T17" s="70">
        <v>-13</v>
      </c>
      <c r="U17" s="70">
        <v>243055</v>
      </c>
      <c r="V17" s="70">
        <v>0</v>
      </c>
      <c r="W17" s="70"/>
      <c r="X17" s="70"/>
      <c r="Y17" s="70">
        <v>3717</v>
      </c>
      <c r="Z17" s="70"/>
      <c r="AA17" s="70"/>
      <c r="AB17" s="70"/>
      <c r="AC17" s="70"/>
      <c r="AD17" s="84">
        <v>562491</v>
      </c>
      <c r="AE17" s="70">
        <v>826228</v>
      </c>
      <c r="AF17" s="70">
        <v>49628</v>
      </c>
      <c r="AG17" s="70"/>
      <c r="AH17" s="70"/>
      <c r="AI17" s="70">
        <v>10876</v>
      </c>
      <c r="AJ17" s="70"/>
      <c r="AK17" s="70"/>
      <c r="AL17" s="70">
        <v>17486</v>
      </c>
      <c r="AM17" s="70">
        <v>968058</v>
      </c>
      <c r="AN17" s="70"/>
      <c r="AO17" s="84">
        <v>1872276</v>
      </c>
      <c r="AP17" s="84">
        <v>2791792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112915</v>
      </c>
      <c r="I18" s="70">
        <v>62758</v>
      </c>
      <c r="J18" s="70"/>
      <c r="K18" s="84">
        <v>175673</v>
      </c>
      <c r="L18" s="70"/>
      <c r="M18" s="70"/>
      <c r="N18" s="70"/>
      <c r="O18" s="70"/>
      <c r="P18" s="70">
        <v>6937</v>
      </c>
      <c r="Q18" s="70">
        <v>2364280</v>
      </c>
      <c r="R18" s="70"/>
      <c r="S18" s="70"/>
      <c r="T18" s="70"/>
      <c r="U18" s="70">
        <v>285870</v>
      </c>
      <c r="V18" s="70"/>
      <c r="W18" s="70"/>
      <c r="X18" s="70"/>
      <c r="Y18" s="70">
        <v>601587</v>
      </c>
      <c r="Z18" s="70"/>
      <c r="AA18" s="70"/>
      <c r="AB18" s="70">
        <v>1124</v>
      </c>
      <c r="AC18" s="70"/>
      <c r="AD18" s="84">
        <v>3259798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84">
        <v>0</v>
      </c>
      <c r="AP18" s="84">
        <v>3435471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3993</v>
      </c>
      <c r="I19" s="70">
        <v>1684404</v>
      </c>
      <c r="J19" s="70"/>
      <c r="K19" s="84">
        <v>1688397</v>
      </c>
      <c r="L19" s="70">
        <v>2474</v>
      </c>
      <c r="M19" s="70"/>
      <c r="N19" s="70"/>
      <c r="O19" s="70"/>
      <c r="P19" s="70">
        <v>0</v>
      </c>
      <c r="Q19" s="70">
        <v>1472</v>
      </c>
      <c r="R19" s="70"/>
      <c r="S19" s="70"/>
      <c r="T19" s="70"/>
      <c r="U19" s="70">
        <v>8174</v>
      </c>
      <c r="V19" s="70"/>
      <c r="W19" s="70"/>
      <c r="X19" s="70"/>
      <c r="Y19" s="70"/>
      <c r="Z19" s="70"/>
      <c r="AA19" s="70"/>
      <c r="AB19" s="70"/>
      <c r="AC19" s="70"/>
      <c r="AD19" s="84">
        <v>12120</v>
      </c>
      <c r="AE19" s="70">
        <v>231758</v>
      </c>
      <c r="AF19" s="70">
        <v>4217</v>
      </c>
      <c r="AG19" s="70"/>
      <c r="AH19" s="70"/>
      <c r="AI19" s="70"/>
      <c r="AJ19" s="70"/>
      <c r="AK19" s="70">
        <v>611</v>
      </c>
      <c r="AL19" s="70">
        <v>0</v>
      </c>
      <c r="AM19" s="70">
        <v>40445</v>
      </c>
      <c r="AN19" s="70"/>
      <c r="AO19" s="84">
        <v>277031</v>
      </c>
      <c r="AP19" s="84">
        <v>1977548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4967262</v>
      </c>
      <c r="I20" s="70"/>
      <c r="J20" s="70"/>
      <c r="K20" s="84">
        <v>4967262</v>
      </c>
      <c r="L20" s="70">
        <v>11886</v>
      </c>
      <c r="M20" s="70">
        <v>0</v>
      </c>
      <c r="N20" s="70">
        <v>32</v>
      </c>
      <c r="O20" s="70"/>
      <c r="P20" s="70">
        <v>3282</v>
      </c>
      <c r="Q20" s="70">
        <v>548608</v>
      </c>
      <c r="R20" s="70">
        <v>887</v>
      </c>
      <c r="S20" s="70">
        <v>102</v>
      </c>
      <c r="T20" s="70"/>
      <c r="U20" s="70">
        <v>219</v>
      </c>
      <c r="V20" s="70"/>
      <c r="W20" s="70"/>
      <c r="X20" s="70"/>
      <c r="Y20" s="70">
        <v>0</v>
      </c>
      <c r="Z20" s="70"/>
      <c r="AA20" s="70"/>
      <c r="AB20" s="70"/>
      <c r="AC20" s="70"/>
      <c r="AD20" s="84">
        <v>565016</v>
      </c>
      <c r="AE20" s="70">
        <v>11107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8280</v>
      </c>
      <c r="AN20" s="70"/>
      <c r="AO20" s="84">
        <v>19540</v>
      </c>
      <c r="AP20" s="84">
        <v>5551818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3626</v>
      </c>
      <c r="I21" s="70">
        <v>1280</v>
      </c>
      <c r="J21" s="70"/>
      <c r="K21" s="84">
        <v>4906</v>
      </c>
      <c r="L21" s="70">
        <v>1156</v>
      </c>
      <c r="M21" s="70"/>
      <c r="N21" s="70"/>
      <c r="O21" s="70"/>
      <c r="P21" s="70">
        <v>6873</v>
      </c>
      <c r="Q21" s="70">
        <v>1568601</v>
      </c>
      <c r="R21" s="70">
        <v>3136</v>
      </c>
      <c r="S21" s="70"/>
      <c r="T21" s="70"/>
      <c r="U21" s="70">
        <v>756692</v>
      </c>
      <c r="V21" s="70">
        <v>0</v>
      </c>
      <c r="W21" s="70"/>
      <c r="X21" s="70"/>
      <c r="Y21" s="70"/>
      <c r="Z21" s="70"/>
      <c r="AA21" s="70"/>
      <c r="AB21" s="70"/>
      <c r="AC21" s="70"/>
      <c r="AD21" s="84">
        <v>2336458</v>
      </c>
      <c r="AE21" s="70">
        <v>350413</v>
      </c>
      <c r="AF21" s="70">
        <v>19112</v>
      </c>
      <c r="AG21" s="70"/>
      <c r="AH21" s="70">
        <v>1015</v>
      </c>
      <c r="AI21" s="70">
        <v>207333</v>
      </c>
      <c r="AJ21" s="70"/>
      <c r="AK21" s="70">
        <v>286</v>
      </c>
      <c r="AL21" s="70">
        <v>23020</v>
      </c>
      <c r="AM21" s="70">
        <v>1061737</v>
      </c>
      <c r="AN21" s="70"/>
      <c r="AO21" s="84">
        <v>1662916</v>
      </c>
      <c r="AP21" s="84">
        <v>4004280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54093</v>
      </c>
      <c r="I22" s="70">
        <v>7663</v>
      </c>
      <c r="J22" s="70"/>
      <c r="K22" s="84">
        <v>61756</v>
      </c>
      <c r="L22" s="70">
        <v>38069</v>
      </c>
      <c r="M22" s="70"/>
      <c r="N22" s="70"/>
      <c r="O22" s="70"/>
      <c r="P22" s="70">
        <v>14642</v>
      </c>
      <c r="Q22" s="70">
        <v>97363</v>
      </c>
      <c r="R22" s="70">
        <v>1688</v>
      </c>
      <c r="S22" s="70"/>
      <c r="T22" s="70"/>
      <c r="U22" s="70">
        <v>4895</v>
      </c>
      <c r="V22" s="70"/>
      <c r="W22" s="70"/>
      <c r="X22" s="70"/>
      <c r="Y22" s="70"/>
      <c r="Z22" s="70"/>
      <c r="AA22" s="70">
        <v>8485</v>
      </c>
      <c r="AB22" s="70"/>
      <c r="AC22" s="70"/>
      <c r="AD22" s="84">
        <v>165142</v>
      </c>
      <c r="AE22" s="70">
        <v>768247</v>
      </c>
      <c r="AF22" s="70">
        <v>28995</v>
      </c>
      <c r="AG22" s="70"/>
      <c r="AH22" s="70"/>
      <c r="AI22" s="70">
        <v>22311</v>
      </c>
      <c r="AJ22" s="70"/>
      <c r="AK22" s="70">
        <v>671</v>
      </c>
      <c r="AL22" s="70">
        <v>7443</v>
      </c>
      <c r="AM22" s="70">
        <v>239223</v>
      </c>
      <c r="AN22" s="70"/>
      <c r="AO22" s="84">
        <v>1066890</v>
      </c>
      <c r="AP22" s="84">
        <v>1293788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67803</v>
      </c>
      <c r="I23" s="70">
        <v>105742</v>
      </c>
      <c r="J23" s="70"/>
      <c r="K23" s="84">
        <v>173545</v>
      </c>
      <c r="L23" s="70">
        <v>81744</v>
      </c>
      <c r="M23" s="70">
        <v>113627</v>
      </c>
      <c r="N23" s="70">
        <v>22578</v>
      </c>
      <c r="O23" s="70">
        <v>5096</v>
      </c>
      <c r="P23" s="70">
        <v>519269</v>
      </c>
      <c r="Q23" s="70">
        <v>296451</v>
      </c>
      <c r="R23" s="70">
        <v>18097</v>
      </c>
      <c r="S23" s="70">
        <v>4683</v>
      </c>
      <c r="T23" s="70">
        <v>561</v>
      </c>
      <c r="U23" s="70">
        <v>1687542</v>
      </c>
      <c r="V23" s="70">
        <v>39303</v>
      </c>
      <c r="W23" s="70"/>
      <c r="X23" s="70"/>
      <c r="Y23" s="70">
        <v>655330</v>
      </c>
      <c r="Z23" s="70"/>
      <c r="AA23" s="70">
        <v>3400</v>
      </c>
      <c r="AB23" s="70"/>
      <c r="AC23" s="70"/>
      <c r="AD23" s="84">
        <v>3447681</v>
      </c>
      <c r="AE23" s="70">
        <v>644797</v>
      </c>
      <c r="AF23" s="70">
        <v>36350</v>
      </c>
      <c r="AG23" s="70"/>
      <c r="AH23" s="70">
        <v>1165</v>
      </c>
      <c r="AI23" s="70">
        <v>28785</v>
      </c>
      <c r="AJ23" s="70">
        <v>1089</v>
      </c>
      <c r="AK23" s="70">
        <v>2384</v>
      </c>
      <c r="AL23" s="70">
        <v>110918</v>
      </c>
      <c r="AM23" s="70">
        <v>424190</v>
      </c>
      <c r="AN23" s="70"/>
      <c r="AO23" s="84">
        <v>1249678</v>
      </c>
      <c r="AP23" s="84">
        <v>4870904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36761</v>
      </c>
      <c r="I24" s="70">
        <v>222452</v>
      </c>
      <c r="J24" s="70">
        <v>0</v>
      </c>
      <c r="K24" s="84">
        <v>259213</v>
      </c>
      <c r="L24" s="70">
        <v>98234</v>
      </c>
      <c r="M24" s="70">
        <v>35830</v>
      </c>
      <c r="N24" s="70">
        <v>374816</v>
      </c>
      <c r="O24" s="70"/>
      <c r="P24" s="70">
        <v>73004</v>
      </c>
      <c r="Q24" s="70">
        <v>1713916</v>
      </c>
      <c r="R24" s="70">
        <v>7989</v>
      </c>
      <c r="S24" s="70">
        <v>152295</v>
      </c>
      <c r="T24" s="70"/>
      <c r="U24" s="70">
        <v>394423</v>
      </c>
      <c r="V24" s="70">
        <v>76058</v>
      </c>
      <c r="W24" s="70"/>
      <c r="X24" s="70"/>
      <c r="Y24" s="70">
        <v>1920</v>
      </c>
      <c r="Z24" s="70"/>
      <c r="AA24" s="70"/>
      <c r="AB24" s="70"/>
      <c r="AC24" s="70"/>
      <c r="AD24" s="84">
        <v>2928485</v>
      </c>
      <c r="AE24" s="70">
        <v>48610</v>
      </c>
      <c r="AF24" s="70">
        <v>13601</v>
      </c>
      <c r="AG24" s="70"/>
      <c r="AH24" s="70">
        <v>979</v>
      </c>
      <c r="AI24" s="70">
        <v>10364</v>
      </c>
      <c r="AJ24" s="70"/>
      <c r="AK24" s="70"/>
      <c r="AL24" s="70">
        <v>5621</v>
      </c>
      <c r="AM24" s="70">
        <v>207398</v>
      </c>
      <c r="AN24" s="70"/>
      <c r="AO24" s="84">
        <v>286573</v>
      </c>
      <c r="AP24" s="84">
        <v>3474271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14830</v>
      </c>
      <c r="I25" s="70">
        <v>528802</v>
      </c>
      <c r="J25" s="70">
        <v>0</v>
      </c>
      <c r="K25" s="84">
        <v>543632</v>
      </c>
      <c r="L25" s="70">
        <v>188475</v>
      </c>
      <c r="M25" s="70">
        <v>137685</v>
      </c>
      <c r="N25" s="70">
        <v>1373</v>
      </c>
      <c r="O25" s="70">
        <v>3123</v>
      </c>
      <c r="P25" s="70">
        <v>204569</v>
      </c>
      <c r="Q25" s="70">
        <v>311646</v>
      </c>
      <c r="R25" s="70">
        <v>7329</v>
      </c>
      <c r="S25" s="70">
        <v>16703</v>
      </c>
      <c r="T25" s="70"/>
      <c r="U25" s="70">
        <v>252093</v>
      </c>
      <c r="V25" s="70">
        <v>12</v>
      </c>
      <c r="W25" s="70"/>
      <c r="X25" s="70"/>
      <c r="Y25" s="70">
        <v>400615</v>
      </c>
      <c r="Z25" s="70"/>
      <c r="AA25" s="70"/>
      <c r="AB25" s="70"/>
      <c r="AC25" s="70"/>
      <c r="AD25" s="84">
        <v>1523623</v>
      </c>
      <c r="AE25" s="70">
        <v>743357</v>
      </c>
      <c r="AF25" s="70">
        <v>37986</v>
      </c>
      <c r="AG25" s="70">
        <v>0</v>
      </c>
      <c r="AH25" s="70"/>
      <c r="AI25" s="70">
        <v>29100</v>
      </c>
      <c r="AJ25" s="70">
        <v>5531</v>
      </c>
      <c r="AK25" s="70">
        <v>2930</v>
      </c>
      <c r="AL25" s="70">
        <v>22225</v>
      </c>
      <c r="AM25" s="70">
        <v>311538</v>
      </c>
      <c r="AN25" s="70"/>
      <c r="AO25" s="84">
        <v>1152667</v>
      </c>
      <c r="AP25" s="84">
        <v>3219922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252269</v>
      </c>
      <c r="I26" s="70">
        <v>1159137</v>
      </c>
      <c r="J26" s="70">
        <v>0</v>
      </c>
      <c r="K26" s="84">
        <v>1411406</v>
      </c>
      <c r="L26" s="70">
        <v>328807</v>
      </c>
      <c r="M26" s="70">
        <v>101548</v>
      </c>
      <c r="N26" s="70">
        <v>607325</v>
      </c>
      <c r="O26" s="70">
        <v>665743</v>
      </c>
      <c r="P26" s="70">
        <v>526035</v>
      </c>
      <c r="Q26" s="70">
        <v>11613254</v>
      </c>
      <c r="R26" s="70">
        <v>58655</v>
      </c>
      <c r="S26" s="70">
        <v>372610</v>
      </c>
      <c r="T26" s="70">
        <v>233629</v>
      </c>
      <c r="U26" s="70">
        <v>474133</v>
      </c>
      <c r="V26" s="70">
        <v>374821</v>
      </c>
      <c r="W26" s="70">
        <v>0</v>
      </c>
      <c r="X26" s="70">
        <v>0</v>
      </c>
      <c r="Y26" s="70">
        <v>29613</v>
      </c>
      <c r="Z26" s="70">
        <v>0</v>
      </c>
      <c r="AA26" s="70">
        <v>0</v>
      </c>
      <c r="AB26" s="70">
        <v>0</v>
      </c>
      <c r="AC26" s="70">
        <v>0</v>
      </c>
      <c r="AD26" s="84">
        <v>15386173</v>
      </c>
      <c r="AE26" s="70">
        <v>972418</v>
      </c>
      <c r="AF26" s="70">
        <v>15196</v>
      </c>
      <c r="AG26" s="70">
        <v>0</v>
      </c>
      <c r="AH26" s="70">
        <v>69</v>
      </c>
      <c r="AI26" s="70">
        <v>18021</v>
      </c>
      <c r="AJ26" s="70">
        <v>0</v>
      </c>
      <c r="AK26" s="70">
        <v>1619</v>
      </c>
      <c r="AL26" s="70">
        <v>18980</v>
      </c>
      <c r="AM26" s="70">
        <v>1535831</v>
      </c>
      <c r="AN26" s="70">
        <v>0</v>
      </c>
      <c r="AO26" s="84">
        <v>2562134</v>
      </c>
      <c r="AP26" s="84">
        <v>19359713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113968</v>
      </c>
      <c r="I27" s="70">
        <v>3286011</v>
      </c>
      <c r="J27" s="70"/>
      <c r="K27" s="84">
        <v>3399979</v>
      </c>
      <c r="L27" s="70">
        <v>267742</v>
      </c>
      <c r="M27" s="70">
        <v>65464</v>
      </c>
      <c r="N27" s="70">
        <v>241633</v>
      </c>
      <c r="O27" s="70">
        <v>145361</v>
      </c>
      <c r="P27" s="70">
        <v>113407</v>
      </c>
      <c r="Q27" s="70">
        <v>4150295</v>
      </c>
      <c r="R27" s="70">
        <v>37798</v>
      </c>
      <c r="S27" s="70">
        <v>411719</v>
      </c>
      <c r="T27" s="70">
        <v>82049</v>
      </c>
      <c r="U27" s="70">
        <v>669819</v>
      </c>
      <c r="V27" s="70">
        <v>-7</v>
      </c>
      <c r="W27" s="70"/>
      <c r="X27" s="70"/>
      <c r="Y27" s="70">
        <v>7306489</v>
      </c>
      <c r="Z27" s="70">
        <v>18693</v>
      </c>
      <c r="AA27" s="70">
        <v>12524</v>
      </c>
      <c r="AB27" s="70"/>
      <c r="AC27" s="70"/>
      <c r="AD27" s="84">
        <v>13522986</v>
      </c>
      <c r="AE27" s="70">
        <v>1376427</v>
      </c>
      <c r="AF27" s="70">
        <v>132046</v>
      </c>
      <c r="AG27" s="70">
        <v>228471</v>
      </c>
      <c r="AH27" s="70">
        <v>2576</v>
      </c>
      <c r="AI27" s="70">
        <v>72792</v>
      </c>
      <c r="AJ27" s="70">
        <v>730</v>
      </c>
      <c r="AK27" s="70">
        <v>1865</v>
      </c>
      <c r="AL27" s="70">
        <v>52422</v>
      </c>
      <c r="AM27" s="70">
        <v>1216764</v>
      </c>
      <c r="AN27" s="70"/>
      <c r="AO27" s="84">
        <v>3084093</v>
      </c>
      <c r="AP27" s="84">
        <v>20007058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157070</v>
      </c>
      <c r="I28" s="70">
        <v>461076</v>
      </c>
      <c r="J28" s="70"/>
      <c r="K28" s="84">
        <v>618146</v>
      </c>
      <c r="L28" s="70">
        <v>323665</v>
      </c>
      <c r="M28" s="70">
        <v>30724</v>
      </c>
      <c r="N28" s="70">
        <v>144842</v>
      </c>
      <c r="O28" s="70">
        <v>155649</v>
      </c>
      <c r="P28" s="70">
        <v>483444</v>
      </c>
      <c r="Q28" s="70">
        <v>3454561</v>
      </c>
      <c r="R28" s="70">
        <v>27659</v>
      </c>
      <c r="S28" s="70">
        <v>166636</v>
      </c>
      <c r="T28" s="70">
        <v>62509</v>
      </c>
      <c r="U28" s="70">
        <v>667028</v>
      </c>
      <c r="V28" s="70"/>
      <c r="W28" s="70"/>
      <c r="X28" s="70"/>
      <c r="Y28" s="70">
        <v>232683</v>
      </c>
      <c r="Z28" s="70">
        <v>28351</v>
      </c>
      <c r="AA28" s="70">
        <v>493</v>
      </c>
      <c r="AB28" s="70"/>
      <c r="AC28" s="70"/>
      <c r="AD28" s="84">
        <v>5778244</v>
      </c>
      <c r="AE28" s="70">
        <v>898791</v>
      </c>
      <c r="AF28" s="70">
        <v>66399</v>
      </c>
      <c r="AG28" s="70"/>
      <c r="AH28" s="70">
        <v>2512</v>
      </c>
      <c r="AI28" s="70">
        <v>41197</v>
      </c>
      <c r="AJ28" s="70">
        <v>1394</v>
      </c>
      <c r="AK28" s="70">
        <v>5202</v>
      </c>
      <c r="AL28" s="70">
        <v>54145</v>
      </c>
      <c r="AM28" s="70">
        <v>863970</v>
      </c>
      <c r="AN28" s="70"/>
      <c r="AO28" s="84">
        <v>1933610</v>
      </c>
      <c r="AP28" s="84">
        <v>8330000</v>
      </c>
    </row>
    <row r="29" spans="1:42" s="60" customFormat="1" ht="25.5">
      <c r="A29" s="68">
        <v>15</v>
      </c>
      <c r="B29" s="69" t="s">
        <v>60</v>
      </c>
      <c r="C29" s="70">
        <v>598370</v>
      </c>
      <c r="D29" s="70">
        <v>2025181</v>
      </c>
      <c r="E29" s="70">
        <v>1059523</v>
      </c>
      <c r="F29" s="70">
        <v>691036</v>
      </c>
      <c r="G29" s="70">
        <v>274622</v>
      </c>
      <c r="H29" s="70">
        <v>40246</v>
      </c>
      <c r="I29" s="70"/>
      <c r="J29" s="70"/>
      <c r="K29" s="84">
        <v>2663797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84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38953</v>
      </c>
      <c r="AN29" s="70"/>
      <c r="AO29" s="84">
        <v>38953</v>
      </c>
      <c r="AP29" s="84">
        <v>2702750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2355</v>
      </c>
      <c r="I30" s="70">
        <v>44175</v>
      </c>
      <c r="J30" s="70"/>
      <c r="K30" s="84">
        <v>46530</v>
      </c>
      <c r="L30" s="70">
        <v>16685</v>
      </c>
      <c r="M30" s="70"/>
      <c r="N30" s="70"/>
      <c r="O30" s="70"/>
      <c r="P30" s="70">
        <v>580</v>
      </c>
      <c r="Q30" s="70">
        <v>5307</v>
      </c>
      <c r="R30" s="70"/>
      <c r="S30" s="70"/>
      <c r="T30" s="70"/>
      <c r="U30" s="70"/>
      <c r="V30" s="70"/>
      <c r="W30" s="70"/>
      <c r="X30" s="70"/>
      <c r="Y30" s="70">
        <v>4058</v>
      </c>
      <c r="Z30" s="70"/>
      <c r="AA30" s="70"/>
      <c r="AB30" s="70">
        <v>2837</v>
      </c>
      <c r="AC30" s="70"/>
      <c r="AD30" s="84">
        <v>29467</v>
      </c>
      <c r="AE30" s="70">
        <v>1542842</v>
      </c>
      <c r="AF30" s="70">
        <v>58840</v>
      </c>
      <c r="AG30" s="70"/>
      <c r="AH30" s="70"/>
      <c r="AI30" s="70">
        <v>17119</v>
      </c>
      <c r="AJ30" s="70"/>
      <c r="AK30" s="70"/>
      <c r="AL30" s="70">
        <v>11389</v>
      </c>
      <c r="AM30" s="70">
        <v>92842</v>
      </c>
      <c r="AN30" s="70"/>
      <c r="AO30" s="84">
        <v>1723032</v>
      </c>
      <c r="AP30" s="84">
        <v>1799029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9900</v>
      </c>
      <c r="I31" s="70">
        <v>497367</v>
      </c>
      <c r="J31" s="70">
        <v>0</v>
      </c>
      <c r="K31" s="84">
        <v>507267</v>
      </c>
      <c r="L31" s="70">
        <v>119174</v>
      </c>
      <c r="M31" s="70">
        <v>3371</v>
      </c>
      <c r="N31" s="70">
        <v>15990</v>
      </c>
      <c r="O31" s="70">
        <v>63</v>
      </c>
      <c r="P31" s="70">
        <v>20444</v>
      </c>
      <c r="Q31" s="70">
        <v>141739</v>
      </c>
      <c r="R31" s="70">
        <v>14571</v>
      </c>
      <c r="S31" s="70">
        <v>21468</v>
      </c>
      <c r="T31" s="70">
        <v>103</v>
      </c>
      <c r="U31" s="70">
        <v>198939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84">
        <v>535862</v>
      </c>
      <c r="AE31" s="70">
        <v>905240</v>
      </c>
      <c r="AF31" s="70">
        <v>35835</v>
      </c>
      <c r="AG31" s="70">
        <v>-716</v>
      </c>
      <c r="AH31" s="70">
        <v>2643</v>
      </c>
      <c r="AI31" s="70">
        <v>31192</v>
      </c>
      <c r="AJ31" s="70">
        <v>116</v>
      </c>
      <c r="AK31" s="70">
        <v>3572</v>
      </c>
      <c r="AL31" s="70">
        <v>18956</v>
      </c>
      <c r="AM31" s="70">
        <v>396216</v>
      </c>
      <c r="AN31" s="70">
        <v>0</v>
      </c>
      <c r="AO31" s="84">
        <v>1393054</v>
      </c>
      <c r="AP31" s="84">
        <v>2436183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21375</v>
      </c>
      <c r="I32" s="70"/>
      <c r="J32" s="70"/>
      <c r="K32" s="84">
        <v>21375</v>
      </c>
      <c r="L32" s="70">
        <v>377938</v>
      </c>
      <c r="M32" s="70">
        <v>390984</v>
      </c>
      <c r="N32" s="70">
        <v>808</v>
      </c>
      <c r="O32" s="70">
        <v>981</v>
      </c>
      <c r="P32" s="70">
        <v>992940</v>
      </c>
      <c r="Q32" s="70">
        <v>1917148</v>
      </c>
      <c r="R32" s="70">
        <v>20772</v>
      </c>
      <c r="S32" s="70">
        <v>145</v>
      </c>
      <c r="T32" s="70">
        <v>51</v>
      </c>
      <c r="U32" s="70">
        <v>1188219</v>
      </c>
      <c r="V32" s="70">
        <v>3609</v>
      </c>
      <c r="W32" s="70"/>
      <c r="X32" s="70"/>
      <c r="Y32" s="70">
        <v>16664</v>
      </c>
      <c r="Z32" s="70"/>
      <c r="AA32" s="70"/>
      <c r="AB32" s="70"/>
      <c r="AC32" s="70"/>
      <c r="AD32" s="84">
        <v>4910259</v>
      </c>
      <c r="AE32" s="70">
        <v>234279</v>
      </c>
      <c r="AF32" s="70">
        <v>3814</v>
      </c>
      <c r="AG32" s="70"/>
      <c r="AH32" s="70"/>
      <c r="AI32" s="70">
        <v>13407</v>
      </c>
      <c r="AJ32" s="70"/>
      <c r="AK32" s="70"/>
      <c r="AL32" s="70">
        <v>82876</v>
      </c>
      <c r="AM32" s="70">
        <v>234090</v>
      </c>
      <c r="AN32" s="70"/>
      <c r="AO32" s="84">
        <v>568466</v>
      </c>
      <c r="AP32" s="84">
        <v>5500100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10032</v>
      </c>
      <c r="I33" s="70">
        <v>243633</v>
      </c>
      <c r="J33" s="70"/>
      <c r="K33" s="84">
        <v>253665</v>
      </c>
      <c r="L33" s="70">
        <v>8953</v>
      </c>
      <c r="M33" s="70">
        <v>134</v>
      </c>
      <c r="N33" s="70">
        <v>4761</v>
      </c>
      <c r="O33" s="70"/>
      <c r="P33" s="70">
        <v>198</v>
      </c>
      <c r="Q33" s="70">
        <v>12240</v>
      </c>
      <c r="R33" s="70">
        <v>4241</v>
      </c>
      <c r="S33" s="70">
        <v>140</v>
      </c>
      <c r="T33" s="70"/>
      <c r="U33" s="70">
        <v>41500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84">
        <v>75118</v>
      </c>
      <c r="AE33" s="70">
        <v>61026</v>
      </c>
      <c r="AF33" s="70">
        <v>3025</v>
      </c>
      <c r="AG33" s="70"/>
      <c r="AH33" s="70"/>
      <c r="AI33" s="70">
        <v>1647</v>
      </c>
      <c r="AJ33" s="70"/>
      <c r="AK33" s="70">
        <v>287</v>
      </c>
      <c r="AL33" s="70">
        <v>520</v>
      </c>
      <c r="AM33" s="70">
        <v>33970</v>
      </c>
      <c r="AN33" s="70"/>
      <c r="AO33" s="84">
        <v>100475</v>
      </c>
      <c r="AP33" s="84">
        <v>429258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41148</v>
      </c>
      <c r="I34" s="70">
        <v>155802</v>
      </c>
      <c r="J34" s="70"/>
      <c r="K34" s="84">
        <v>196950</v>
      </c>
      <c r="L34" s="70">
        <v>151906</v>
      </c>
      <c r="M34" s="70">
        <v>5706</v>
      </c>
      <c r="N34" s="70">
        <v>16916</v>
      </c>
      <c r="O34" s="70">
        <v>107954</v>
      </c>
      <c r="P34" s="70">
        <v>69638</v>
      </c>
      <c r="Q34" s="70">
        <v>249059</v>
      </c>
      <c r="R34" s="70">
        <v>23068</v>
      </c>
      <c r="S34" s="70">
        <v>8813</v>
      </c>
      <c r="T34" s="70">
        <v>9885</v>
      </c>
      <c r="U34" s="70">
        <v>290634</v>
      </c>
      <c r="V34" s="70"/>
      <c r="W34" s="70"/>
      <c r="X34" s="70"/>
      <c r="Y34" s="70"/>
      <c r="Z34" s="70"/>
      <c r="AA34" s="70"/>
      <c r="AB34" s="70"/>
      <c r="AC34" s="70"/>
      <c r="AD34" s="84">
        <v>933579</v>
      </c>
      <c r="AE34" s="70">
        <v>1086787</v>
      </c>
      <c r="AF34" s="70">
        <v>33801</v>
      </c>
      <c r="AG34" s="70"/>
      <c r="AH34" s="70"/>
      <c r="AI34" s="70">
        <v>18946</v>
      </c>
      <c r="AJ34" s="70"/>
      <c r="AK34" s="70">
        <v>1276</v>
      </c>
      <c r="AL34" s="70">
        <v>10549</v>
      </c>
      <c r="AM34" s="70">
        <v>190609</v>
      </c>
      <c r="AN34" s="70"/>
      <c r="AO34" s="84">
        <v>1341968</v>
      </c>
      <c r="AP34" s="84">
        <v>2472497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22556</v>
      </c>
      <c r="I35" s="70">
        <v>23345</v>
      </c>
      <c r="J35" s="70"/>
      <c r="K35" s="84">
        <v>45901</v>
      </c>
      <c r="L35" s="70">
        <v>3049</v>
      </c>
      <c r="M35" s="70"/>
      <c r="N35" s="70">
        <v>20260</v>
      </c>
      <c r="O35" s="70"/>
      <c r="P35" s="70"/>
      <c r="Q35" s="70">
        <v>2037817</v>
      </c>
      <c r="R35" s="70"/>
      <c r="S35" s="70">
        <v>10378</v>
      </c>
      <c r="T35" s="70"/>
      <c r="U35" s="70">
        <v>3360</v>
      </c>
      <c r="V35" s="70"/>
      <c r="W35" s="70"/>
      <c r="X35" s="70"/>
      <c r="Y35" s="70"/>
      <c r="Z35" s="70"/>
      <c r="AA35" s="70"/>
      <c r="AB35" s="70"/>
      <c r="AC35" s="70"/>
      <c r="AD35" s="84">
        <v>2074864</v>
      </c>
      <c r="AE35" s="70">
        <v>218229</v>
      </c>
      <c r="AF35" s="70">
        <v>26162</v>
      </c>
      <c r="AG35" s="70"/>
      <c r="AH35" s="70"/>
      <c r="AI35" s="70">
        <v>4185</v>
      </c>
      <c r="AJ35" s="70"/>
      <c r="AK35" s="70"/>
      <c r="AL35" s="70">
        <v>58568</v>
      </c>
      <c r="AM35" s="70">
        <v>1017337</v>
      </c>
      <c r="AN35" s="70"/>
      <c r="AO35" s="84">
        <v>1324481</v>
      </c>
      <c r="AP35" s="84">
        <v>3445246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8621</v>
      </c>
      <c r="I36" s="70"/>
      <c r="J36" s="70">
        <v>0</v>
      </c>
      <c r="K36" s="84">
        <v>8621</v>
      </c>
      <c r="L36" s="70">
        <v>15573</v>
      </c>
      <c r="M36" s="70"/>
      <c r="N36" s="70">
        <v>1456</v>
      </c>
      <c r="O36" s="70"/>
      <c r="P36" s="70">
        <v>17730</v>
      </c>
      <c r="Q36" s="70">
        <v>11127</v>
      </c>
      <c r="R36" s="70">
        <v>13259</v>
      </c>
      <c r="S36" s="70">
        <v>69</v>
      </c>
      <c r="T36" s="70"/>
      <c r="U36" s="70">
        <v>23532</v>
      </c>
      <c r="V36" s="70"/>
      <c r="W36" s="70"/>
      <c r="X36" s="70"/>
      <c r="Y36" s="70"/>
      <c r="Z36" s="70"/>
      <c r="AA36" s="70"/>
      <c r="AB36" s="70"/>
      <c r="AC36" s="70"/>
      <c r="AD36" s="84">
        <v>82746</v>
      </c>
      <c r="AE36" s="70">
        <v>955097</v>
      </c>
      <c r="AF36" s="70">
        <v>34497</v>
      </c>
      <c r="AG36" s="70"/>
      <c r="AH36" s="70"/>
      <c r="AI36" s="70">
        <v>8471</v>
      </c>
      <c r="AJ36" s="70">
        <v>0</v>
      </c>
      <c r="AK36" s="70"/>
      <c r="AL36" s="70"/>
      <c r="AM36" s="70">
        <v>71772</v>
      </c>
      <c r="AN36" s="70"/>
      <c r="AO36" s="84">
        <v>1069837</v>
      </c>
      <c r="AP36" s="84">
        <v>1161204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229360</v>
      </c>
      <c r="I37" s="70">
        <v>863939</v>
      </c>
      <c r="J37" s="70">
        <v>0</v>
      </c>
      <c r="K37" s="84">
        <v>1093299</v>
      </c>
      <c r="L37" s="70">
        <v>355906</v>
      </c>
      <c r="M37" s="70">
        <v>7355</v>
      </c>
      <c r="N37" s="70">
        <v>1412</v>
      </c>
      <c r="O37" s="70">
        <v>451</v>
      </c>
      <c r="P37" s="70">
        <v>130561</v>
      </c>
      <c r="Q37" s="70">
        <v>1203589</v>
      </c>
      <c r="R37" s="70">
        <v>34844</v>
      </c>
      <c r="S37" s="70">
        <v>1436</v>
      </c>
      <c r="T37" s="70">
        <v>48</v>
      </c>
      <c r="U37" s="70">
        <v>499205</v>
      </c>
      <c r="V37" s="70">
        <v>0</v>
      </c>
      <c r="W37" s="70">
        <v>0</v>
      </c>
      <c r="X37" s="70">
        <v>0</v>
      </c>
      <c r="Y37" s="70">
        <v>552099</v>
      </c>
      <c r="Z37" s="70">
        <v>79092</v>
      </c>
      <c r="AA37" s="70">
        <v>29601</v>
      </c>
      <c r="AB37" s="70">
        <v>0</v>
      </c>
      <c r="AC37" s="70">
        <v>0</v>
      </c>
      <c r="AD37" s="84">
        <v>2895599</v>
      </c>
      <c r="AE37" s="70">
        <v>2346239</v>
      </c>
      <c r="AF37" s="70">
        <v>68068</v>
      </c>
      <c r="AG37" s="70">
        <v>0</v>
      </c>
      <c r="AH37" s="70">
        <v>3942</v>
      </c>
      <c r="AI37" s="70">
        <v>48669</v>
      </c>
      <c r="AJ37" s="70">
        <v>2678</v>
      </c>
      <c r="AK37" s="70">
        <v>10632</v>
      </c>
      <c r="AL37" s="70">
        <v>38659</v>
      </c>
      <c r="AM37" s="70">
        <v>755423</v>
      </c>
      <c r="AN37" s="70">
        <v>0</v>
      </c>
      <c r="AO37" s="84">
        <v>3274310</v>
      </c>
      <c r="AP37" s="84">
        <v>7263208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1760</v>
      </c>
      <c r="I38" s="70">
        <v>61326</v>
      </c>
      <c r="J38" s="70">
        <v>0</v>
      </c>
      <c r="K38" s="84">
        <v>63086</v>
      </c>
      <c r="L38" s="70">
        <v>16862</v>
      </c>
      <c r="M38" s="70">
        <v>0</v>
      </c>
      <c r="N38" s="70">
        <v>0</v>
      </c>
      <c r="O38" s="70">
        <v>0</v>
      </c>
      <c r="P38" s="70">
        <v>876</v>
      </c>
      <c r="Q38" s="70">
        <v>43175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84">
        <v>60913</v>
      </c>
      <c r="AE38" s="70">
        <v>260170</v>
      </c>
      <c r="AF38" s="70">
        <v>8285</v>
      </c>
      <c r="AG38" s="70">
        <v>76166</v>
      </c>
      <c r="AH38" s="70">
        <v>0</v>
      </c>
      <c r="AI38" s="70">
        <v>26457</v>
      </c>
      <c r="AJ38" s="70">
        <v>0</v>
      </c>
      <c r="AK38" s="70">
        <v>0</v>
      </c>
      <c r="AL38" s="70">
        <v>2548</v>
      </c>
      <c r="AM38" s="70">
        <v>66477</v>
      </c>
      <c r="AN38" s="70">
        <v>0</v>
      </c>
      <c r="AO38" s="84">
        <v>440103</v>
      </c>
      <c r="AP38" s="84">
        <v>564102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7681</v>
      </c>
      <c r="I39" s="70"/>
      <c r="J39" s="70"/>
      <c r="K39" s="84">
        <v>7681</v>
      </c>
      <c r="L39" s="70"/>
      <c r="M39" s="70">
        <v>62503</v>
      </c>
      <c r="N39" s="70">
        <v>7616</v>
      </c>
      <c r="O39" s="70">
        <v>966</v>
      </c>
      <c r="P39" s="70">
        <v>10964</v>
      </c>
      <c r="Q39" s="70">
        <v>78079</v>
      </c>
      <c r="R39" s="70">
        <v>3840</v>
      </c>
      <c r="S39" s="70">
        <v>1016</v>
      </c>
      <c r="T39" s="70">
        <v>90</v>
      </c>
      <c r="U39" s="70">
        <v>42459</v>
      </c>
      <c r="V39" s="70"/>
      <c r="W39" s="70"/>
      <c r="X39" s="70"/>
      <c r="Y39" s="70">
        <v>75514</v>
      </c>
      <c r="Z39" s="70"/>
      <c r="AA39" s="70">
        <v>116</v>
      </c>
      <c r="AB39" s="70"/>
      <c r="AC39" s="70"/>
      <c r="AD39" s="84">
        <v>283163</v>
      </c>
      <c r="AE39" s="70"/>
      <c r="AF39" s="70">
        <v>449</v>
      </c>
      <c r="AG39" s="70"/>
      <c r="AH39" s="70"/>
      <c r="AI39" s="70"/>
      <c r="AJ39" s="70"/>
      <c r="AK39" s="70"/>
      <c r="AL39" s="70"/>
      <c r="AM39" s="70">
        <v>81647</v>
      </c>
      <c r="AN39" s="70"/>
      <c r="AO39" s="84">
        <v>82096</v>
      </c>
      <c r="AP39" s="84">
        <v>372940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28</v>
      </c>
      <c r="I40" s="70"/>
      <c r="J40" s="70"/>
      <c r="K40" s="84">
        <v>28</v>
      </c>
      <c r="L40" s="70"/>
      <c r="M40" s="70"/>
      <c r="N40" s="70"/>
      <c r="O40" s="70"/>
      <c r="P40" s="70"/>
      <c r="Q40" s="70">
        <v>5964</v>
      </c>
      <c r="R40" s="70"/>
      <c r="S40" s="70"/>
      <c r="T40" s="70"/>
      <c r="U40" s="70">
        <v>68777</v>
      </c>
      <c r="V40" s="70"/>
      <c r="W40" s="70"/>
      <c r="X40" s="70"/>
      <c r="Y40" s="70"/>
      <c r="Z40" s="70"/>
      <c r="AA40" s="70"/>
      <c r="AB40" s="70"/>
      <c r="AC40" s="70"/>
      <c r="AD40" s="84">
        <v>74741</v>
      </c>
      <c r="AE40" s="70">
        <v>58623</v>
      </c>
      <c r="AF40" s="70">
        <v>825</v>
      </c>
      <c r="AG40" s="70">
        <v>144764</v>
      </c>
      <c r="AH40" s="70"/>
      <c r="AI40" s="70">
        <v>3477</v>
      </c>
      <c r="AJ40" s="70"/>
      <c r="AK40" s="70"/>
      <c r="AL40" s="70">
        <v>2177</v>
      </c>
      <c r="AM40" s="70">
        <v>8440</v>
      </c>
      <c r="AN40" s="70"/>
      <c r="AO40" s="84">
        <v>218306</v>
      </c>
      <c r="AP40" s="84">
        <v>293075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30700</v>
      </c>
      <c r="I41" s="70">
        <v>391154</v>
      </c>
      <c r="J41" s="70"/>
      <c r="K41" s="84">
        <v>421854</v>
      </c>
      <c r="L41" s="70">
        <v>208641</v>
      </c>
      <c r="M41" s="70">
        <v>352</v>
      </c>
      <c r="N41" s="70">
        <v>11059</v>
      </c>
      <c r="O41" s="70"/>
      <c r="P41" s="70">
        <v>94596</v>
      </c>
      <c r="Q41" s="70">
        <v>1787690</v>
      </c>
      <c r="R41" s="70">
        <v>20132</v>
      </c>
      <c r="S41" s="70">
        <v>5426</v>
      </c>
      <c r="T41" s="70">
        <v>407</v>
      </c>
      <c r="U41" s="70">
        <v>884777</v>
      </c>
      <c r="V41" s="70">
        <v>-2553</v>
      </c>
      <c r="W41" s="70"/>
      <c r="X41" s="70"/>
      <c r="Y41" s="70">
        <v>107506</v>
      </c>
      <c r="Z41" s="70"/>
      <c r="AA41" s="70">
        <v>13</v>
      </c>
      <c r="AB41" s="70"/>
      <c r="AC41" s="70"/>
      <c r="AD41" s="84">
        <v>3118046</v>
      </c>
      <c r="AE41" s="70">
        <v>3086795</v>
      </c>
      <c r="AF41" s="70">
        <v>73227</v>
      </c>
      <c r="AG41" s="70"/>
      <c r="AH41" s="70">
        <v>1390</v>
      </c>
      <c r="AI41" s="70">
        <v>44179</v>
      </c>
      <c r="AJ41" s="70"/>
      <c r="AK41" s="70">
        <v>3697</v>
      </c>
      <c r="AL41" s="70">
        <v>37604</v>
      </c>
      <c r="AM41" s="70">
        <v>1554795</v>
      </c>
      <c r="AN41" s="70"/>
      <c r="AO41" s="84">
        <v>4801687</v>
      </c>
      <c r="AP41" s="84">
        <v>8341587</v>
      </c>
    </row>
    <row r="42" spans="1:42" s="60" customFormat="1" ht="25.5">
      <c r="A42" s="68">
        <v>28</v>
      </c>
      <c r="B42" s="69" t="s">
        <v>73</v>
      </c>
      <c r="C42" s="70">
        <v>-409</v>
      </c>
      <c r="D42" s="70">
        <v>4427378</v>
      </c>
      <c r="E42" s="70">
        <v>3126878</v>
      </c>
      <c r="F42" s="70">
        <v>1300500</v>
      </c>
      <c r="G42" s="70"/>
      <c r="H42" s="70">
        <v>388</v>
      </c>
      <c r="I42" s="70"/>
      <c r="J42" s="70"/>
      <c r="K42" s="84">
        <v>4427357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84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12879</v>
      </c>
      <c r="AN42" s="70"/>
      <c r="AO42" s="84">
        <v>12879</v>
      </c>
      <c r="AP42" s="84">
        <v>4440236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127232</v>
      </c>
      <c r="I43" s="70">
        <v>56540</v>
      </c>
      <c r="J43" s="70"/>
      <c r="K43" s="84">
        <v>183772</v>
      </c>
      <c r="L43" s="70">
        <v>32143</v>
      </c>
      <c r="M43" s="70">
        <v>10528</v>
      </c>
      <c r="N43" s="70">
        <v>1248</v>
      </c>
      <c r="O43" s="70"/>
      <c r="P43" s="70">
        <v>188024</v>
      </c>
      <c r="Q43" s="70">
        <v>57827</v>
      </c>
      <c r="R43" s="70">
        <v>4050</v>
      </c>
      <c r="S43" s="70">
        <v>174</v>
      </c>
      <c r="T43" s="70"/>
      <c r="U43" s="70">
        <v>79980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84">
        <v>386090</v>
      </c>
      <c r="AE43" s="70">
        <v>947552</v>
      </c>
      <c r="AF43" s="70">
        <v>31373</v>
      </c>
      <c r="AG43" s="70"/>
      <c r="AH43" s="70">
        <v>212</v>
      </c>
      <c r="AI43" s="70">
        <v>13879</v>
      </c>
      <c r="AJ43" s="70"/>
      <c r="AK43" s="70">
        <v>836</v>
      </c>
      <c r="AL43" s="70">
        <v>7704</v>
      </c>
      <c r="AM43" s="70">
        <v>176557</v>
      </c>
      <c r="AN43" s="70"/>
      <c r="AO43" s="84">
        <v>1178113</v>
      </c>
      <c r="AP43" s="84">
        <v>1747975</v>
      </c>
    </row>
    <row r="44" spans="1:42" s="60" customFormat="1" ht="25.5">
      <c r="A44" s="68">
        <v>30</v>
      </c>
      <c r="B44" s="69" t="s">
        <v>92</v>
      </c>
      <c r="C44" s="70">
        <v>94810</v>
      </c>
      <c r="D44" s="70">
        <v>3285974</v>
      </c>
      <c r="E44" s="70">
        <v>2452336</v>
      </c>
      <c r="F44" s="70">
        <v>832382</v>
      </c>
      <c r="G44" s="70">
        <v>1256</v>
      </c>
      <c r="H44" s="70">
        <v>202940</v>
      </c>
      <c r="I44" s="70"/>
      <c r="J44" s="70"/>
      <c r="K44" s="84">
        <v>3583724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84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334579</v>
      </c>
      <c r="AN44" s="70"/>
      <c r="AO44" s="84">
        <v>334579</v>
      </c>
      <c r="AP44" s="84">
        <v>3918303</v>
      </c>
    </row>
    <row r="45" spans="1:42" s="60" customFormat="1" ht="25.5">
      <c r="A45" s="68">
        <v>31</v>
      </c>
      <c r="B45" s="69" t="s">
        <v>76</v>
      </c>
      <c r="C45" s="70">
        <v>960356</v>
      </c>
      <c r="D45" s="70">
        <v>2233437</v>
      </c>
      <c r="E45" s="70">
        <v>1990106</v>
      </c>
      <c r="F45" s="70">
        <v>243331</v>
      </c>
      <c r="G45" s="70"/>
      <c r="H45" s="70">
        <v>201898</v>
      </c>
      <c r="I45" s="70"/>
      <c r="J45" s="70">
        <v>0</v>
      </c>
      <c r="K45" s="84">
        <v>3395691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84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117185</v>
      </c>
      <c r="AN45" s="70"/>
      <c r="AO45" s="84">
        <v>117185</v>
      </c>
      <c r="AP45" s="84">
        <v>3512876</v>
      </c>
    </row>
    <row r="46" spans="1:42" s="60" customFormat="1" ht="25.5">
      <c r="A46" s="68">
        <v>32</v>
      </c>
      <c r="B46" s="69" t="s">
        <v>77</v>
      </c>
      <c r="C46" s="70">
        <v>1805996</v>
      </c>
      <c r="D46" s="70">
        <v>9852</v>
      </c>
      <c r="E46" s="70">
        <v>0</v>
      </c>
      <c r="F46" s="70">
        <v>9852</v>
      </c>
      <c r="G46" s="70"/>
      <c r="H46" s="70">
        <v>1351988</v>
      </c>
      <c r="I46" s="70"/>
      <c r="J46" s="70"/>
      <c r="K46" s="84">
        <v>3167836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84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84">
        <v>0</v>
      </c>
      <c r="AP46" s="84">
        <v>3167836</v>
      </c>
    </row>
    <row r="47" spans="1:42" s="60" customFormat="1" ht="25.5">
      <c r="A47" s="68">
        <v>33</v>
      </c>
      <c r="B47" s="69" t="s">
        <v>78</v>
      </c>
      <c r="C47" s="70">
        <v>10169</v>
      </c>
      <c r="D47" s="70">
        <v>2419688</v>
      </c>
      <c r="E47" s="70">
        <v>2136958</v>
      </c>
      <c r="F47" s="70">
        <v>282655</v>
      </c>
      <c r="G47" s="70">
        <v>75</v>
      </c>
      <c r="H47" s="70">
        <v>686</v>
      </c>
      <c r="I47" s="70"/>
      <c r="J47" s="70"/>
      <c r="K47" s="84">
        <v>2430543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84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84">
        <v>0</v>
      </c>
      <c r="AP47" s="84">
        <v>2430543</v>
      </c>
    </row>
    <row r="48" spans="1:42" s="60" customFormat="1" ht="12.75">
      <c r="A48" s="68">
        <v>34</v>
      </c>
      <c r="B48" s="69" t="s">
        <v>79</v>
      </c>
      <c r="C48" s="70"/>
      <c r="D48" s="70">
        <v>1486138</v>
      </c>
      <c r="E48" s="70">
        <v>1002631</v>
      </c>
      <c r="F48" s="70">
        <v>-8550</v>
      </c>
      <c r="G48" s="70">
        <v>492057</v>
      </c>
      <c r="H48" s="70">
        <v>257</v>
      </c>
      <c r="I48" s="70"/>
      <c r="J48" s="70"/>
      <c r="K48" s="84">
        <v>1486395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84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84">
        <v>0</v>
      </c>
      <c r="AP48" s="84">
        <v>1486395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42667</v>
      </c>
      <c r="I49" s="70">
        <v>22295</v>
      </c>
      <c r="J49" s="70"/>
      <c r="K49" s="84">
        <v>64962</v>
      </c>
      <c r="L49" s="70">
        <v>226883</v>
      </c>
      <c r="M49" s="70">
        <v>3061</v>
      </c>
      <c r="N49" s="70">
        <v>16689</v>
      </c>
      <c r="O49" s="70">
        <v>1840</v>
      </c>
      <c r="P49" s="70">
        <v>14009</v>
      </c>
      <c r="Q49" s="70">
        <v>111610</v>
      </c>
      <c r="R49" s="70">
        <v>16314</v>
      </c>
      <c r="S49" s="70">
        <v>18233</v>
      </c>
      <c r="T49" s="70">
        <v>6</v>
      </c>
      <c r="U49" s="70">
        <v>69205</v>
      </c>
      <c r="V49" s="70">
        <v>10</v>
      </c>
      <c r="W49" s="70"/>
      <c r="X49" s="70">
        <v>3500</v>
      </c>
      <c r="Y49" s="70">
        <v>327</v>
      </c>
      <c r="Z49" s="70"/>
      <c r="AA49" s="70"/>
      <c r="AB49" s="70"/>
      <c r="AC49" s="70"/>
      <c r="AD49" s="84">
        <v>481687</v>
      </c>
      <c r="AE49" s="70">
        <v>741486</v>
      </c>
      <c r="AF49" s="70">
        <v>21584</v>
      </c>
      <c r="AG49" s="70"/>
      <c r="AH49" s="70">
        <v>2682</v>
      </c>
      <c r="AI49" s="70">
        <v>14471</v>
      </c>
      <c r="AJ49" s="70">
        <v>151</v>
      </c>
      <c r="AK49" s="70">
        <v>898</v>
      </c>
      <c r="AL49" s="70">
        <v>3293</v>
      </c>
      <c r="AM49" s="70">
        <v>151470</v>
      </c>
      <c r="AN49" s="70"/>
      <c r="AO49" s="84">
        <v>936035</v>
      </c>
      <c r="AP49" s="84">
        <v>1482684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18171</v>
      </c>
      <c r="I50" s="70">
        <v>680</v>
      </c>
      <c r="J50" s="70"/>
      <c r="K50" s="84">
        <v>18851</v>
      </c>
      <c r="L50" s="70">
        <v>55541</v>
      </c>
      <c r="M50" s="70"/>
      <c r="N50" s="70"/>
      <c r="O50" s="70"/>
      <c r="P50" s="70">
        <v>7536</v>
      </c>
      <c r="Q50" s="70">
        <v>182051</v>
      </c>
      <c r="R50" s="70"/>
      <c r="S50" s="70"/>
      <c r="T50" s="70"/>
      <c r="U50" s="70">
        <v>20659</v>
      </c>
      <c r="V50" s="70">
        <v>1</v>
      </c>
      <c r="W50" s="70"/>
      <c r="X50" s="70">
        <v>0</v>
      </c>
      <c r="Y50" s="70">
        <v>190487</v>
      </c>
      <c r="Z50" s="70"/>
      <c r="AA50" s="70"/>
      <c r="AB50" s="70">
        <v>0</v>
      </c>
      <c r="AC50" s="70"/>
      <c r="AD50" s="84">
        <v>456275</v>
      </c>
      <c r="AE50" s="70">
        <v>264918</v>
      </c>
      <c r="AF50" s="70">
        <v>6913</v>
      </c>
      <c r="AG50" s="70"/>
      <c r="AH50" s="70"/>
      <c r="AI50" s="70">
        <v>9989</v>
      </c>
      <c r="AJ50" s="70"/>
      <c r="AK50" s="70"/>
      <c r="AL50" s="70">
        <v>8866</v>
      </c>
      <c r="AM50" s="70">
        <v>136174</v>
      </c>
      <c r="AN50" s="70"/>
      <c r="AO50" s="84">
        <v>426860</v>
      </c>
      <c r="AP50" s="84">
        <v>901986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434932</v>
      </c>
      <c r="J51" s="70"/>
      <c r="K51" s="84">
        <v>434932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84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84">
        <v>0</v>
      </c>
      <c r="AP51" s="84">
        <v>434932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130</v>
      </c>
      <c r="I52" s="74">
        <v>227889</v>
      </c>
      <c r="J52" s="74"/>
      <c r="K52" s="85">
        <v>228019</v>
      </c>
      <c r="L52" s="74">
        <v>5532</v>
      </c>
      <c r="M52" s="74"/>
      <c r="N52" s="74"/>
      <c r="O52" s="74"/>
      <c r="P52" s="74">
        <v>6220</v>
      </c>
      <c r="Q52" s="74">
        <v>41855</v>
      </c>
      <c r="R52" s="74">
        <v>8994</v>
      </c>
      <c r="S52" s="74"/>
      <c r="T52" s="74"/>
      <c r="U52" s="74">
        <v>92170</v>
      </c>
      <c r="V52" s="74"/>
      <c r="W52" s="74"/>
      <c r="X52" s="74"/>
      <c r="Y52" s="74"/>
      <c r="Z52" s="74"/>
      <c r="AA52" s="74"/>
      <c r="AB52" s="74"/>
      <c r="AC52" s="74"/>
      <c r="AD52" s="85">
        <v>154771</v>
      </c>
      <c r="AE52" s="74">
        <v>51</v>
      </c>
      <c r="AF52" s="74">
        <v>1134</v>
      </c>
      <c r="AG52" s="74"/>
      <c r="AH52" s="74"/>
      <c r="AI52" s="74">
        <v>273</v>
      </c>
      <c r="AJ52" s="74"/>
      <c r="AK52" s="74"/>
      <c r="AL52" s="74">
        <v>764</v>
      </c>
      <c r="AM52" s="74">
        <v>15986</v>
      </c>
      <c r="AN52" s="74"/>
      <c r="AO52" s="85">
        <v>18208</v>
      </c>
      <c r="AP52" s="85">
        <v>400998</v>
      </c>
    </row>
    <row r="53" spans="1:43" s="60" customFormat="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8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81"/>
      <c r="AE53" s="39"/>
      <c r="AF53" s="39"/>
      <c r="AG53" s="39"/>
      <c r="AH53" s="39"/>
      <c r="AI53" s="39"/>
      <c r="AJ53" s="39"/>
      <c r="AK53" s="39"/>
      <c r="AL53" s="62"/>
      <c r="AM53" s="62"/>
      <c r="AN53" s="62"/>
      <c r="AO53" s="82"/>
      <c r="AP53" s="82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8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81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82"/>
      <c r="AP54" s="82"/>
      <c r="AQ54" s="62"/>
    </row>
  </sheetData>
  <sheetProtection/>
  <mergeCells count="17"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K7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4.125" style="37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79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79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79" customWidth="1"/>
    <col min="42" max="42" width="15.125" style="79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81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81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81"/>
      <c r="AP2" s="81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81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8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81"/>
      <c r="AP3" s="81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81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81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81"/>
      <c r="AP4" s="81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81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8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81"/>
      <c r="AP5" s="81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81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81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81"/>
      <c r="AP6" s="81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81"/>
      <c r="AP7" s="81"/>
      <c r="AQ7" s="39"/>
    </row>
    <row r="8" spans="1:43" ht="16.5">
      <c r="A8" s="41" t="s">
        <v>94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81"/>
      <c r="AP8" s="81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8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8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81"/>
      <c r="AP9" s="81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9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8156</v>
      </c>
      <c r="I15" s="66">
        <v>20767</v>
      </c>
      <c r="J15" s="66"/>
      <c r="K15" s="83">
        <v>28923</v>
      </c>
      <c r="L15" s="66">
        <v>47541</v>
      </c>
      <c r="M15" s="66">
        <v>240</v>
      </c>
      <c r="N15" s="66">
        <v>1221</v>
      </c>
      <c r="O15" s="66">
        <v>335</v>
      </c>
      <c r="P15" s="66">
        <v>113001</v>
      </c>
      <c r="Q15" s="66">
        <v>396984</v>
      </c>
      <c r="R15" s="66">
        <v>5638</v>
      </c>
      <c r="S15" s="66">
        <v>1489</v>
      </c>
      <c r="T15" s="66"/>
      <c r="U15" s="66">
        <v>649319</v>
      </c>
      <c r="V15" s="66"/>
      <c r="W15" s="66"/>
      <c r="X15" s="66"/>
      <c r="Y15" s="66"/>
      <c r="Z15" s="66"/>
      <c r="AA15" s="66"/>
      <c r="AB15" s="66"/>
      <c r="AC15" s="66"/>
      <c r="AD15" s="83">
        <v>1215768</v>
      </c>
      <c r="AE15" s="66">
        <v>619871</v>
      </c>
      <c r="AF15" s="66">
        <v>24507</v>
      </c>
      <c r="AG15" s="66"/>
      <c r="AH15" s="66">
        <v>496</v>
      </c>
      <c r="AI15" s="66">
        <v>8791</v>
      </c>
      <c r="AJ15" s="66"/>
      <c r="AK15" s="66">
        <v>832</v>
      </c>
      <c r="AL15" s="66">
        <v>8562</v>
      </c>
      <c r="AM15" s="66">
        <v>3801105</v>
      </c>
      <c r="AN15" s="66"/>
      <c r="AO15" s="83">
        <v>4464164</v>
      </c>
      <c r="AP15" s="83">
        <v>5708855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3637</v>
      </c>
      <c r="I16" s="70"/>
      <c r="J16" s="70"/>
      <c r="K16" s="84">
        <v>3637</v>
      </c>
      <c r="L16" s="70"/>
      <c r="M16" s="70"/>
      <c r="N16" s="70"/>
      <c r="O16" s="70"/>
      <c r="P16" s="70">
        <v>13333</v>
      </c>
      <c r="Q16" s="70">
        <v>2321267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4">
        <v>2334600</v>
      </c>
      <c r="AE16" s="70"/>
      <c r="AF16" s="70"/>
      <c r="AG16" s="70"/>
      <c r="AH16" s="70">
        <v>15</v>
      </c>
      <c r="AI16" s="70"/>
      <c r="AJ16" s="70"/>
      <c r="AK16" s="70"/>
      <c r="AL16" s="70"/>
      <c r="AM16" s="70">
        <v>1451</v>
      </c>
      <c r="AN16" s="70"/>
      <c r="AO16" s="84">
        <v>1466</v>
      </c>
      <c r="AP16" s="84">
        <v>2339703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3367</v>
      </c>
      <c r="I17" s="70">
        <v>382369</v>
      </c>
      <c r="J17" s="70"/>
      <c r="K17" s="84">
        <v>385736</v>
      </c>
      <c r="L17" s="70">
        <v>157844</v>
      </c>
      <c r="M17" s="70"/>
      <c r="N17" s="70">
        <v>10519</v>
      </c>
      <c r="O17" s="70">
        <v>440</v>
      </c>
      <c r="P17" s="70">
        <v>91664</v>
      </c>
      <c r="Q17" s="70">
        <v>74433</v>
      </c>
      <c r="R17" s="70">
        <v>1431</v>
      </c>
      <c r="S17" s="70">
        <v>1293</v>
      </c>
      <c r="T17" s="70">
        <v>2</v>
      </c>
      <c r="U17" s="70">
        <v>259369</v>
      </c>
      <c r="V17" s="70"/>
      <c r="W17" s="70"/>
      <c r="X17" s="70"/>
      <c r="Y17" s="70">
        <v>3831</v>
      </c>
      <c r="Z17" s="70"/>
      <c r="AA17" s="70"/>
      <c r="AB17" s="70"/>
      <c r="AC17" s="70"/>
      <c r="AD17" s="84">
        <v>600826</v>
      </c>
      <c r="AE17" s="70">
        <v>903816</v>
      </c>
      <c r="AF17" s="70">
        <v>52905</v>
      </c>
      <c r="AG17" s="70"/>
      <c r="AH17" s="70"/>
      <c r="AI17" s="70">
        <v>11952</v>
      </c>
      <c r="AJ17" s="70"/>
      <c r="AK17" s="70"/>
      <c r="AL17" s="70">
        <v>17540</v>
      </c>
      <c r="AM17" s="70">
        <v>933338</v>
      </c>
      <c r="AN17" s="70"/>
      <c r="AO17" s="84">
        <v>1919551</v>
      </c>
      <c r="AP17" s="84">
        <v>2906113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118416</v>
      </c>
      <c r="I18" s="70">
        <v>69465</v>
      </c>
      <c r="J18" s="70"/>
      <c r="K18" s="84">
        <v>187881</v>
      </c>
      <c r="L18" s="70"/>
      <c r="M18" s="70"/>
      <c r="N18" s="70"/>
      <c r="O18" s="70"/>
      <c r="P18" s="70">
        <v>7084</v>
      </c>
      <c r="Q18" s="70">
        <v>2389352</v>
      </c>
      <c r="R18" s="70"/>
      <c r="S18" s="70"/>
      <c r="T18" s="70"/>
      <c r="U18" s="70">
        <v>349070</v>
      </c>
      <c r="V18" s="70"/>
      <c r="W18" s="70"/>
      <c r="X18" s="70"/>
      <c r="Y18" s="70">
        <v>622374</v>
      </c>
      <c r="Z18" s="70"/>
      <c r="AA18" s="70"/>
      <c r="AB18" s="70">
        <v>1172</v>
      </c>
      <c r="AC18" s="70"/>
      <c r="AD18" s="84">
        <v>3369052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84">
        <v>0</v>
      </c>
      <c r="AP18" s="84">
        <v>3556933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4001</v>
      </c>
      <c r="I19" s="70">
        <v>1730695</v>
      </c>
      <c r="J19" s="70"/>
      <c r="K19" s="84">
        <v>1734696</v>
      </c>
      <c r="L19" s="70">
        <v>2524</v>
      </c>
      <c r="M19" s="70"/>
      <c r="N19" s="70"/>
      <c r="O19" s="70"/>
      <c r="P19" s="70">
        <v>0</v>
      </c>
      <c r="Q19" s="70">
        <v>1646</v>
      </c>
      <c r="R19" s="70"/>
      <c r="S19" s="70"/>
      <c r="T19" s="70"/>
      <c r="U19" s="70">
        <v>9752</v>
      </c>
      <c r="V19" s="70"/>
      <c r="W19" s="70"/>
      <c r="X19" s="70"/>
      <c r="Y19" s="70"/>
      <c r="Z19" s="70"/>
      <c r="AA19" s="70"/>
      <c r="AB19" s="70"/>
      <c r="AC19" s="70"/>
      <c r="AD19" s="84">
        <v>13922</v>
      </c>
      <c r="AE19" s="70">
        <v>270193</v>
      </c>
      <c r="AF19" s="70">
        <v>5468</v>
      </c>
      <c r="AG19" s="70"/>
      <c r="AH19" s="70"/>
      <c r="AI19" s="70"/>
      <c r="AJ19" s="70"/>
      <c r="AK19" s="70">
        <v>868</v>
      </c>
      <c r="AL19" s="70">
        <v>0</v>
      </c>
      <c r="AM19" s="70">
        <v>41471</v>
      </c>
      <c r="AN19" s="70"/>
      <c r="AO19" s="84">
        <v>318000</v>
      </c>
      <c r="AP19" s="84">
        <v>2066618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5616899</v>
      </c>
      <c r="I20" s="70"/>
      <c r="J20" s="70"/>
      <c r="K20" s="84">
        <v>5616899</v>
      </c>
      <c r="L20" s="70">
        <v>12968</v>
      </c>
      <c r="M20" s="70">
        <v>0</v>
      </c>
      <c r="N20" s="70">
        <v>32</v>
      </c>
      <c r="O20" s="70"/>
      <c r="P20" s="70">
        <v>3308</v>
      </c>
      <c r="Q20" s="70">
        <v>662726</v>
      </c>
      <c r="R20" s="70">
        <v>887</v>
      </c>
      <c r="S20" s="70">
        <v>102</v>
      </c>
      <c r="T20" s="70"/>
      <c r="U20" s="70">
        <v>219</v>
      </c>
      <c r="V20" s="70"/>
      <c r="W20" s="70"/>
      <c r="X20" s="70"/>
      <c r="Y20" s="70">
        <v>0</v>
      </c>
      <c r="Z20" s="70"/>
      <c r="AA20" s="70"/>
      <c r="AB20" s="70"/>
      <c r="AC20" s="70"/>
      <c r="AD20" s="84">
        <v>680242</v>
      </c>
      <c r="AE20" s="70">
        <v>11674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8401</v>
      </c>
      <c r="AN20" s="70"/>
      <c r="AO20" s="84">
        <v>20228</v>
      </c>
      <c r="AP20" s="84">
        <v>6317369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4000</v>
      </c>
      <c r="I21" s="70">
        <v>1430</v>
      </c>
      <c r="J21" s="70"/>
      <c r="K21" s="84">
        <v>5430</v>
      </c>
      <c r="L21" s="70">
        <v>1233</v>
      </c>
      <c r="M21" s="70"/>
      <c r="N21" s="70"/>
      <c r="O21" s="70"/>
      <c r="P21" s="70">
        <v>7239</v>
      </c>
      <c r="Q21" s="70">
        <v>1570410</v>
      </c>
      <c r="R21" s="70">
        <v>3290</v>
      </c>
      <c r="S21" s="70"/>
      <c r="T21" s="70"/>
      <c r="U21" s="70">
        <v>1767939</v>
      </c>
      <c r="V21" s="70">
        <v>0</v>
      </c>
      <c r="W21" s="70"/>
      <c r="X21" s="70"/>
      <c r="Y21" s="70"/>
      <c r="Z21" s="70"/>
      <c r="AA21" s="70"/>
      <c r="AB21" s="70"/>
      <c r="AC21" s="70"/>
      <c r="AD21" s="84">
        <v>3350111</v>
      </c>
      <c r="AE21" s="70">
        <v>381833</v>
      </c>
      <c r="AF21" s="70">
        <v>20265</v>
      </c>
      <c r="AG21" s="70"/>
      <c r="AH21" s="70">
        <v>1108</v>
      </c>
      <c r="AI21" s="70">
        <v>224232</v>
      </c>
      <c r="AJ21" s="70"/>
      <c r="AK21" s="70">
        <v>346</v>
      </c>
      <c r="AL21" s="70">
        <v>25260</v>
      </c>
      <c r="AM21" s="70">
        <v>1066302</v>
      </c>
      <c r="AN21" s="70"/>
      <c r="AO21" s="84">
        <v>1719346</v>
      </c>
      <c r="AP21" s="84">
        <v>5074887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60825</v>
      </c>
      <c r="I22" s="70">
        <v>7794</v>
      </c>
      <c r="J22" s="70"/>
      <c r="K22" s="84">
        <v>68619</v>
      </c>
      <c r="L22" s="70">
        <v>42894</v>
      </c>
      <c r="M22" s="70"/>
      <c r="N22" s="70"/>
      <c r="O22" s="70"/>
      <c r="P22" s="70">
        <v>16192</v>
      </c>
      <c r="Q22" s="70">
        <v>108261</v>
      </c>
      <c r="R22" s="70">
        <v>977</v>
      </c>
      <c r="S22" s="70"/>
      <c r="T22" s="70"/>
      <c r="U22" s="70">
        <v>5918</v>
      </c>
      <c r="V22" s="70"/>
      <c r="W22" s="70"/>
      <c r="X22" s="70"/>
      <c r="Y22" s="70"/>
      <c r="Z22" s="70"/>
      <c r="AA22" s="70">
        <v>9299</v>
      </c>
      <c r="AB22" s="70"/>
      <c r="AC22" s="70"/>
      <c r="AD22" s="84">
        <v>183541</v>
      </c>
      <c r="AE22" s="70">
        <v>846408</v>
      </c>
      <c r="AF22" s="70">
        <v>33234</v>
      </c>
      <c r="AG22" s="70"/>
      <c r="AH22" s="70"/>
      <c r="AI22" s="70">
        <v>23069</v>
      </c>
      <c r="AJ22" s="70"/>
      <c r="AK22" s="70">
        <v>671</v>
      </c>
      <c r="AL22" s="70">
        <v>7987</v>
      </c>
      <c r="AM22" s="70">
        <v>276053</v>
      </c>
      <c r="AN22" s="70"/>
      <c r="AO22" s="84">
        <v>1187422</v>
      </c>
      <c r="AP22" s="84">
        <v>1439582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72443</v>
      </c>
      <c r="I23" s="70">
        <v>125162</v>
      </c>
      <c r="J23" s="70"/>
      <c r="K23" s="84">
        <v>197605</v>
      </c>
      <c r="L23" s="70">
        <v>95330</v>
      </c>
      <c r="M23" s="70">
        <v>113627</v>
      </c>
      <c r="N23" s="70">
        <v>22420</v>
      </c>
      <c r="O23" s="70">
        <v>5096</v>
      </c>
      <c r="P23" s="70">
        <v>522838</v>
      </c>
      <c r="Q23" s="70">
        <v>300744</v>
      </c>
      <c r="R23" s="70">
        <v>18844</v>
      </c>
      <c r="S23" s="70">
        <v>2875</v>
      </c>
      <c r="T23" s="70">
        <v>561</v>
      </c>
      <c r="U23" s="70">
        <v>1563877</v>
      </c>
      <c r="V23" s="70">
        <v>40592</v>
      </c>
      <c r="W23" s="70"/>
      <c r="X23" s="70"/>
      <c r="Y23" s="70">
        <v>655330</v>
      </c>
      <c r="Z23" s="70"/>
      <c r="AA23" s="70">
        <v>3916</v>
      </c>
      <c r="AB23" s="70"/>
      <c r="AC23" s="70"/>
      <c r="AD23" s="84">
        <v>3346050</v>
      </c>
      <c r="AE23" s="70">
        <v>704678</v>
      </c>
      <c r="AF23" s="70">
        <v>38105</v>
      </c>
      <c r="AG23" s="70"/>
      <c r="AH23" s="70">
        <v>1258</v>
      </c>
      <c r="AI23" s="70">
        <v>31005</v>
      </c>
      <c r="AJ23" s="70">
        <v>1089</v>
      </c>
      <c r="AK23" s="70">
        <v>2792</v>
      </c>
      <c r="AL23" s="70">
        <v>112656</v>
      </c>
      <c r="AM23" s="70">
        <v>457826</v>
      </c>
      <c r="AN23" s="70"/>
      <c r="AO23" s="84">
        <v>1349409</v>
      </c>
      <c r="AP23" s="84">
        <v>4893064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49320</v>
      </c>
      <c r="I24" s="70">
        <v>235193</v>
      </c>
      <c r="J24" s="70">
        <v>0</v>
      </c>
      <c r="K24" s="84">
        <v>284513</v>
      </c>
      <c r="L24" s="70">
        <v>102576</v>
      </c>
      <c r="M24" s="70">
        <v>35830</v>
      </c>
      <c r="N24" s="70">
        <v>374816</v>
      </c>
      <c r="O24" s="70"/>
      <c r="P24" s="70">
        <v>83113</v>
      </c>
      <c r="Q24" s="70">
        <v>1870010</v>
      </c>
      <c r="R24" s="70">
        <v>8083</v>
      </c>
      <c r="S24" s="70">
        <v>152778</v>
      </c>
      <c r="T24" s="70"/>
      <c r="U24" s="70">
        <v>402855</v>
      </c>
      <c r="V24" s="70">
        <v>80854</v>
      </c>
      <c r="W24" s="70"/>
      <c r="X24" s="70"/>
      <c r="Y24" s="70">
        <v>8899</v>
      </c>
      <c r="Z24" s="70"/>
      <c r="AA24" s="70"/>
      <c r="AB24" s="70"/>
      <c r="AC24" s="70"/>
      <c r="AD24" s="84">
        <v>3119814</v>
      </c>
      <c r="AE24" s="70">
        <v>53238</v>
      </c>
      <c r="AF24" s="70">
        <v>13874</v>
      </c>
      <c r="AG24" s="70"/>
      <c r="AH24" s="70">
        <v>997</v>
      </c>
      <c r="AI24" s="70">
        <v>11577</v>
      </c>
      <c r="AJ24" s="70"/>
      <c r="AK24" s="70"/>
      <c r="AL24" s="70">
        <v>5728</v>
      </c>
      <c r="AM24" s="70">
        <v>218684</v>
      </c>
      <c r="AN24" s="70"/>
      <c r="AO24" s="84">
        <v>304098</v>
      </c>
      <c r="AP24" s="84">
        <v>3708425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15322</v>
      </c>
      <c r="I25" s="70">
        <v>557654</v>
      </c>
      <c r="J25" s="70">
        <v>0</v>
      </c>
      <c r="K25" s="84">
        <v>572976</v>
      </c>
      <c r="L25" s="70">
        <v>207591</v>
      </c>
      <c r="M25" s="70">
        <v>137804</v>
      </c>
      <c r="N25" s="70">
        <v>2420</v>
      </c>
      <c r="O25" s="70">
        <v>3123</v>
      </c>
      <c r="P25" s="70">
        <v>212005</v>
      </c>
      <c r="Q25" s="70">
        <v>316727</v>
      </c>
      <c r="R25" s="70">
        <v>8505</v>
      </c>
      <c r="S25" s="70">
        <v>17718</v>
      </c>
      <c r="T25" s="70"/>
      <c r="U25" s="70">
        <v>280475</v>
      </c>
      <c r="V25" s="70">
        <v>12</v>
      </c>
      <c r="W25" s="70"/>
      <c r="X25" s="70"/>
      <c r="Y25" s="70">
        <v>466423</v>
      </c>
      <c r="Z25" s="70"/>
      <c r="AA25" s="70"/>
      <c r="AB25" s="70"/>
      <c r="AC25" s="70"/>
      <c r="AD25" s="84">
        <v>1652803</v>
      </c>
      <c r="AE25" s="70">
        <v>813739</v>
      </c>
      <c r="AF25" s="70">
        <v>42094</v>
      </c>
      <c r="AG25" s="70">
        <v>0</v>
      </c>
      <c r="AH25" s="70"/>
      <c r="AI25" s="70">
        <v>34999</v>
      </c>
      <c r="AJ25" s="70">
        <v>6257</v>
      </c>
      <c r="AK25" s="70">
        <v>3223</v>
      </c>
      <c r="AL25" s="70">
        <v>24097</v>
      </c>
      <c r="AM25" s="70">
        <v>368924</v>
      </c>
      <c r="AN25" s="70"/>
      <c r="AO25" s="84">
        <v>1293333</v>
      </c>
      <c r="AP25" s="84">
        <v>3519112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388857</v>
      </c>
      <c r="I26" s="70">
        <v>1241656</v>
      </c>
      <c r="J26" s="70">
        <v>0</v>
      </c>
      <c r="K26" s="84">
        <v>1630513</v>
      </c>
      <c r="L26" s="70">
        <v>377053</v>
      </c>
      <c r="M26" s="70">
        <v>117999</v>
      </c>
      <c r="N26" s="70">
        <v>630847</v>
      </c>
      <c r="O26" s="70">
        <v>720535</v>
      </c>
      <c r="P26" s="70">
        <v>576835</v>
      </c>
      <c r="Q26" s="70">
        <v>12266672</v>
      </c>
      <c r="R26" s="70">
        <v>60580</v>
      </c>
      <c r="S26" s="70">
        <v>381992</v>
      </c>
      <c r="T26" s="70">
        <v>233928</v>
      </c>
      <c r="U26" s="70">
        <v>526951</v>
      </c>
      <c r="V26" s="70">
        <v>380185</v>
      </c>
      <c r="W26" s="70">
        <v>0</v>
      </c>
      <c r="X26" s="70">
        <v>0</v>
      </c>
      <c r="Y26" s="70">
        <v>34162</v>
      </c>
      <c r="Z26" s="70">
        <v>0</v>
      </c>
      <c r="AA26" s="70">
        <v>0</v>
      </c>
      <c r="AB26" s="70">
        <v>0</v>
      </c>
      <c r="AC26" s="70">
        <v>0</v>
      </c>
      <c r="AD26" s="84">
        <v>16307739</v>
      </c>
      <c r="AE26" s="70">
        <v>981688</v>
      </c>
      <c r="AF26" s="70">
        <v>15263</v>
      </c>
      <c r="AG26" s="70">
        <v>0</v>
      </c>
      <c r="AH26" s="70">
        <v>69</v>
      </c>
      <c r="AI26" s="70">
        <v>19438</v>
      </c>
      <c r="AJ26" s="70">
        <v>151</v>
      </c>
      <c r="AK26" s="70">
        <v>1740</v>
      </c>
      <c r="AL26" s="70">
        <v>21599</v>
      </c>
      <c r="AM26" s="70">
        <v>1563445</v>
      </c>
      <c r="AN26" s="70">
        <v>0</v>
      </c>
      <c r="AO26" s="84">
        <v>2603393</v>
      </c>
      <c r="AP26" s="84">
        <v>20541645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124699</v>
      </c>
      <c r="I27" s="70">
        <v>3302353</v>
      </c>
      <c r="J27" s="70"/>
      <c r="K27" s="84">
        <v>3427052</v>
      </c>
      <c r="L27" s="70">
        <v>297246</v>
      </c>
      <c r="M27" s="70">
        <v>66487</v>
      </c>
      <c r="N27" s="70">
        <v>241617</v>
      </c>
      <c r="O27" s="70">
        <v>168443</v>
      </c>
      <c r="P27" s="70">
        <v>115585</v>
      </c>
      <c r="Q27" s="70">
        <v>4284224</v>
      </c>
      <c r="R27" s="70">
        <v>38930</v>
      </c>
      <c r="S27" s="70">
        <v>411719</v>
      </c>
      <c r="T27" s="70">
        <v>83510</v>
      </c>
      <c r="U27" s="70">
        <v>704355</v>
      </c>
      <c r="V27" s="70">
        <v>-7</v>
      </c>
      <c r="W27" s="70"/>
      <c r="X27" s="70"/>
      <c r="Y27" s="70">
        <v>7306403</v>
      </c>
      <c r="Z27" s="70">
        <v>18693</v>
      </c>
      <c r="AA27" s="70">
        <v>13691</v>
      </c>
      <c r="AB27" s="70"/>
      <c r="AC27" s="70"/>
      <c r="AD27" s="84">
        <v>13750896</v>
      </c>
      <c r="AE27" s="70">
        <v>1490747</v>
      </c>
      <c r="AF27" s="70">
        <v>136618</v>
      </c>
      <c r="AG27" s="70">
        <v>237587</v>
      </c>
      <c r="AH27" s="70">
        <v>2891</v>
      </c>
      <c r="AI27" s="70">
        <v>77772</v>
      </c>
      <c r="AJ27" s="70">
        <v>730</v>
      </c>
      <c r="AK27" s="70">
        <v>2137</v>
      </c>
      <c r="AL27" s="70">
        <v>53652</v>
      </c>
      <c r="AM27" s="70">
        <v>1240809</v>
      </c>
      <c r="AN27" s="70"/>
      <c r="AO27" s="84">
        <v>3242943</v>
      </c>
      <c r="AP27" s="84">
        <v>20420891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177787</v>
      </c>
      <c r="I28" s="70">
        <v>475149</v>
      </c>
      <c r="J28" s="70"/>
      <c r="K28" s="84">
        <v>652936</v>
      </c>
      <c r="L28" s="70">
        <v>346325</v>
      </c>
      <c r="M28" s="70">
        <v>37247</v>
      </c>
      <c r="N28" s="70">
        <v>144842</v>
      </c>
      <c r="O28" s="70">
        <v>155649</v>
      </c>
      <c r="P28" s="70">
        <v>598999</v>
      </c>
      <c r="Q28" s="70">
        <v>3550102</v>
      </c>
      <c r="R28" s="70">
        <v>29874</v>
      </c>
      <c r="S28" s="70">
        <v>166771</v>
      </c>
      <c r="T28" s="70">
        <v>62509</v>
      </c>
      <c r="U28" s="70">
        <v>765684</v>
      </c>
      <c r="V28" s="70"/>
      <c r="W28" s="70"/>
      <c r="X28" s="70"/>
      <c r="Y28" s="70">
        <v>233117</v>
      </c>
      <c r="Z28" s="70">
        <v>28351</v>
      </c>
      <c r="AA28" s="70">
        <v>594</v>
      </c>
      <c r="AB28" s="70"/>
      <c r="AC28" s="70"/>
      <c r="AD28" s="84">
        <v>6120064</v>
      </c>
      <c r="AE28" s="70">
        <v>1057144</v>
      </c>
      <c r="AF28" s="70">
        <v>70322</v>
      </c>
      <c r="AG28" s="70"/>
      <c r="AH28" s="70">
        <v>2803</v>
      </c>
      <c r="AI28" s="70">
        <v>46272</v>
      </c>
      <c r="AJ28" s="70">
        <v>1394</v>
      </c>
      <c r="AK28" s="70">
        <v>5850</v>
      </c>
      <c r="AL28" s="70">
        <v>56378</v>
      </c>
      <c r="AM28" s="70">
        <v>1015823</v>
      </c>
      <c r="AN28" s="70"/>
      <c r="AO28" s="84">
        <v>2255986</v>
      </c>
      <c r="AP28" s="84">
        <v>9028986</v>
      </c>
    </row>
    <row r="29" spans="1:42" s="60" customFormat="1" ht="25.5">
      <c r="A29" s="68">
        <v>15</v>
      </c>
      <c r="B29" s="69" t="s">
        <v>60</v>
      </c>
      <c r="C29" s="70">
        <v>667489</v>
      </c>
      <c r="D29" s="70">
        <v>2320518</v>
      </c>
      <c r="E29" s="70">
        <v>1299243</v>
      </c>
      <c r="F29" s="70">
        <v>709373</v>
      </c>
      <c r="G29" s="70">
        <v>311902</v>
      </c>
      <c r="H29" s="70">
        <v>42385</v>
      </c>
      <c r="I29" s="70"/>
      <c r="J29" s="70"/>
      <c r="K29" s="84">
        <v>3030392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84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42624</v>
      </c>
      <c r="AN29" s="70"/>
      <c r="AO29" s="84">
        <v>42624</v>
      </c>
      <c r="AP29" s="84">
        <v>3073016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2459</v>
      </c>
      <c r="I30" s="70">
        <v>44169</v>
      </c>
      <c r="J30" s="70"/>
      <c r="K30" s="84">
        <v>46628</v>
      </c>
      <c r="L30" s="70">
        <v>17589</v>
      </c>
      <c r="M30" s="70"/>
      <c r="N30" s="70"/>
      <c r="O30" s="70"/>
      <c r="P30" s="70">
        <v>689</v>
      </c>
      <c r="Q30" s="70">
        <v>7260</v>
      </c>
      <c r="R30" s="70"/>
      <c r="S30" s="70"/>
      <c r="T30" s="70"/>
      <c r="U30" s="70"/>
      <c r="V30" s="70"/>
      <c r="W30" s="70"/>
      <c r="X30" s="70"/>
      <c r="Y30" s="70">
        <v>4044</v>
      </c>
      <c r="Z30" s="70"/>
      <c r="AA30" s="70"/>
      <c r="AB30" s="70">
        <v>2837</v>
      </c>
      <c r="AC30" s="70"/>
      <c r="AD30" s="84">
        <v>32419</v>
      </c>
      <c r="AE30" s="70">
        <v>1723593</v>
      </c>
      <c r="AF30" s="70">
        <v>66901</v>
      </c>
      <c r="AG30" s="70"/>
      <c r="AH30" s="70"/>
      <c r="AI30" s="70">
        <v>19402</v>
      </c>
      <c r="AJ30" s="70"/>
      <c r="AK30" s="70"/>
      <c r="AL30" s="70">
        <v>12169</v>
      </c>
      <c r="AM30" s="70">
        <v>103867</v>
      </c>
      <c r="AN30" s="70"/>
      <c r="AO30" s="84">
        <v>1925932</v>
      </c>
      <c r="AP30" s="84">
        <v>2004979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10173</v>
      </c>
      <c r="I31" s="70">
        <v>526193</v>
      </c>
      <c r="J31" s="70">
        <v>0</v>
      </c>
      <c r="K31" s="84">
        <v>536366</v>
      </c>
      <c r="L31" s="70">
        <v>127190</v>
      </c>
      <c r="M31" s="70">
        <v>3371</v>
      </c>
      <c r="N31" s="70">
        <v>16204</v>
      </c>
      <c r="O31" s="70">
        <v>63</v>
      </c>
      <c r="P31" s="70">
        <v>21564</v>
      </c>
      <c r="Q31" s="70">
        <v>168741</v>
      </c>
      <c r="R31" s="70">
        <v>14762</v>
      </c>
      <c r="S31" s="70">
        <v>21523</v>
      </c>
      <c r="T31" s="70">
        <v>103</v>
      </c>
      <c r="U31" s="70">
        <v>206710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84">
        <v>580231</v>
      </c>
      <c r="AE31" s="70">
        <v>1016945</v>
      </c>
      <c r="AF31" s="70">
        <v>45736</v>
      </c>
      <c r="AG31" s="70">
        <v>-716</v>
      </c>
      <c r="AH31" s="70">
        <v>2928</v>
      </c>
      <c r="AI31" s="70">
        <v>34541</v>
      </c>
      <c r="AJ31" s="70">
        <v>116</v>
      </c>
      <c r="AK31" s="70">
        <v>3679</v>
      </c>
      <c r="AL31" s="70">
        <v>21478</v>
      </c>
      <c r="AM31" s="70">
        <v>442881</v>
      </c>
      <c r="AN31" s="70">
        <v>0</v>
      </c>
      <c r="AO31" s="84">
        <v>1567588</v>
      </c>
      <c r="AP31" s="84">
        <v>2684185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24353</v>
      </c>
      <c r="I32" s="70">
        <v>5</v>
      </c>
      <c r="J32" s="70"/>
      <c r="K32" s="84">
        <v>24358</v>
      </c>
      <c r="L32" s="70">
        <v>415385</v>
      </c>
      <c r="M32" s="70">
        <v>391015</v>
      </c>
      <c r="N32" s="70">
        <v>5763</v>
      </c>
      <c r="O32" s="70">
        <v>1492</v>
      </c>
      <c r="P32" s="70">
        <v>1224515</v>
      </c>
      <c r="Q32" s="70">
        <v>2000936</v>
      </c>
      <c r="R32" s="70">
        <v>23552</v>
      </c>
      <c r="S32" s="70">
        <v>55</v>
      </c>
      <c r="T32" s="70">
        <v>51</v>
      </c>
      <c r="U32" s="70">
        <v>1196755</v>
      </c>
      <c r="V32" s="70">
        <v>3630</v>
      </c>
      <c r="W32" s="70"/>
      <c r="X32" s="70"/>
      <c r="Y32" s="70">
        <v>16664</v>
      </c>
      <c r="Z32" s="70"/>
      <c r="AA32" s="70"/>
      <c r="AB32" s="70"/>
      <c r="AC32" s="70"/>
      <c r="AD32" s="84">
        <v>5279813</v>
      </c>
      <c r="AE32" s="70">
        <v>254584</v>
      </c>
      <c r="AF32" s="70">
        <v>4174</v>
      </c>
      <c r="AG32" s="70"/>
      <c r="AH32" s="70"/>
      <c r="AI32" s="70">
        <v>14165</v>
      </c>
      <c r="AJ32" s="70"/>
      <c r="AK32" s="70"/>
      <c r="AL32" s="70">
        <v>85652</v>
      </c>
      <c r="AM32" s="70">
        <v>283098</v>
      </c>
      <c r="AN32" s="70"/>
      <c r="AO32" s="84">
        <v>641673</v>
      </c>
      <c r="AP32" s="84">
        <v>5945844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11853</v>
      </c>
      <c r="I33" s="70">
        <v>244067</v>
      </c>
      <c r="J33" s="70"/>
      <c r="K33" s="84">
        <v>255920</v>
      </c>
      <c r="L33" s="70">
        <v>9780</v>
      </c>
      <c r="M33" s="70">
        <v>134</v>
      </c>
      <c r="N33" s="70">
        <v>4761</v>
      </c>
      <c r="O33" s="70"/>
      <c r="P33" s="70">
        <v>198</v>
      </c>
      <c r="Q33" s="70">
        <v>13564</v>
      </c>
      <c r="R33" s="70">
        <v>4491</v>
      </c>
      <c r="S33" s="70">
        <v>140</v>
      </c>
      <c r="T33" s="70"/>
      <c r="U33" s="70">
        <v>44579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84">
        <v>80598</v>
      </c>
      <c r="AE33" s="70">
        <v>68653</v>
      </c>
      <c r="AF33" s="70">
        <v>3289</v>
      </c>
      <c r="AG33" s="70"/>
      <c r="AH33" s="70"/>
      <c r="AI33" s="70">
        <v>1799</v>
      </c>
      <c r="AJ33" s="70"/>
      <c r="AK33" s="70">
        <v>287</v>
      </c>
      <c r="AL33" s="70">
        <v>520</v>
      </c>
      <c r="AM33" s="70">
        <v>35281</v>
      </c>
      <c r="AN33" s="70"/>
      <c r="AO33" s="84">
        <v>109829</v>
      </c>
      <c r="AP33" s="84">
        <v>446347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42346</v>
      </c>
      <c r="I34" s="70">
        <v>160376</v>
      </c>
      <c r="J34" s="70"/>
      <c r="K34" s="84">
        <v>202722</v>
      </c>
      <c r="L34" s="70">
        <v>167581</v>
      </c>
      <c r="M34" s="70">
        <v>5706</v>
      </c>
      <c r="N34" s="70">
        <v>34189</v>
      </c>
      <c r="O34" s="70">
        <v>107954</v>
      </c>
      <c r="P34" s="70">
        <v>94296</v>
      </c>
      <c r="Q34" s="70">
        <v>256159</v>
      </c>
      <c r="R34" s="70">
        <v>24403</v>
      </c>
      <c r="S34" s="70">
        <v>28337</v>
      </c>
      <c r="T34" s="70">
        <v>9885</v>
      </c>
      <c r="U34" s="70">
        <v>309000</v>
      </c>
      <c r="V34" s="70"/>
      <c r="W34" s="70"/>
      <c r="X34" s="70"/>
      <c r="Y34" s="70"/>
      <c r="Z34" s="70"/>
      <c r="AA34" s="70"/>
      <c r="AB34" s="70"/>
      <c r="AC34" s="70"/>
      <c r="AD34" s="84">
        <v>1037510</v>
      </c>
      <c r="AE34" s="70">
        <v>1191543</v>
      </c>
      <c r="AF34" s="70">
        <v>41234</v>
      </c>
      <c r="AG34" s="70"/>
      <c r="AH34" s="70"/>
      <c r="AI34" s="70">
        <v>20895</v>
      </c>
      <c r="AJ34" s="70"/>
      <c r="AK34" s="70">
        <v>1427</v>
      </c>
      <c r="AL34" s="70">
        <v>10930</v>
      </c>
      <c r="AM34" s="70">
        <v>201134</v>
      </c>
      <c r="AN34" s="70"/>
      <c r="AO34" s="84">
        <v>1467163</v>
      </c>
      <c r="AP34" s="84">
        <v>2707395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26757</v>
      </c>
      <c r="I35" s="70">
        <v>25939</v>
      </c>
      <c r="J35" s="70"/>
      <c r="K35" s="84">
        <v>52696</v>
      </c>
      <c r="L35" s="70">
        <v>3882</v>
      </c>
      <c r="M35" s="70"/>
      <c r="N35" s="70">
        <v>22465</v>
      </c>
      <c r="O35" s="70"/>
      <c r="P35" s="70"/>
      <c r="Q35" s="70">
        <v>2041216</v>
      </c>
      <c r="R35" s="70"/>
      <c r="S35" s="70">
        <v>10632</v>
      </c>
      <c r="T35" s="70"/>
      <c r="U35" s="70">
        <v>5068</v>
      </c>
      <c r="V35" s="70"/>
      <c r="W35" s="70"/>
      <c r="X35" s="70"/>
      <c r="Y35" s="70"/>
      <c r="Z35" s="70"/>
      <c r="AA35" s="70"/>
      <c r="AB35" s="70"/>
      <c r="AC35" s="70"/>
      <c r="AD35" s="84">
        <v>2083263</v>
      </c>
      <c r="AE35" s="70">
        <v>239730</v>
      </c>
      <c r="AF35" s="70">
        <v>29537</v>
      </c>
      <c r="AG35" s="70"/>
      <c r="AH35" s="70"/>
      <c r="AI35" s="70">
        <v>4185</v>
      </c>
      <c r="AJ35" s="70"/>
      <c r="AK35" s="70"/>
      <c r="AL35" s="70">
        <v>59969</v>
      </c>
      <c r="AM35" s="70">
        <v>1025014</v>
      </c>
      <c r="AN35" s="70"/>
      <c r="AO35" s="84">
        <v>1358435</v>
      </c>
      <c r="AP35" s="84">
        <v>3494394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9341</v>
      </c>
      <c r="I36" s="70"/>
      <c r="J36" s="70">
        <v>0</v>
      </c>
      <c r="K36" s="84">
        <v>9341</v>
      </c>
      <c r="L36" s="70">
        <v>15779</v>
      </c>
      <c r="M36" s="70"/>
      <c r="N36" s="70">
        <v>1456</v>
      </c>
      <c r="O36" s="70"/>
      <c r="P36" s="70">
        <v>18323</v>
      </c>
      <c r="Q36" s="70">
        <v>11828</v>
      </c>
      <c r="R36" s="70">
        <v>13978</v>
      </c>
      <c r="S36" s="70">
        <v>68</v>
      </c>
      <c r="T36" s="70"/>
      <c r="U36" s="70">
        <v>23556</v>
      </c>
      <c r="V36" s="70"/>
      <c r="W36" s="70"/>
      <c r="X36" s="70"/>
      <c r="Y36" s="70"/>
      <c r="Z36" s="70"/>
      <c r="AA36" s="70"/>
      <c r="AB36" s="70"/>
      <c r="AC36" s="70"/>
      <c r="AD36" s="84">
        <v>84988</v>
      </c>
      <c r="AE36" s="70">
        <v>1037403</v>
      </c>
      <c r="AF36" s="70">
        <v>37122</v>
      </c>
      <c r="AG36" s="70"/>
      <c r="AH36" s="70"/>
      <c r="AI36" s="70">
        <v>8835</v>
      </c>
      <c r="AJ36" s="70">
        <v>0</v>
      </c>
      <c r="AK36" s="70"/>
      <c r="AL36" s="70"/>
      <c r="AM36" s="70">
        <v>78079</v>
      </c>
      <c r="AN36" s="70"/>
      <c r="AO36" s="84">
        <v>1161439</v>
      </c>
      <c r="AP36" s="84">
        <v>1255768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250730</v>
      </c>
      <c r="I37" s="70">
        <v>922915</v>
      </c>
      <c r="J37" s="70">
        <v>0</v>
      </c>
      <c r="K37" s="84">
        <v>1173645</v>
      </c>
      <c r="L37" s="70">
        <v>395933</v>
      </c>
      <c r="M37" s="70">
        <v>9765</v>
      </c>
      <c r="N37" s="70">
        <v>1412</v>
      </c>
      <c r="O37" s="70">
        <v>451</v>
      </c>
      <c r="P37" s="70">
        <v>144248</v>
      </c>
      <c r="Q37" s="70">
        <v>1246324</v>
      </c>
      <c r="R37" s="70">
        <v>35632</v>
      </c>
      <c r="S37" s="70">
        <v>1436</v>
      </c>
      <c r="T37" s="70">
        <v>48</v>
      </c>
      <c r="U37" s="70">
        <v>520026</v>
      </c>
      <c r="V37" s="70">
        <v>0</v>
      </c>
      <c r="W37" s="70">
        <v>0</v>
      </c>
      <c r="X37" s="70">
        <v>0</v>
      </c>
      <c r="Y37" s="70">
        <v>576378</v>
      </c>
      <c r="Z37" s="70">
        <v>79092</v>
      </c>
      <c r="AA37" s="70">
        <v>33057</v>
      </c>
      <c r="AB37" s="70">
        <v>0</v>
      </c>
      <c r="AC37" s="70">
        <v>0</v>
      </c>
      <c r="AD37" s="84">
        <v>3043802</v>
      </c>
      <c r="AE37" s="70">
        <v>2563866</v>
      </c>
      <c r="AF37" s="70">
        <v>74320</v>
      </c>
      <c r="AG37" s="70">
        <v>0</v>
      </c>
      <c r="AH37" s="70">
        <v>4378</v>
      </c>
      <c r="AI37" s="70">
        <v>57400</v>
      </c>
      <c r="AJ37" s="70">
        <v>2754</v>
      </c>
      <c r="AK37" s="70">
        <v>11418</v>
      </c>
      <c r="AL37" s="70">
        <v>39604</v>
      </c>
      <c r="AM37" s="70">
        <v>826726</v>
      </c>
      <c r="AN37" s="70">
        <v>0</v>
      </c>
      <c r="AO37" s="84">
        <v>3580466</v>
      </c>
      <c r="AP37" s="84">
        <v>7797913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1821</v>
      </c>
      <c r="I38" s="70">
        <v>66901</v>
      </c>
      <c r="J38" s="70">
        <v>0</v>
      </c>
      <c r="K38" s="84">
        <v>68722</v>
      </c>
      <c r="L38" s="70">
        <v>20743</v>
      </c>
      <c r="M38" s="70">
        <v>0</v>
      </c>
      <c r="N38" s="70">
        <v>0</v>
      </c>
      <c r="O38" s="70">
        <v>0</v>
      </c>
      <c r="P38" s="70">
        <v>876</v>
      </c>
      <c r="Q38" s="70">
        <v>49252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84">
        <v>70871</v>
      </c>
      <c r="AE38" s="70">
        <v>278434</v>
      </c>
      <c r="AF38" s="70">
        <v>8783</v>
      </c>
      <c r="AG38" s="70">
        <v>76166</v>
      </c>
      <c r="AH38" s="70">
        <v>0</v>
      </c>
      <c r="AI38" s="70">
        <v>25863</v>
      </c>
      <c r="AJ38" s="70">
        <v>0</v>
      </c>
      <c r="AK38" s="70">
        <v>0</v>
      </c>
      <c r="AL38" s="70">
        <v>2602</v>
      </c>
      <c r="AM38" s="70">
        <v>118246</v>
      </c>
      <c r="AN38" s="70">
        <v>0</v>
      </c>
      <c r="AO38" s="84">
        <v>510094</v>
      </c>
      <c r="AP38" s="84">
        <v>649687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9361</v>
      </c>
      <c r="I39" s="70"/>
      <c r="J39" s="70"/>
      <c r="K39" s="84">
        <v>9361</v>
      </c>
      <c r="L39" s="70"/>
      <c r="M39" s="70">
        <v>62503</v>
      </c>
      <c r="N39" s="70">
        <v>10593</v>
      </c>
      <c r="O39" s="70">
        <v>966</v>
      </c>
      <c r="P39" s="70">
        <v>10991</v>
      </c>
      <c r="Q39" s="70">
        <v>87123</v>
      </c>
      <c r="R39" s="70">
        <v>3932</v>
      </c>
      <c r="S39" s="70">
        <v>667</v>
      </c>
      <c r="T39" s="70">
        <v>90</v>
      </c>
      <c r="U39" s="70">
        <v>45166</v>
      </c>
      <c r="V39" s="70"/>
      <c r="W39" s="70"/>
      <c r="X39" s="70"/>
      <c r="Y39" s="70">
        <v>77069</v>
      </c>
      <c r="Z39" s="70"/>
      <c r="AA39" s="70">
        <v>144</v>
      </c>
      <c r="AB39" s="70"/>
      <c r="AC39" s="70"/>
      <c r="AD39" s="84">
        <v>299244</v>
      </c>
      <c r="AE39" s="70"/>
      <c r="AF39" s="70">
        <v>449</v>
      </c>
      <c r="AG39" s="70"/>
      <c r="AH39" s="70"/>
      <c r="AI39" s="70"/>
      <c r="AJ39" s="70"/>
      <c r="AK39" s="70"/>
      <c r="AL39" s="70">
        <v>1462</v>
      </c>
      <c r="AM39" s="70">
        <v>108395</v>
      </c>
      <c r="AN39" s="70"/>
      <c r="AO39" s="84">
        <v>110306</v>
      </c>
      <c r="AP39" s="84">
        <v>418911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28</v>
      </c>
      <c r="I40" s="70"/>
      <c r="J40" s="70"/>
      <c r="K40" s="84">
        <v>28</v>
      </c>
      <c r="L40" s="70"/>
      <c r="M40" s="70"/>
      <c r="N40" s="70"/>
      <c r="O40" s="70"/>
      <c r="P40" s="70"/>
      <c r="Q40" s="70">
        <v>40957</v>
      </c>
      <c r="R40" s="70"/>
      <c r="S40" s="70"/>
      <c r="T40" s="70"/>
      <c r="U40" s="70">
        <v>82187</v>
      </c>
      <c r="V40" s="70"/>
      <c r="W40" s="70"/>
      <c r="X40" s="70"/>
      <c r="Y40" s="70"/>
      <c r="Z40" s="70"/>
      <c r="AA40" s="70"/>
      <c r="AB40" s="70"/>
      <c r="AC40" s="70"/>
      <c r="AD40" s="84">
        <v>123144</v>
      </c>
      <c r="AE40" s="70">
        <v>62740</v>
      </c>
      <c r="AF40" s="70">
        <v>806</v>
      </c>
      <c r="AG40" s="70">
        <v>144764</v>
      </c>
      <c r="AH40" s="70"/>
      <c r="AI40" s="70">
        <v>3477</v>
      </c>
      <c r="AJ40" s="70"/>
      <c r="AK40" s="70"/>
      <c r="AL40" s="70">
        <v>2177</v>
      </c>
      <c r="AM40" s="70">
        <v>8440</v>
      </c>
      <c r="AN40" s="70"/>
      <c r="AO40" s="84">
        <v>222404</v>
      </c>
      <c r="AP40" s="84">
        <v>345576</v>
      </c>
    </row>
    <row r="41" spans="1:42" s="60" customFormat="1" ht="12.75">
      <c r="A41" s="68">
        <v>27</v>
      </c>
      <c r="B41" s="69" t="s">
        <v>72</v>
      </c>
      <c r="C41" s="70"/>
      <c r="D41" s="70">
        <v>0</v>
      </c>
      <c r="E41" s="70">
        <v>0</v>
      </c>
      <c r="F41" s="70">
        <v>0</v>
      </c>
      <c r="G41" s="70"/>
      <c r="H41" s="70">
        <v>32525</v>
      </c>
      <c r="I41" s="70">
        <v>409535</v>
      </c>
      <c r="J41" s="70"/>
      <c r="K41" s="84">
        <v>442060</v>
      </c>
      <c r="L41" s="70">
        <v>245167</v>
      </c>
      <c r="M41" s="70">
        <v>352</v>
      </c>
      <c r="N41" s="70">
        <v>11059</v>
      </c>
      <c r="O41" s="70"/>
      <c r="P41" s="70">
        <v>126143</v>
      </c>
      <c r="Q41" s="70">
        <v>1828296</v>
      </c>
      <c r="R41" s="70">
        <v>22362</v>
      </c>
      <c r="S41" s="70">
        <v>5426</v>
      </c>
      <c r="T41" s="70">
        <v>407</v>
      </c>
      <c r="U41" s="70">
        <v>1022538</v>
      </c>
      <c r="V41" s="70">
        <v>-2347</v>
      </c>
      <c r="W41" s="70"/>
      <c r="X41" s="70"/>
      <c r="Y41" s="70">
        <v>111411</v>
      </c>
      <c r="Z41" s="70"/>
      <c r="AA41" s="70">
        <v>53</v>
      </c>
      <c r="AB41" s="70"/>
      <c r="AC41" s="70"/>
      <c r="AD41" s="84">
        <v>3370867</v>
      </c>
      <c r="AE41" s="70">
        <v>3443571</v>
      </c>
      <c r="AF41" s="70">
        <v>82164</v>
      </c>
      <c r="AG41" s="70"/>
      <c r="AH41" s="70">
        <v>1525</v>
      </c>
      <c r="AI41" s="70">
        <v>48809</v>
      </c>
      <c r="AJ41" s="70"/>
      <c r="AK41" s="70">
        <v>3985</v>
      </c>
      <c r="AL41" s="70">
        <v>38715</v>
      </c>
      <c r="AM41" s="70">
        <v>1631344</v>
      </c>
      <c r="AN41" s="70"/>
      <c r="AO41" s="84">
        <v>5250113</v>
      </c>
      <c r="AP41" s="84">
        <v>9063040</v>
      </c>
    </row>
    <row r="42" spans="1:42" s="60" customFormat="1" ht="25.5">
      <c r="A42" s="68">
        <v>28</v>
      </c>
      <c r="B42" s="69" t="s">
        <v>73</v>
      </c>
      <c r="C42" s="70">
        <v>-304</v>
      </c>
      <c r="D42" s="70">
        <v>4964598</v>
      </c>
      <c r="E42" s="70">
        <v>3518813</v>
      </c>
      <c r="F42" s="70">
        <v>1445785</v>
      </c>
      <c r="G42" s="70"/>
      <c r="H42" s="70">
        <v>420</v>
      </c>
      <c r="I42" s="70"/>
      <c r="J42" s="70"/>
      <c r="K42" s="84">
        <v>4964714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84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22124</v>
      </c>
      <c r="AN42" s="70"/>
      <c r="AO42" s="84">
        <v>22124</v>
      </c>
      <c r="AP42" s="84">
        <v>4986838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129212</v>
      </c>
      <c r="I43" s="70">
        <v>57365</v>
      </c>
      <c r="J43" s="70"/>
      <c r="K43" s="84">
        <v>186577</v>
      </c>
      <c r="L43" s="70">
        <v>31821</v>
      </c>
      <c r="M43" s="70">
        <v>10528</v>
      </c>
      <c r="N43" s="70">
        <v>1248</v>
      </c>
      <c r="O43" s="70"/>
      <c r="P43" s="70">
        <v>188362</v>
      </c>
      <c r="Q43" s="70">
        <v>58407</v>
      </c>
      <c r="R43" s="70">
        <v>4603</v>
      </c>
      <c r="S43" s="70">
        <v>174</v>
      </c>
      <c r="T43" s="70"/>
      <c r="U43" s="70">
        <v>102351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84">
        <v>409610</v>
      </c>
      <c r="AE43" s="70">
        <v>1062749</v>
      </c>
      <c r="AF43" s="70">
        <v>35922</v>
      </c>
      <c r="AG43" s="70"/>
      <c r="AH43" s="70">
        <v>227</v>
      </c>
      <c r="AI43" s="70">
        <v>15562</v>
      </c>
      <c r="AJ43" s="70"/>
      <c r="AK43" s="70">
        <v>881</v>
      </c>
      <c r="AL43" s="70">
        <v>8874</v>
      </c>
      <c r="AM43" s="70">
        <v>184273</v>
      </c>
      <c r="AN43" s="70"/>
      <c r="AO43" s="84">
        <v>1308488</v>
      </c>
      <c r="AP43" s="84">
        <v>1904675</v>
      </c>
    </row>
    <row r="44" spans="1:42" s="60" customFormat="1" ht="25.5">
      <c r="A44" s="68">
        <v>30</v>
      </c>
      <c r="B44" s="69" t="s">
        <v>92</v>
      </c>
      <c r="C44" s="70">
        <v>118889</v>
      </c>
      <c r="D44" s="70">
        <v>3811287</v>
      </c>
      <c r="E44" s="70">
        <v>2890632</v>
      </c>
      <c r="F44" s="70">
        <v>919259</v>
      </c>
      <c r="G44" s="70">
        <v>1396</v>
      </c>
      <c r="H44" s="70">
        <v>223561</v>
      </c>
      <c r="I44" s="70"/>
      <c r="J44" s="70"/>
      <c r="K44" s="84">
        <v>4153737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84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341202</v>
      </c>
      <c r="AN44" s="70"/>
      <c r="AO44" s="84">
        <v>341202</v>
      </c>
      <c r="AP44" s="84">
        <v>4494939</v>
      </c>
    </row>
    <row r="45" spans="1:42" s="60" customFormat="1" ht="25.5">
      <c r="A45" s="68">
        <v>31</v>
      </c>
      <c r="B45" s="69" t="s">
        <v>76</v>
      </c>
      <c r="C45" s="70">
        <v>1315244</v>
      </c>
      <c r="D45" s="70">
        <v>2604765</v>
      </c>
      <c r="E45" s="70">
        <v>2323290</v>
      </c>
      <c r="F45" s="70">
        <v>281475</v>
      </c>
      <c r="G45" s="70"/>
      <c r="H45" s="70">
        <v>217917</v>
      </c>
      <c r="I45" s="70"/>
      <c r="J45" s="70">
        <v>0</v>
      </c>
      <c r="K45" s="84">
        <v>4137926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84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119924</v>
      </c>
      <c r="AN45" s="70"/>
      <c r="AO45" s="84">
        <v>119924</v>
      </c>
      <c r="AP45" s="84">
        <v>4257850</v>
      </c>
    </row>
    <row r="46" spans="1:42" s="60" customFormat="1" ht="25.5">
      <c r="A46" s="68">
        <v>32</v>
      </c>
      <c r="B46" s="69" t="s">
        <v>77</v>
      </c>
      <c r="C46" s="70">
        <v>2266255</v>
      </c>
      <c r="D46" s="70">
        <v>10356</v>
      </c>
      <c r="E46" s="70">
        <v>0</v>
      </c>
      <c r="F46" s="70">
        <v>10356</v>
      </c>
      <c r="G46" s="70"/>
      <c r="H46" s="70">
        <v>1542578</v>
      </c>
      <c r="I46" s="70"/>
      <c r="J46" s="70"/>
      <c r="K46" s="84">
        <v>3819189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84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84">
        <v>0</v>
      </c>
      <c r="AP46" s="84">
        <v>3819189</v>
      </c>
    </row>
    <row r="47" spans="1:42" s="60" customFormat="1" ht="25.5">
      <c r="A47" s="68">
        <v>33</v>
      </c>
      <c r="B47" s="69" t="s">
        <v>78</v>
      </c>
      <c r="C47" s="70">
        <v>10581</v>
      </c>
      <c r="D47" s="70">
        <v>2695141</v>
      </c>
      <c r="E47" s="70">
        <v>2396579</v>
      </c>
      <c r="F47" s="70">
        <v>298412</v>
      </c>
      <c r="G47" s="70">
        <v>150</v>
      </c>
      <c r="H47" s="70">
        <v>710</v>
      </c>
      <c r="I47" s="70"/>
      <c r="J47" s="70"/>
      <c r="K47" s="84">
        <v>2706432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84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84">
        <v>0</v>
      </c>
      <c r="AP47" s="84">
        <v>2706432</v>
      </c>
    </row>
    <row r="48" spans="1:42" s="60" customFormat="1" ht="12.75">
      <c r="A48" s="68">
        <v>34</v>
      </c>
      <c r="B48" s="69" t="s">
        <v>79</v>
      </c>
      <c r="C48" s="70"/>
      <c r="D48" s="70">
        <v>1654900</v>
      </c>
      <c r="E48" s="70">
        <v>1156586</v>
      </c>
      <c r="F48" s="70">
        <v>-8550</v>
      </c>
      <c r="G48" s="70">
        <v>506864</v>
      </c>
      <c r="H48" s="70">
        <v>257</v>
      </c>
      <c r="I48" s="70"/>
      <c r="J48" s="70"/>
      <c r="K48" s="84">
        <v>1655157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84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84">
        <v>0</v>
      </c>
      <c r="AP48" s="84">
        <v>1655157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45892</v>
      </c>
      <c r="I49" s="70">
        <v>22324</v>
      </c>
      <c r="J49" s="70"/>
      <c r="K49" s="84">
        <v>68216</v>
      </c>
      <c r="L49" s="70">
        <v>254962</v>
      </c>
      <c r="M49" s="70">
        <v>3061</v>
      </c>
      <c r="N49" s="70">
        <v>16689</v>
      </c>
      <c r="O49" s="70">
        <v>1840</v>
      </c>
      <c r="P49" s="70">
        <v>16920</v>
      </c>
      <c r="Q49" s="70">
        <v>132335</v>
      </c>
      <c r="R49" s="70">
        <v>4529</v>
      </c>
      <c r="S49" s="70">
        <v>18233</v>
      </c>
      <c r="T49" s="70">
        <v>6</v>
      </c>
      <c r="U49" s="70">
        <v>276084</v>
      </c>
      <c r="V49" s="70">
        <v>10</v>
      </c>
      <c r="W49" s="70"/>
      <c r="X49" s="70">
        <v>3500</v>
      </c>
      <c r="Y49" s="70">
        <v>354</v>
      </c>
      <c r="Z49" s="70"/>
      <c r="AA49" s="70"/>
      <c r="AB49" s="70"/>
      <c r="AC49" s="70"/>
      <c r="AD49" s="84">
        <v>728523</v>
      </c>
      <c r="AE49" s="70">
        <v>795969</v>
      </c>
      <c r="AF49" s="70">
        <v>23914</v>
      </c>
      <c r="AG49" s="70"/>
      <c r="AH49" s="70">
        <v>3304</v>
      </c>
      <c r="AI49" s="70">
        <v>16572</v>
      </c>
      <c r="AJ49" s="70">
        <v>151</v>
      </c>
      <c r="AK49" s="70">
        <v>1049</v>
      </c>
      <c r="AL49" s="70">
        <v>3304</v>
      </c>
      <c r="AM49" s="70">
        <v>194744</v>
      </c>
      <c r="AN49" s="70"/>
      <c r="AO49" s="84">
        <v>1039007</v>
      </c>
      <c r="AP49" s="84">
        <v>1835746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19740</v>
      </c>
      <c r="I50" s="70">
        <v>5510</v>
      </c>
      <c r="J50" s="70"/>
      <c r="K50" s="84">
        <v>25250</v>
      </c>
      <c r="L50" s="70">
        <v>73572</v>
      </c>
      <c r="M50" s="70">
        <v>307</v>
      </c>
      <c r="N50" s="70"/>
      <c r="O50" s="70"/>
      <c r="P50" s="70">
        <v>19320</v>
      </c>
      <c r="Q50" s="70">
        <v>220839</v>
      </c>
      <c r="R50" s="70"/>
      <c r="S50" s="70"/>
      <c r="T50" s="70"/>
      <c r="U50" s="70">
        <v>37689</v>
      </c>
      <c r="V50" s="70">
        <v>392</v>
      </c>
      <c r="W50" s="70"/>
      <c r="X50" s="70">
        <v>0</v>
      </c>
      <c r="Y50" s="70">
        <v>190487</v>
      </c>
      <c r="Z50" s="70"/>
      <c r="AA50" s="70"/>
      <c r="AB50" s="70">
        <v>0</v>
      </c>
      <c r="AC50" s="70"/>
      <c r="AD50" s="84">
        <v>542606</v>
      </c>
      <c r="AE50" s="70">
        <v>368529</v>
      </c>
      <c r="AF50" s="70">
        <v>12217</v>
      </c>
      <c r="AG50" s="70"/>
      <c r="AH50" s="70"/>
      <c r="AI50" s="70">
        <v>12586</v>
      </c>
      <c r="AJ50" s="70"/>
      <c r="AK50" s="70"/>
      <c r="AL50" s="70">
        <v>9863</v>
      </c>
      <c r="AM50" s="70">
        <v>165774</v>
      </c>
      <c r="AN50" s="70"/>
      <c r="AO50" s="84">
        <v>568969</v>
      </c>
      <c r="AP50" s="84">
        <v>1136825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453517</v>
      </c>
      <c r="J51" s="70"/>
      <c r="K51" s="84">
        <v>453517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84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84">
        <v>0</v>
      </c>
      <c r="AP51" s="84">
        <v>453517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130</v>
      </c>
      <c r="I52" s="74">
        <v>231770</v>
      </c>
      <c r="J52" s="74"/>
      <c r="K52" s="85">
        <v>231900</v>
      </c>
      <c r="L52" s="74">
        <v>5617</v>
      </c>
      <c r="M52" s="74"/>
      <c r="N52" s="74"/>
      <c r="O52" s="74"/>
      <c r="P52" s="74">
        <v>7472</v>
      </c>
      <c r="Q52" s="74">
        <v>41987</v>
      </c>
      <c r="R52" s="74">
        <v>9932</v>
      </c>
      <c r="S52" s="74"/>
      <c r="T52" s="74"/>
      <c r="U52" s="74">
        <v>94936</v>
      </c>
      <c r="V52" s="74"/>
      <c r="W52" s="74"/>
      <c r="X52" s="74"/>
      <c r="Y52" s="74"/>
      <c r="Z52" s="74"/>
      <c r="AA52" s="74"/>
      <c r="AB52" s="74"/>
      <c r="AC52" s="74"/>
      <c r="AD52" s="85">
        <v>159944</v>
      </c>
      <c r="AE52" s="74">
        <v>51</v>
      </c>
      <c r="AF52" s="74">
        <v>1143</v>
      </c>
      <c r="AG52" s="74"/>
      <c r="AH52" s="74"/>
      <c r="AI52" s="74">
        <v>273</v>
      </c>
      <c r="AJ52" s="74"/>
      <c r="AK52" s="74"/>
      <c r="AL52" s="74">
        <v>764</v>
      </c>
      <c r="AM52" s="74">
        <v>16857</v>
      </c>
      <c r="AN52" s="74"/>
      <c r="AO52" s="85">
        <v>19088</v>
      </c>
      <c r="AP52" s="85">
        <v>410932</v>
      </c>
    </row>
    <row r="53" spans="1:43" s="60" customFormat="1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81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81"/>
      <c r="AE53" s="39"/>
      <c r="AF53" s="39"/>
      <c r="AG53" s="39"/>
      <c r="AH53" s="39"/>
      <c r="AI53" s="39"/>
      <c r="AJ53" s="39"/>
      <c r="AK53" s="39"/>
      <c r="AL53" s="62"/>
      <c r="AM53" s="62"/>
      <c r="AN53" s="62"/>
      <c r="AO53" s="82"/>
      <c r="AP53" s="82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8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81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82"/>
      <c r="AP54" s="82"/>
      <c r="AQ54" s="62"/>
    </row>
  </sheetData>
  <sheetProtection/>
  <mergeCells count="17">
    <mergeCell ref="AB12:AO12"/>
    <mergeCell ref="P1:R1"/>
    <mergeCell ref="P2:R2"/>
    <mergeCell ref="P3:R3"/>
    <mergeCell ref="P4:R4"/>
    <mergeCell ref="P5:R5"/>
    <mergeCell ref="A7:AK7"/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55"/>
  <sheetViews>
    <sheetView showGridLines="0" tabSelected="1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4.125" style="37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79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79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79" customWidth="1"/>
    <col min="42" max="42" width="15.125" style="79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81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81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81"/>
      <c r="AP2" s="81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81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8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81"/>
      <c r="AP3" s="81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81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81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81"/>
      <c r="AP4" s="81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81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81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81"/>
      <c r="AP5" s="81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81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81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81"/>
      <c r="AP6" s="81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81"/>
      <c r="AP7" s="81"/>
      <c r="AQ7" s="39"/>
    </row>
    <row r="8" spans="1:43" ht="16.5">
      <c r="A8" s="41" t="s">
        <v>95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81"/>
      <c r="AP8" s="81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8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81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81"/>
      <c r="AP9" s="81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9353</v>
      </c>
      <c r="I15" s="66">
        <v>20767</v>
      </c>
      <c r="J15" s="66"/>
      <c r="K15" s="83">
        <v>30120</v>
      </c>
      <c r="L15" s="66">
        <v>50953</v>
      </c>
      <c r="M15" s="66">
        <v>240</v>
      </c>
      <c r="N15" s="66">
        <v>1221</v>
      </c>
      <c r="O15" s="66">
        <v>335</v>
      </c>
      <c r="P15" s="66">
        <v>121562</v>
      </c>
      <c r="Q15" s="66">
        <v>413966</v>
      </c>
      <c r="R15" s="66">
        <v>6084</v>
      </c>
      <c r="S15" s="66">
        <v>1489</v>
      </c>
      <c r="T15" s="66"/>
      <c r="U15" s="66">
        <v>702577</v>
      </c>
      <c r="V15" s="66"/>
      <c r="W15" s="66"/>
      <c r="X15" s="66"/>
      <c r="Y15" s="66"/>
      <c r="Z15" s="66"/>
      <c r="AA15" s="66"/>
      <c r="AB15" s="66"/>
      <c r="AC15" s="66"/>
      <c r="AD15" s="83">
        <v>1298427</v>
      </c>
      <c r="AE15" s="66">
        <v>659450</v>
      </c>
      <c r="AF15" s="66">
        <v>26676</v>
      </c>
      <c r="AG15" s="66"/>
      <c r="AH15" s="66">
        <v>519</v>
      </c>
      <c r="AI15" s="66">
        <v>9452</v>
      </c>
      <c r="AJ15" s="66"/>
      <c r="AK15" s="66">
        <v>832</v>
      </c>
      <c r="AL15" s="66">
        <v>8979</v>
      </c>
      <c r="AM15" s="66">
        <v>3805695</v>
      </c>
      <c r="AN15" s="66"/>
      <c r="AO15" s="83">
        <v>4511603</v>
      </c>
      <c r="AP15" s="83">
        <v>5840150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3637</v>
      </c>
      <c r="I16" s="70"/>
      <c r="J16" s="70"/>
      <c r="K16" s="84">
        <v>3637</v>
      </c>
      <c r="L16" s="70"/>
      <c r="M16" s="70"/>
      <c r="N16" s="70"/>
      <c r="O16" s="70"/>
      <c r="P16" s="70">
        <v>18016</v>
      </c>
      <c r="Q16" s="70">
        <v>2630904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4">
        <v>2648920</v>
      </c>
      <c r="AE16" s="70"/>
      <c r="AF16" s="70"/>
      <c r="AG16" s="70"/>
      <c r="AH16" s="70">
        <v>15</v>
      </c>
      <c r="AI16" s="70"/>
      <c r="AJ16" s="70"/>
      <c r="AK16" s="70"/>
      <c r="AL16" s="70"/>
      <c r="AM16" s="70">
        <v>1451</v>
      </c>
      <c r="AN16" s="70"/>
      <c r="AO16" s="84">
        <v>1466</v>
      </c>
      <c r="AP16" s="84">
        <v>2654023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3767</v>
      </c>
      <c r="I17" s="70">
        <v>419197</v>
      </c>
      <c r="J17" s="70"/>
      <c r="K17" s="84">
        <v>422964</v>
      </c>
      <c r="L17" s="70">
        <v>171861</v>
      </c>
      <c r="M17" s="70"/>
      <c r="N17" s="70">
        <v>10970</v>
      </c>
      <c r="O17" s="70">
        <v>440</v>
      </c>
      <c r="P17" s="70">
        <v>99129</v>
      </c>
      <c r="Q17" s="70">
        <v>120893</v>
      </c>
      <c r="R17" s="70">
        <v>1478</v>
      </c>
      <c r="S17" s="70">
        <v>1293</v>
      </c>
      <c r="T17" s="70">
        <v>2</v>
      </c>
      <c r="U17" s="70">
        <v>278238</v>
      </c>
      <c r="V17" s="70"/>
      <c r="W17" s="70"/>
      <c r="X17" s="70"/>
      <c r="Y17" s="70">
        <v>4287</v>
      </c>
      <c r="Z17" s="70"/>
      <c r="AA17" s="70"/>
      <c r="AB17" s="70"/>
      <c r="AC17" s="70"/>
      <c r="AD17" s="84">
        <v>688591</v>
      </c>
      <c r="AE17" s="70">
        <v>980895</v>
      </c>
      <c r="AF17" s="70">
        <v>55650</v>
      </c>
      <c r="AG17" s="70"/>
      <c r="AH17" s="70"/>
      <c r="AI17" s="70">
        <v>11745</v>
      </c>
      <c r="AJ17" s="70"/>
      <c r="AK17" s="70"/>
      <c r="AL17" s="70">
        <v>17867</v>
      </c>
      <c r="AM17" s="70">
        <v>953542</v>
      </c>
      <c r="AN17" s="70"/>
      <c r="AO17" s="84">
        <v>2019699</v>
      </c>
      <c r="AP17" s="84">
        <v>3131254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121270</v>
      </c>
      <c r="I18" s="70">
        <v>75000</v>
      </c>
      <c r="J18" s="70"/>
      <c r="K18" s="84">
        <v>196270</v>
      </c>
      <c r="L18" s="70"/>
      <c r="M18" s="70"/>
      <c r="N18" s="70"/>
      <c r="O18" s="70"/>
      <c r="P18" s="70">
        <v>10595</v>
      </c>
      <c r="Q18" s="70">
        <v>2441460</v>
      </c>
      <c r="R18" s="70"/>
      <c r="S18" s="70"/>
      <c r="T18" s="70"/>
      <c r="U18" s="70">
        <v>376325</v>
      </c>
      <c r="V18" s="70"/>
      <c r="W18" s="70"/>
      <c r="X18" s="70"/>
      <c r="Y18" s="70">
        <v>626244</v>
      </c>
      <c r="Z18" s="70"/>
      <c r="AA18" s="70"/>
      <c r="AB18" s="70">
        <v>1161</v>
      </c>
      <c r="AC18" s="70"/>
      <c r="AD18" s="84">
        <v>3455785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84">
        <v>0</v>
      </c>
      <c r="AP18" s="84">
        <v>3652055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5341</v>
      </c>
      <c r="I19" s="70">
        <v>1818608</v>
      </c>
      <c r="J19" s="70"/>
      <c r="K19" s="84">
        <v>1823949</v>
      </c>
      <c r="L19" s="70">
        <v>3082</v>
      </c>
      <c r="M19" s="70"/>
      <c r="N19" s="70"/>
      <c r="O19" s="70"/>
      <c r="P19" s="70">
        <v>0</v>
      </c>
      <c r="Q19" s="70">
        <v>1646</v>
      </c>
      <c r="R19" s="70"/>
      <c r="S19" s="70"/>
      <c r="T19" s="70"/>
      <c r="U19" s="70">
        <v>9902</v>
      </c>
      <c r="V19" s="70"/>
      <c r="W19" s="70"/>
      <c r="X19" s="70"/>
      <c r="Y19" s="70"/>
      <c r="Z19" s="70"/>
      <c r="AA19" s="70"/>
      <c r="AB19" s="70"/>
      <c r="AC19" s="70"/>
      <c r="AD19" s="84">
        <v>14630</v>
      </c>
      <c r="AE19" s="70">
        <v>342646</v>
      </c>
      <c r="AF19" s="70">
        <v>6171</v>
      </c>
      <c r="AG19" s="70"/>
      <c r="AH19" s="70"/>
      <c r="AI19" s="70"/>
      <c r="AJ19" s="70"/>
      <c r="AK19" s="70">
        <v>868</v>
      </c>
      <c r="AL19" s="70">
        <v>0</v>
      </c>
      <c r="AM19" s="70">
        <v>41891</v>
      </c>
      <c r="AN19" s="70"/>
      <c r="AO19" s="84">
        <v>391576</v>
      </c>
      <c r="AP19" s="84">
        <v>2230155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6264755</v>
      </c>
      <c r="I20" s="70"/>
      <c r="J20" s="70"/>
      <c r="K20" s="84">
        <v>6264755</v>
      </c>
      <c r="L20" s="70">
        <v>13336</v>
      </c>
      <c r="M20" s="70">
        <v>0</v>
      </c>
      <c r="N20" s="70">
        <v>32</v>
      </c>
      <c r="O20" s="70"/>
      <c r="P20" s="70">
        <v>5296</v>
      </c>
      <c r="Q20" s="70">
        <v>807005</v>
      </c>
      <c r="R20" s="70">
        <v>887</v>
      </c>
      <c r="S20" s="70">
        <v>102</v>
      </c>
      <c r="T20" s="70"/>
      <c r="U20" s="70">
        <v>219</v>
      </c>
      <c r="V20" s="70"/>
      <c r="W20" s="70"/>
      <c r="X20" s="70"/>
      <c r="Y20" s="70">
        <v>98037</v>
      </c>
      <c r="Z20" s="70">
        <v>0</v>
      </c>
      <c r="AA20" s="70"/>
      <c r="AB20" s="70"/>
      <c r="AC20" s="70"/>
      <c r="AD20" s="84">
        <v>924914</v>
      </c>
      <c r="AE20" s="70">
        <v>11935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8491</v>
      </c>
      <c r="AN20" s="70"/>
      <c r="AO20" s="84">
        <v>20579</v>
      </c>
      <c r="AP20" s="84">
        <v>7210248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4258</v>
      </c>
      <c r="I21" s="70">
        <v>1602</v>
      </c>
      <c r="J21" s="70"/>
      <c r="K21" s="84">
        <v>5860</v>
      </c>
      <c r="L21" s="70">
        <v>1244</v>
      </c>
      <c r="M21" s="70"/>
      <c r="N21" s="70"/>
      <c r="O21" s="70"/>
      <c r="P21" s="70">
        <v>7430</v>
      </c>
      <c r="Q21" s="70">
        <v>1571920</v>
      </c>
      <c r="R21" s="70">
        <v>3427</v>
      </c>
      <c r="S21" s="70"/>
      <c r="T21" s="70"/>
      <c r="U21" s="70">
        <v>2369370</v>
      </c>
      <c r="V21" s="70">
        <v>0</v>
      </c>
      <c r="W21" s="70"/>
      <c r="X21" s="70"/>
      <c r="Y21" s="70"/>
      <c r="Z21" s="70"/>
      <c r="AA21" s="70"/>
      <c r="AB21" s="70"/>
      <c r="AC21" s="70"/>
      <c r="AD21" s="84">
        <v>3953391</v>
      </c>
      <c r="AE21" s="70">
        <v>421832</v>
      </c>
      <c r="AF21" s="70">
        <v>21372</v>
      </c>
      <c r="AG21" s="70"/>
      <c r="AH21" s="70">
        <v>1219</v>
      </c>
      <c r="AI21" s="70">
        <v>225643</v>
      </c>
      <c r="AJ21" s="70"/>
      <c r="AK21" s="70">
        <v>391</v>
      </c>
      <c r="AL21" s="70">
        <v>26140</v>
      </c>
      <c r="AM21" s="70">
        <v>1078034</v>
      </c>
      <c r="AN21" s="70"/>
      <c r="AO21" s="84">
        <v>1774631</v>
      </c>
      <c r="AP21" s="84">
        <v>5733882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67439</v>
      </c>
      <c r="I22" s="70">
        <v>7976</v>
      </c>
      <c r="J22" s="70"/>
      <c r="K22" s="84">
        <v>75415</v>
      </c>
      <c r="L22" s="70">
        <v>46211</v>
      </c>
      <c r="M22" s="70"/>
      <c r="N22" s="70"/>
      <c r="O22" s="70"/>
      <c r="P22" s="70">
        <v>18531</v>
      </c>
      <c r="Q22" s="70">
        <v>116147</v>
      </c>
      <c r="R22" s="70">
        <v>985</v>
      </c>
      <c r="S22" s="70"/>
      <c r="T22" s="70"/>
      <c r="U22" s="70">
        <v>5946</v>
      </c>
      <c r="V22" s="70"/>
      <c r="W22" s="70"/>
      <c r="X22" s="70"/>
      <c r="Y22" s="70"/>
      <c r="Z22" s="70"/>
      <c r="AA22" s="70">
        <v>10231</v>
      </c>
      <c r="AB22" s="70"/>
      <c r="AC22" s="70"/>
      <c r="AD22" s="84">
        <v>198051</v>
      </c>
      <c r="AE22" s="70">
        <v>915343</v>
      </c>
      <c r="AF22" s="70">
        <v>36759</v>
      </c>
      <c r="AG22" s="70"/>
      <c r="AH22" s="70"/>
      <c r="AI22" s="70">
        <v>25115</v>
      </c>
      <c r="AJ22" s="70"/>
      <c r="AK22" s="70">
        <v>807</v>
      </c>
      <c r="AL22" s="70">
        <v>8497</v>
      </c>
      <c r="AM22" s="70">
        <v>305425</v>
      </c>
      <c r="AN22" s="70"/>
      <c r="AO22" s="84">
        <v>1291946</v>
      </c>
      <c r="AP22" s="84">
        <v>1565412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77567</v>
      </c>
      <c r="I23" s="70">
        <v>144688</v>
      </c>
      <c r="J23" s="70"/>
      <c r="K23" s="84">
        <v>222255</v>
      </c>
      <c r="L23" s="70">
        <v>100819</v>
      </c>
      <c r="M23" s="70">
        <v>113627</v>
      </c>
      <c r="N23" s="70">
        <v>22420</v>
      </c>
      <c r="O23" s="70">
        <v>5096</v>
      </c>
      <c r="P23" s="70">
        <v>528158</v>
      </c>
      <c r="Q23" s="70">
        <v>397489</v>
      </c>
      <c r="R23" s="70">
        <v>21981</v>
      </c>
      <c r="S23" s="70">
        <v>2875</v>
      </c>
      <c r="T23" s="70">
        <v>561</v>
      </c>
      <c r="U23" s="70">
        <v>1349918</v>
      </c>
      <c r="V23" s="70">
        <v>42146</v>
      </c>
      <c r="W23" s="70"/>
      <c r="X23" s="70"/>
      <c r="Y23" s="70">
        <v>654511</v>
      </c>
      <c r="Z23" s="70"/>
      <c r="AA23" s="70">
        <v>4107</v>
      </c>
      <c r="AB23" s="70"/>
      <c r="AC23" s="70"/>
      <c r="AD23" s="84">
        <v>3243708</v>
      </c>
      <c r="AE23" s="70">
        <v>768613</v>
      </c>
      <c r="AF23" s="70">
        <v>40765</v>
      </c>
      <c r="AG23" s="70"/>
      <c r="AH23" s="70">
        <v>1332</v>
      </c>
      <c r="AI23" s="70">
        <v>33921</v>
      </c>
      <c r="AJ23" s="70">
        <v>1516</v>
      </c>
      <c r="AK23" s="70">
        <v>2898</v>
      </c>
      <c r="AL23" s="70">
        <v>114180</v>
      </c>
      <c r="AM23" s="70">
        <v>551900</v>
      </c>
      <c r="AN23" s="70"/>
      <c r="AO23" s="84">
        <v>1515125</v>
      </c>
      <c r="AP23" s="84">
        <v>4981088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54435</v>
      </c>
      <c r="I24" s="70">
        <v>281695</v>
      </c>
      <c r="J24" s="70">
        <v>0</v>
      </c>
      <c r="K24" s="84">
        <v>336130</v>
      </c>
      <c r="L24" s="70">
        <v>109105</v>
      </c>
      <c r="M24" s="70">
        <v>39875</v>
      </c>
      <c r="N24" s="70">
        <v>374816</v>
      </c>
      <c r="O24" s="70">
        <v>272</v>
      </c>
      <c r="P24" s="70">
        <v>94632</v>
      </c>
      <c r="Q24" s="70">
        <v>1923114</v>
      </c>
      <c r="R24" s="70">
        <v>16932</v>
      </c>
      <c r="S24" s="70">
        <v>152778</v>
      </c>
      <c r="T24" s="70"/>
      <c r="U24" s="70">
        <v>359677</v>
      </c>
      <c r="V24" s="70">
        <v>86441</v>
      </c>
      <c r="W24" s="70"/>
      <c r="X24" s="70"/>
      <c r="Y24" s="70">
        <v>25069</v>
      </c>
      <c r="Z24" s="70"/>
      <c r="AA24" s="70"/>
      <c r="AB24" s="70"/>
      <c r="AC24" s="70"/>
      <c r="AD24" s="84">
        <v>3182711</v>
      </c>
      <c r="AE24" s="70">
        <v>58916</v>
      </c>
      <c r="AF24" s="70">
        <v>14096</v>
      </c>
      <c r="AG24" s="70"/>
      <c r="AH24" s="70">
        <v>1060</v>
      </c>
      <c r="AI24" s="70">
        <v>12833</v>
      </c>
      <c r="AJ24" s="70"/>
      <c r="AK24" s="70"/>
      <c r="AL24" s="70">
        <v>8286</v>
      </c>
      <c r="AM24" s="70">
        <v>220493</v>
      </c>
      <c r="AN24" s="70"/>
      <c r="AO24" s="84">
        <v>315684</v>
      </c>
      <c r="AP24" s="84">
        <v>3834525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15727</v>
      </c>
      <c r="I25" s="70">
        <v>589100</v>
      </c>
      <c r="J25" s="70">
        <v>0</v>
      </c>
      <c r="K25" s="84">
        <v>604827</v>
      </c>
      <c r="L25" s="70">
        <v>237883</v>
      </c>
      <c r="M25" s="70">
        <v>135426</v>
      </c>
      <c r="N25" s="70">
        <v>2420</v>
      </c>
      <c r="O25" s="70">
        <v>3123</v>
      </c>
      <c r="P25" s="70">
        <v>213593</v>
      </c>
      <c r="Q25" s="70">
        <v>414087</v>
      </c>
      <c r="R25" s="70">
        <v>9120</v>
      </c>
      <c r="S25" s="70">
        <v>17718</v>
      </c>
      <c r="T25" s="70"/>
      <c r="U25" s="70">
        <v>359938</v>
      </c>
      <c r="V25" s="70">
        <v>12</v>
      </c>
      <c r="W25" s="70"/>
      <c r="X25" s="70"/>
      <c r="Y25" s="70">
        <v>468363</v>
      </c>
      <c r="Z25" s="70"/>
      <c r="AA25" s="70"/>
      <c r="AB25" s="70"/>
      <c r="AC25" s="70"/>
      <c r="AD25" s="84">
        <v>1861683</v>
      </c>
      <c r="AE25" s="70">
        <v>886590</v>
      </c>
      <c r="AF25" s="70">
        <v>44182</v>
      </c>
      <c r="AG25" s="70">
        <v>0</v>
      </c>
      <c r="AH25" s="70"/>
      <c r="AI25" s="70">
        <v>38301</v>
      </c>
      <c r="AJ25" s="70">
        <v>6822</v>
      </c>
      <c r="AK25" s="70">
        <v>3629</v>
      </c>
      <c r="AL25" s="70">
        <v>26184</v>
      </c>
      <c r="AM25" s="70">
        <v>454835</v>
      </c>
      <c r="AN25" s="70"/>
      <c r="AO25" s="84">
        <v>1460543</v>
      </c>
      <c r="AP25" s="84">
        <v>3927053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414327</v>
      </c>
      <c r="I26" s="70">
        <v>1304399</v>
      </c>
      <c r="J26" s="70">
        <v>0</v>
      </c>
      <c r="K26" s="84">
        <v>1718726</v>
      </c>
      <c r="L26" s="70">
        <v>411568</v>
      </c>
      <c r="M26" s="70">
        <v>140085</v>
      </c>
      <c r="N26" s="70">
        <v>721018</v>
      </c>
      <c r="O26" s="70">
        <v>756478</v>
      </c>
      <c r="P26" s="70">
        <v>642995</v>
      </c>
      <c r="Q26" s="70">
        <v>12806205</v>
      </c>
      <c r="R26" s="70">
        <v>82797</v>
      </c>
      <c r="S26" s="70">
        <v>411002</v>
      </c>
      <c r="T26" s="70">
        <v>254835</v>
      </c>
      <c r="U26" s="70">
        <v>562431</v>
      </c>
      <c r="V26" s="70">
        <v>385861</v>
      </c>
      <c r="W26" s="70">
        <v>0</v>
      </c>
      <c r="X26" s="70">
        <v>0</v>
      </c>
      <c r="Y26" s="70">
        <v>39511</v>
      </c>
      <c r="Z26" s="70">
        <v>0</v>
      </c>
      <c r="AA26" s="70">
        <v>0</v>
      </c>
      <c r="AB26" s="70">
        <v>0</v>
      </c>
      <c r="AC26" s="70">
        <v>0</v>
      </c>
      <c r="AD26" s="84">
        <v>17214786</v>
      </c>
      <c r="AE26" s="70">
        <v>1291154</v>
      </c>
      <c r="AF26" s="70">
        <v>15923</v>
      </c>
      <c r="AG26" s="70">
        <v>0</v>
      </c>
      <c r="AH26" s="70">
        <v>13069</v>
      </c>
      <c r="AI26" s="70">
        <v>35425</v>
      </c>
      <c r="AJ26" s="70">
        <v>13151</v>
      </c>
      <c r="AK26" s="70">
        <v>2346</v>
      </c>
      <c r="AL26" s="70">
        <v>34597</v>
      </c>
      <c r="AM26" s="70">
        <v>1709819</v>
      </c>
      <c r="AN26" s="70">
        <v>0</v>
      </c>
      <c r="AO26" s="84">
        <v>3115484</v>
      </c>
      <c r="AP26" s="84">
        <v>22048996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139126</v>
      </c>
      <c r="I27" s="70">
        <v>3468613</v>
      </c>
      <c r="J27" s="70"/>
      <c r="K27" s="84">
        <v>3607739</v>
      </c>
      <c r="L27" s="70">
        <v>321643</v>
      </c>
      <c r="M27" s="70">
        <v>70735</v>
      </c>
      <c r="N27" s="70">
        <v>334216</v>
      </c>
      <c r="O27" s="70">
        <v>186447</v>
      </c>
      <c r="P27" s="70">
        <v>130470</v>
      </c>
      <c r="Q27" s="70">
        <v>5491094</v>
      </c>
      <c r="R27" s="70">
        <v>39767</v>
      </c>
      <c r="S27" s="70">
        <v>417302</v>
      </c>
      <c r="T27" s="70">
        <v>83510</v>
      </c>
      <c r="U27" s="70">
        <v>668420</v>
      </c>
      <c r="V27" s="70">
        <v>-7</v>
      </c>
      <c r="W27" s="70"/>
      <c r="X27" s="70"/>
      <c r="Y27" s="70">
        <v>7338092</v>
      </c>
      <c r="Z27" s="70">
        <v>18693</v>
      </c>
      <c r="AA27" s="70">
        <v>14620</v>
      </c>
      <c r="AB27" s="70"/>
      <c r="AC27" s="70"/>
      <c r="AD27" s="84">
        <v>15115002</v>
      </c>
      <c r="AE27" s="70">
        <v>1605207</v>
      </c>
      <c r="AF27" s="70">
        <v>147121</v>
      </c>
      <c r="AG27" s="70">
        <v>243993</v>
      </c>
      <c r="AH27" s="70">
        <v>3166</v>
      </c>
      <c r="AI27" s="70">
        <v>83456</v>
      </c>
      <c r="AJ27" s="70">
        <v>730</v>
      </c>
      <c r="AK27" s="70">
        <v>2444</v>
      </c>
      <c r="AL27" s="70">
        <v>62627</v>
      </c>
      <c r="AM27" s="70">
        <v>1399724</v>
      </c>
      <c r="AN27" s="70"/>
      <c r="AO27" s="84">
        <v>3548468</v>
      </c>
      <c r="AP27" s="84">
        <v>22271209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197469</v>
      </c>
      <c r="I28" s="70">
        <v>534277</v>
      </c>
      <c r="J28" s="70"/>
      <c r="K28" s="84">
        <v>731746</v>
      </c>
      <c r="L28" s="70">
        <v>397901</v>
      </c>
      <c r="M28" s="70">
        <v>40161</v>
      </c>
      <c r="N28" s="70">
        <v>145005</v>
      </c>
      <c r="O28" s="70">
        <v>155649</v>
      </c>
      <c r="P28" s="70">
        <v>684781</v>
      </c>
      <c r="Q28" s="70">
        <v>3773398</v>
      </c>
      <c r="R28" s="70">
        <v>31037</v>
      </c>
      <c r="S28" s="70">
        <v>167660</v>
      </c>
      <c r="T28" s="70">
        <v>64391</v>
      </c>
      <c r="U28" s="70">
        <v>956128</v>
      </c>
      <c r="V28" s="70"/>
      <c r="W28" s="70"/>
      <c r="X28" s="70"/>
      <c r="Y28" s="70">
        <v>233581</v>
      </c>
      <c r="Z28" s="70">
        <v>28350</v>
      </c>
      <c r="AA28" s="70">
        <v>553</v>
      </c>
      <c r="AB28" s="70"/>
      <c r="AC28" s="70"/>
      <c r="AD28" s="84">
        <v>6678595</v>
      </c>
      <c r="AE28" s="70">
        <v>1271268</v>
      </c>
      <c r="AF28" s="70">
        <v>79781</v>
      </c>
      <c r="AG28" s="70"/>
      <c r="AH28" s="70">
        <v>3068</v>
      </c>
      <c r="AI28" s="70">
        <v>52369</v>
      </c>
      <c r="AJ28" s="70">
        <v>1394</v>
      </c>
      <c r="AK28" s="70">
        <v>6289</v>
      </c>
      <c r="AL28" s="70">
        <v>56616</v>
      </c>
      <c r="AM28" s="70">
        <v>1353452</v>
      </c>
      <c r="AN28" s="70"/>
      <c r="AO28" s="84">
        <v>2824237</v>
      </c>
      <c r="AP28" s="84">
        <v>10234578</v>
      </c>
    </row>
    <row r="29" spans="1:42" s="60" customFormat="1" ht="25.5">
      <c r="A29" s="68">
        <v>15</v>
      </c>
      <c r="B29" s="69" t="s">
        <v>60</v>
      </c>
      <c r="C29" s="70">
        <v>749372</v>
      </c>
      <c r="D29" s="70">
        <v>2719831</v>
      </c>
      <c r="E29" s="70">
        <v>1588311</v>
      </c>
      <c r="F29" s="70">
        <v>779389</v>
      </c>
      <c r="G29" s="70">
        <v>352131</v>
      </c>
      <c r="H29" s="70">
        <v>47487</v>
      </c>
      <c r="I29" s="70"/>
      <c r="J29" s="70"/>
      <c r="K29" s="84">
        <v>3516690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84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46652</v>
      </c>
      <c r="AN29" s="70"/>
      <c r="AO29" s="84">
        <v>46652</v>
      </c>
      <c r="AP29" s="84">
        <v>3563342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2496</v>
      </c>
      <c r="I30" s="70">
        <v>45508</v>
      </c>
      <c r="J30" s="70"/>
      <c r="K30" s="84">
        <v>48004</v>
      </c>
      <c r="L30" s="70">
        <v>20063</v>
      </c>
      <c r="M30" s="70"/>
      <c r="N30" s="70"/>
      <c r="O30" s="70"/>
      <c r="P30" s="70">
        <v>721</v>
      </c>
      <c r="Q30" s="70">
        <v>8883</v>
      </c>
      <c r="R30" s="70"/>
      <c r="S30" s="70"/>
      <c r="T30" s="70"/>
      <c r="U30" s="70"/>
      <c r="V30" s="70"/>
      <c r="W30" s="70"/>
      <c r="X30" s="70"/>
      <c r="Y30" s="70">
        <v>5340</v>
      </c>
      <c r="Z30" s="70"/>
      <c r="AA30" s="70"/>
      <c r="AB30" s="70">
        <v>2837</v>
      </c>
      <c r="AC30" s="70">
        <v>119</v>
      </c>
      <c r="AD30" s="84">
        <v>37963</v>
      </c>
      <c r="AE30" s="70">
        <v>1871290</v>
      </c>
      <c r="AF30" s="70">
        <v>75615</v>
      </c>
      <c r="AG30" s="70"/>
      <c r="AH30" s="70"/>
      <c r="AI30" s="70">
        <v>20206</v>
      </c>
      <c r="AJ30" s="70"/>
      <c r="AK30" s="70"/>
      <c r="AL30" s="70">
        <v>13114</v>
      </c>
      <c r="AM30" s="70">
        <v>131278</v>
      </c>
      <c r="AN30" s="70"/>
      <c r="AO30" s="84">
        <v>2111503</v>
      </c>
      <c r="AP30" s="84">
        <v>2197470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12746</v>
      </c>
      <c r="I31" s="70">
        <v>555871</v>
      </c>
      <c r="J31" s="70">
        <v>0</v>
      </c>
      <c r="K31" s="84">
        <v>568617</v>
      </c>
      <c r="L31" s="70">
        <v>141933</v>
      </c>
      <c r="M31" s="70">
        <v>3372</v>
      </c>
      <c r="N31" s="70">
        <v>16897</v>
      </c>
      <c r="O31" s="70">
        <v>63</v>
      </c>
      <c r="P31" s="70">
        <v>22818</v>
      </c>
      <c r="Q31" s="70">
        <v>185368</v>
      </c>
      <c r="R31" s="70">
        <v>19575</v>
      </c>
      <c r="S31" s="70">
        <v>21973</v>
      </c>
      <c r="T31" s="70">
        <v>103</v>
      </c>
      <c r="U31" s="70">
        <v>216360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84">
        <v>628462</v>
      </c>
      <c r="AE31" s="70">
        <v>1121013</v>
      </c>
      <c r="AF31" s="70">
        <v>96978</v>
      </c>
      <c r="AG31" s="70">
        <v>-716</v>
      </c>
      <c r="AH31" s="70">
        <v>3201</v>
      </c>
      <c r="AI31" s="70">
        <v>37807</v>
      </c>
      <c r="AJ31" s="70">
        <v>116</v>
      </c>
      <c r="AK31" s="70">
        <v>3845</v>
      </c>
      <c r="AL31" s="70">
        <v>22870</v>
      </c>
      <c r="AM31" s="70">
        <v>480284</v>
      </c>
      <c r="AN31" s="70">
        <v>0</v>
      </c>
      <c r="AO31" s="84">
        <v>1765398</v>
      </c>
      <c r="AP31" s="84">
        <v>2962477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29202</v>
      </c>
      <c r="I32" s="70">
        <v>5</v>
      </c>
      <c r="J32" s="70"/>
      <c r="K32" s="84">
        <v>29207</v>
      </c>
      <c r="L32" s="70">
        <v>461781</v>
      </c>
      <c r="M32" s="70">
        <v>400162</v>
      </c>
      <c r="N32" s="70">
        <v>5763</v>
      </c>
      <c r="O32" s="70">
        <v>2171</v>
      </c>
      <c r="P32" s="70">
        <v>1248204</v>
      </c>
      <c r="Q32" s="70">
        <v>2073793</v>
      </c>
      <c r="R32" s="70">
        <v>29407</v>
      </c>
      <c r="S32" s="70">
        <v>55</v>
      </c>
      <c r="T32" s="70">
        <v>51</v>
      </c>
      <c r="U32" s="70">
        <v>1556460</v>
      </c>
      <c r="V32" s="70">
        <v>3943</v>
      </c>
      <c r="W32" s="70"/>
      <c r="X32" s="70"/>
      <c r="Y32" s="70">
        <v>16664</v>
      </c>
      <c r="Z32" s="70"/>
      <c r="AA32" s="70"/>
      <c r="AB32" s="70"/>
      <c r="AC32" s="70"/>
      <c r="AD32" s="84">
        <v>5798454</v>
      </c>
      <c r="AE32" s="70">
        <v>276433</v>
      </c>
      <c r="AF32" s="70">
        <v>4353</v>
      </c>
      <c r="AG32" s="70"/>
      <c r="AH32" s="70"/>
      <c r="AI32" s="70">
        <v>15076</v>
      </c>
      <c r="AJ32" s="70"/>
      <c r="AK32" s="70"/>
      <c r="AL32" s="70">
        <v>85706</v>
      </c>
      <c r="AM32" s="70">
        <v>288424</v>
      </c>
      <c r="AN32" s="70"/>
      <c r="AO32" s="84">
        <v>669992</v>
      </c>
      <c r="AP32" s="84">
        <v>6497653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12724</v>
      </c>
      <c r="I33" s="70">
        <v>253036</v>
      </c>
      <c r="J33" s="70"/>
      <c r="K33" s="84">
        <v>265760</v>
      </c>
      <c r="L33" s="70">
        <v>12149</v>
      </c>
      <c r="M33" s="70">
        <v>134</v>
      </c>
      <c r="N33" s="70">
        <v>4761</v>
      </c>
      <c r="O33" s="70"/>
      <c r="P33" s="70">
        <v>198</v>
      </c>
      <c r="Q33" s="70">
        <v>15295</v>
      </c>
      <c r="R33" s="70">
        <v>4767</v>
      </c>
      <c r="S33" s="70">
        <v>140</v>
      </c>
      <c r="T33" s="70"/>
      <c r="U33" s="70">
        <v>46775</v>
      </c>
      <c r="V33" s="70">
        <v>3289</v>
      </c>
      <c r="W33" s="70"/>
      <c r="X33" s="70"/>
      <c r="Y33" s="70">
        <v>-332</v>
      </c>
      <c r="Z33" s="70"/>
      <c r="AA33" s="70"/>
      <c r="AB33" s="70"/>
      <c r="AC33" s="70"/>
      <c r="AD33" s="84">
        <v>87176</v>
      </c>
      <c r="AE33" s="70">
        <v>74020</v>
      </c>
      <c r="AF33" s="70">
        <v>3311</v>
      </c>
      <c r="AG33" s="70"/>
      <c r="AH33" s="70"/>
      <c r="AI33" s="70">
        <v>1799</v>
      </c>
      <c r="AJ33" s="70"/>
      <c r="AK33" s="70">
        <v>333</v>
      </c>
      <c r="AL33" s="70">
        <v>520</v>
      </c>
      <c r="AM33" s="70">
        <v>40925</v>
      </c>
      <c r="AN33" s="70"/>
      <c r="AO33" s="84">
        <v>120908</v>
      </c>
      <c r="AP33" s="84">
        <v>473844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44027</v>
      </c>
      <c r="I34" s="70">
        <v>162945</v>
      </c>
      <c r="J34" s="70"/>
      <c r="K34" s="84">
        <v>206972</v>
      </c>
      <c r="L34" s="70">
        <v>182770</v>
      </c>
      <c r="M34" s="70">
        <v>5706</v>
      </c>
      <c r="N34" s="70">
        <v>275996</v>
      </c>
      <c r="O34" s="70">
        <v>107954</v>
      </c>
      <c r="P34" s="70">
        <v>113152</v>
      </c>
      <c r="Q34" s="70">
        <v>299638</v>
      </c>
      <c r="R34" s="70">
        <v>26086</v>
      </c>
      <c r="S34" s="70">
        <v>28495</v>
      </c>
      <c r="T34" s="70">
        <v>9885</v>
      </c>
      <c r="U34" s="70">
        <v>320898</v>
      </c>
      <c r="V34" s="70"/>
      <c r="W34" s="70"/>
      <c r="X34" s="70"/>
      <c r="Y34" s="70"/>
      <c r="Z34" s="70"/>
      <c r="AA34" s="70"/>
      <c r="AB34" s="70"/>
      <c r="AC34" s="70"/>
      <c r="AD34" s="84">
        <v>1370580</v>
      </c>
      <c r="AE34" s="70">
        <v>1291002</v>
      </c>
      <c r="AF34" s="70">
        <v>65780</v>
      </c>
      <c r="AG34" s="70"/>
      <c r="AH34" s="70"/>
      <c r="AI34" s="70">
        <v>23717</v>
      </c>
      <c r="AJ34" s="70"/>
      <c r="AK34" s="70">
        <v>1579</v>
      </c>
      <c r="AL34" s="70">
        <v>10984</v>
      </c>
      <c r="AM34" s="70">
        <v>219452</v>
      </c>
      <c r="AN34" s="70"/>
      <c r="AO34" s="84">
        <v>1612514</v>
      </c>
      <c r="AP34" s="84">
        <v>3190066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30775</v>
      </c>
      <c r="I35" s="70">
        <v>28532</v>
      </c>
      <c r="J35" s="70"/>
      <c r="K35" s="84">
        <v>59307</v>
      </c>
      <c r="L35" s="70">
        <v>6443</v>
      </c>
      <c r="M35" s="70"/>
      <c r="N35" s="70">
        <v>37028</v>
      </c>
      <c r="O35" s="70"/>
      <c r="P35" s="70"/>
      <c r="Q35" s="70">
        <v>2041826</v>
      </c>
      <c r="R35" s="70"/>
      <c r="S35" s="70">
        <v>20712</v>
      </c>
      <c r="T35" s="70"/>
      <c r="U35" s="70">
        <v>9258</v>
      </c>
      <c r="V35" s="70"/>
      <c r="W35" s="70"/>
      <c r="X35" s="70"/>
      <c r="Y35" s="70"/>
      <c r="Z35" s="70"/>
      <c r="AA35" s="70"/>
      <c r="AB35" s="70"/>
      <c r="AC35" s="70"/>
      <c r="AD35" s="84">
        <v>2115267</v>
      </c>
      <c r="AE35" s="70">
        <v>258019</v>
      </c>
      <c r="AF35" s="70">
        <v>31335</v>
      </c>
      <c r="AG35" s="70"/>
      <c r="AH35" s="70"/>
      <c r="AI35" s="70">
        <v>5982</v>
      </c>
      <c r="AJ35" s="70"/>
      <c r="AK35" s="70"/>
      <c r="AL35" s="70">
        <v>61683</v>
      </c>
      <c r="AM35" s="70">
        <v>1026962</v>
      </c>
      <c r="AN35" s="70"/>
      <c r="AO35" s="84">
        <v>1383981</v>
      </c>
      <c r="AP35" s="84">
        <v>3558555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10166</v>
      </c>
      <c r="I36" s="70"/>
      <c r="J36" s="70">
        <v>0</v>
      </c>
      <c r="K36" s="84">
        <v>10166</v>
      </c>
      <c r="L36" s="70">
        <v>16206</v>
      </c>
      <c r="M36" s="70"/>
      <c r="N36" s="70">
        <v>1456</v>
      </c>
      <c r="O36" s="70"/>
      <c r="P36" s="70">
        <v>21037</v>
      </c>
      <c r="Q36" s="70">
        <v>13093</v>
      </c>
      <c r="R36" s="70">
        <v>14369</v>
      </c>
      <c r="S36" s="70">
        <v>69</v>
      </c>
      <c r="T36" s="70"/>
      <c r="U36" s="70">
        <v>23929</v>
      </c>
      <c r="V36" s="70"/>
      <c r="W36" s="70"/>
      <c r="X36" s="70"/>
      <c r="Y36" s="70"/>
      <c r="Z36" s="70"/>
      <c r="AA36" s="70"/>
      <c r="AB36" s="70"/>
      <c r="AC36" s="70"/>
      <c r="AD36" s="84">
        <v>90159</v>
      </c>
      <c r="AE36" s="70">
        <v>1120273</v>
      </c>
      <c r="AF36" s="70">
        <v>40465</v>
      </c>
      <c r="AG36" s="70"/>
      <c r="AH36" s="70"/>
      <c r="AI36" s="70">
        <v>10037</v>
      </c>
      <c r="AJ36" s="70">
        <v>0</v>
      </c>
      <c r="AK36" s="70"/>
      <c r="AL36" s="70"/>
      <c r="AM36" s="70">
        <v>82055</v>
      </c>
      <c r="AN36" s="70"/>
      <c r="AO36" s="84">
        <v>1252830</v>
      </c>
      <c r="AP36" s="84">
        <v>1353155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270357</v>
      </c>
      <c r="I37" s="70">
        <v>965752</v>
      </c>
      <c r="J37" s="70">
        <v>0</v>
      </c>
      <c r="K37" s="84">
        <v>1236109</v>
      </c>
      <c r="L37" s="70">
        <v>436479</v>
      </c>
      <c r="M37" s="70">
        <v>10334</v>
      </c>
      <c r="N37" s="70">
        <v>1717</v>
      </c>
      <c r="O37" s="70">
        <v>616</v>
      </c>
      <c r="P37" s="70">
        <v>169570</v>
      </c>
      <c r="Q37" s="70">
        <v>1297100</v>
      </c>
      <c r="R37" s="70">
        <v>36808</v>
      </c>
      <c r="S37" s="70">
        <v>1486</v>
      </c>
      <c r="T37" s="70">
        <v>48</v>
      </c>
      <c r="U37" s="70">
        <v>545787</v>
      </c>
      <c r="V37" s="70">
        <v>0</v>
      </c>
      <c r="W37" s="70">
        <v>0</v>
      </c>
      <c r="X37" s="70">
        <v>0</v>
      </c>
      <c r="Y37" s="70">
        <v>576534</v>
      </c>
      <c r="Z37" s="70">
        <v>79092</v>
      </c>
      <c r="AA37" s="70">
        <v>35817</v>
      </c>
      <c r="AB37" s="70">
        <v>0</v>
      </c>
      <c r="AC37" s="70">
        <v>0</v>
      </c>
      <c r="AD37" s="84">
        <v>3191388</v>
      </c>
      <c r="AE37" s="70">
        <v>2774492</v>
      </c>
      <c r="AF37" s="70">
        <v>83088</v>
      </c>
      <c r="AG37" s="70">
        <v>0</v>
      </c>
      <c r="AH37" s="70">
        <v>4692</v>
      </c>
      <c r="AI37" s="70">
        <v>61377</v>
      </c>
      <c r="AJ37" s="70">
        <v>2905</v>
      </c>
      <c r="AK37" s="70">
        <v>12336</v>
      </c>
      <c r="AL37" s="70">
        <v>39778</v>
      </c>
      <c r="AM37" s="70">
        <v>877911</v>
      </c>
      <c r="AN37" s="70">
        <v>0</v>
      </c>
      <c r="AO37" s="84">
        <v>3856579</v>
      </c>
      <c r="AP37" s="84">
        <v>8284076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1848</v>
      </c>
      <c r="I38" s="70">
        <v>66927</v>
      </c>
      <c r="J38" s="70">
        <v>0</v>
      </c>
      <c r="K38" s="84">
        <v>68775</v>
      </c>
      <c r="L38" s="70">
        <v>22564</v>
      </c>
      <c r="M38" s="70">
        <v>0</v>
      </c>
      <c r="N38" s="70">
        <v>0</v>
      </c>
      <c r="O38" s="70">
        <v>0</v>
      </c>
      <c r="P38" s="70">
        <v>945</v>
      </c>
      <c r="Q38" s="70">
        <v>62920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84">
        <v>86429</v>
      </c>
      <c r="AE38" s="70">
        <v>291629</v>
      </c>
      <c r="AF38" s="70">
        <v>9329</v>
      </c>
      <c r="AG38" s="70">
        <v>76166</v>
      </c>
      <c r="AH38" s="70">
        <v>0</v>
      </c>
      <c r="AI38" s="70">
        <v>25669</v>
      </c>
      <c r="AJ38" s="70">
        <v>0</v>
      </c>
      <c r="AK38" s="70">
        <v>0</v>
      </c>
      <c r="AL38" s="70">
        <v>2602</v>
      </c>
      <c r="AM38" s="70">
        <v>121774</v>
      </c>
      <c r="AN38" s="70">
        <v>0</v>
      </c>
      <c r="AO38" s="84">
        <v>527169</v>
      </c>
      <c r="AP38" s="84">
        <v>682373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9621</v>
      </c>
      <c r="I39" s="70"/>
      <c r="J39" s="70"/>
      <c r="K39" s="84">
        <v>9621</v>
      </c>
      <c r="L39" s="70"/>
      <c r="M39" s="70">
        <v>62503</v>
      </c>
      <c r="N39" s="70">
        <v>10593</v>
      </c>
      <c r="O39" s="70">
        <v>966</v>
      </c>
      <c r="P39" s="70">
        <v>11124</v>
      </c>
      <c r="Q39" s="70">
        <v>105455</v>
      </c>
      <c r="R39" s="70">
        <v>4074</v>
      </c>
      <c r="S39" s="70">
        <v>667</v>
      </c>
      <c r="T39" s="70">
        <v>90</v>
      </c>
      <c r="U39" s="70">
        <v>49743</v>
      </c>
      <c r="V39" s="70"/>
      <c r="W39" s="70"/>
      <c r="X39" s="70"/>
      <c r="Y39" s="70">
        <v>80055</v>
      </c>
      <c r="Z39" s="70"/>
      <c r="AA39" s="70">
        <v>144</v>
      </c>
      <c r="AB39" s="70"/>
      <c r="AC39" s="70"/>
      <c r="AD39" s="84">
        <v>325414</v>
      </c>
      <c r="AE39" s="70"/>
      <c r="AF39" s="70">
        <v>5349</v>
      </c>
      <c r="AG39" s="70"/>
      <c r="AH39" s="70"/>
      <c r="AI39" s="70"/>
      <c r="AJ39" s="70"/>
      <c r="AK39" s="70"/>
      <c r="AL39" s="70">
        <v>1462</v>
      </c>
      <c r="AM39" s="70">
        <v>119426</v>
      </c>
      <c r="AN39" s="70"/>
      <c r="AO39" s="84">
        <v>126237</v>
      </c>
      <c r="AP39" s="84">
        <v>461272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37</v>
      </c>
      <c r="I40" s="70"/>
      <c r="J40" s="70"/>
      <c r="K40" s="84">
        <v>37</v>
      </c>
      <c r="L40" s="70"/>
      <c r="M40" s="70"/>
      <c r="N40" s="70"/>
      <c r="O40" s="70"/>
      <c r="P40" s="70"/>
      <c r="Q40" s="70">
        <v>49079</v>
      </c>
      <c r="R40" s="70"/>
      <c r="S40" s="70"/>
      <c r="T40" s="70"/>
      <c r="U40" s="70">
        <v>91965</v>
      </c>
      <c r="V40" s="70"/>
      <c r="W40" s="70"/>
      <c r="X40" s="70"/>
      <c r="Y40" s="70"/>
      <c r="Z40" s="70"/>
      <c r="AA40" s="70"/>
      <c r="AB40" s="70"/>
      <c r="AC40" s="70"/>
      <c r="AD40" s="84">
        <v>141044</v>
      </c>
      <c r="AE40" s="70">
        <v>64314</v>
      </c>
      <c r="AF40" s="70">
        <v>837</v>
      </c>
      <c r="AG40" s="70">
        <v>144764</v>
      </c>
      <c r="AH40" s="70"/>
      <c r="AI40" s="70">
        <v>3672</v>
      </c>
      <c r="AJ40" s="70"/>
      <c r="AK40" s="70"/>
      <c r="AL40" s="70">
        <v>2177</v>
      </c>
      <c r="AM40" s="70">
        <v>8440</v>
      </c>
      <c r="AN40" s="70"/>
      <c r="AO40" s="84">
        <v>224204</v>
      </c>
      <c r="AP40" s="84">
        <v>365285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>
        <v>0</v>
      </c>
      <c r="H41" s="70">
        <v>34882</v>
      </c>
      <c r="I41" s="70">
        <v>424040</v>
      </c>
      <c r="J41" s="70">
        <v>0</v>
      </c>
      <c r="K41" s="84">
        <v>458922</v>
      </c>
      <c r="L41" s="70">
        <v>308912</v>
      </c>
      <c r="M41" s="70">
        <v>352</v>
      </c>
      <c r="N41" s="70">
        <v>11223</v>
      </c>
      <c r="O41" s="70">
        <v>0</v>
      </c>
      <c r="P41" s="70">
        <v>340425</v>
      </c>
      <c r="Q41" s="70">
        <v>1857988</v>
      </c>
      <c r="R41" s="70">
        <v>22574</v>
      </c>
      <c r="S41" s="70">
        <v>5456</v>
      </c>
      <c r="T41" s="70">
        <v>407</v>
      </c>
      <c r="U41" s="70">
        <v>1143918</v>
      </c>
      <c r="V41" s="70">
        <v>-2104</v>
      </c>
      <c r="W41" s="70">
        <v>0</v>
      </c>
      <c r="X41" s="70">
        <v>0</v>
      </c>
      <c r="Y41" s="70">
        <v>186403</v>
      </c>
      <c r="Z41" s="70">
        <v>0</v>
      </c>
      <c r="AA41" s="70">
        <v>245</v>
      </c>
      <c r="AB41" s="70"/>
      <c r="AC41" s="70"/>
      <c r="AD41" s="84">
        <v>3875799</v>
      </c>
      <c r="AE41" s="70">
        <v>3779686</v>
      </c>
      <c r="AF41" s="70">
        <v>91288</v>
      </c>
      <c r="AG41" s="70">
        <v>0</v>
      </c>
      <c r="AH41" s="70">
        <v>1704</v>
      </c>
      <c r="AI41" s="70">
        <v>53509</v>
      </c>
      <c r="AJ41" s="70">
        <v>0</v>
      </c>
      <c r="AK41" s="70">
        <v>4136</v>
      </c>
      <c r="AL41" s="70">
        <v>39935</v>
      </c>
      <c r="AM41" s="70">
        <v>1691589</v>
      </c>
      <c r="AN41" s="70">
        <v>0</v>
      </c>
      <c r="AO41" s="84">
        <v>5661847</v>
      </c>
      <c r="AP41" s="84">
        <v>9996568</v>
      </c>
    </row>
    <row r="42" spans="1:42" s="60" customFormat="1" ht="25.5">
      <c r="A42" s="68">
        <v>28</v>
      </c>
      <c r="B42" s="69" t="s">
        <v>73</v>
      </c>
      <c r="C42" s="70">
        <v>-132</v>
      </c>
      <c r="D42" s="70">
        <v>5643960</v>
      </c>
      <c r="E42" s="70">
        <v>4039777</v>
      </c>
      <c r="F42" s="70">
        <v>1604183</v>
      </c>
      <c r="G42" s="70"/>
      <c r="H42" s="70">
        <v>620</v>
      </c>
      <c r="I42" s="70"/>
      <c r="J42" s="70"/>
      <c r="K42" s="84">
        <v>5644448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84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22951</v>
      </c>
      <c r="AN42" s="70"/>
      <c r="AO42" s="84">
        <v>22951</v>
      </c>
      <c r="AP42" s="84">
        <v>5667399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132037</v>
      </c>
      <c r="I43" s="70">
        <v>56945</v>
      </c>
      <c r="J43" s="70"/>
      <c r="K43" s="84">
        <v>188982</v>
      </c>
      <c r="L43" s="70">
        <v>33682</v>
      </c>
      <c r="M43" s="70">
        <v>10528</v>
      </c>
      <c r="N43" s="70">
        <v>1248</v>
      </c>
      <c r="O43" s="70"/>
      <c r="P43" s="70">
        <v>188951</v>
      </c>
      <c r="Q43" s="70">
        <v>63075</v>
      </c>
      <c r="R43" s="70">
        <v>4931</v>
      </c>
      <c r="S43" s="70">
        <v>174</v>
      </c>
      <c r="T43" s="70"/>
      <c r="U43" s="70">
        <v>115592</v>
      </c>
      <c r="V43" s="70"/>
      <c r="W43" s="70">
        <v>16</v>
      </c>
      <c r="X43" s="70"/>
      <c r="Y43" s="70">
        <v>12100</v>
      </c>
      <c r="Z43" s="70"/>
      <c r="AA43" s="70"/>
      <c r="AB43" s="70"/>
      <c r="AC43" s="70"/>
      <c r="AD43" s="84">
        <v>430297</v>
      </c>
      <c r="AE43" s="70">
        <v>1168667</v>
      </c>
      <c r="AF43" s="70">
        <v>40029</v>
      </c>
      <c r="AG43" s="70"/>
      <c r="AH43" s="70">
        <v>280</v>
      </c>
      <c r="AI43" s="70">
        <v>16573</v>
      </c>
      <c r="AJ43" s="70"/>
      <c r="AK43" s="70">
        <v>881</v>
      </c>
      <c r="AL43" s="70">
        <v>9321</v>
      </c>
      <c r="AM43" s="70">
        <v>196139</v>
      </c>
      <c r="AN43" s="70"/>
      <c r="AO43" s="84">
        <v>1431890</v>
      </c>
      <c r="AP43" s="84">
        <v>2051169</v>
      </c>
    </row>
    <row r="44" spans="1:42" s="60" customFormat="1" ht="25.5">
      <c r="A44" s="68">
        <v>30</v>
      </c>
      <c r="B44" s="69" t="s">
        <v>92</v>
      </c>
      <c r="C44" s="70">
        <v>119173</v>
      </c>
      <c r="D44" s="70">
        <v>4477551</v>
      </c>
      <c r="E44" s="70">
        <v>3478681</v>
      </c>
      <c r="F44" s="70">
        <v>997335</v>
      </c>
      <c r="G44" s="70">
        <v>1535</v>
      </c>
      <c r="H44" s="70">
        <v>234651</v>
      </c>
      <c r="I44" s="70"/>
      <c r="J44" s="70"/>
      <c r="K44" s="84">
        <v>4831375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84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344166</v>
      </c>
      <c r="AN44" s="70"/>
      <c r="AO44" s="84">
        <v>344166</v>
      </c>
      <c r="AP44" s="84">
        <v>5175541</v>
      </c>
    </row>
    <row r="45" spans="1:42" s="60" customFormat="1" ht="25.5">
      <c r="A45" s="68">
        <v>31</v>
      </c>
      <c r="B45" s="69" t="s">
        <v>76</v>
      </c>
      <c r="C45" s="70">
        <v>1597692</v>
      </c>
      <c r="D45" s="70">
        <v>3089060</v>
      </c>
      <c r="E45" s="70">
        <v>2798257</v>
      </c>
      <c r="F45" s="70">
        <v>290803</v>
      </c>
      <c r="G45" s="70"/>
      <c r="H45" s="70">
        <v>260081</v>
      </c>
      <c r="I45" s="70"/>
      <c r="J45" s="70">
        <v>0</v>
      </c>
      <c r="K45" s="84">
        <v>4946833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84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125342</v>
      </c>
      <c r="AN45" s="70"/>
      <c r="AO45" s="84">
        <v>125342</v>
      </c>
      <c r="AP45" s="84">
        <v>5072175</v>
      </c>
    </row>
    <row r="46" spans="1:42" s="60" customFormat="1" ht="25.5">
      <c r="A46" s="68">
        <v>32</v>
      </c>
      <c r="B46" s="69" t="s">
        <v>77</v>
      </c>
      <c r="C46" s="70">
        <v>2801589</v>
      </c>
      <c r="D46" s="70">
        <v>10640</v>
      </c>
      <c r="E46" s="70">
        <v>0</v>
      </c>
      <c r="F46" s="70">
        <v>10640</v>
      </c>
      <c r="G46" s="70"/>
      <c r="H46" s="70">
        <v>1773357</v>
      </c>
      <c r="I46" s="70"/>
      <c r="J46" s="70"/>
      <c r="K46" s="84">
        <v>4585586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84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84">
        <v>0</v>
      </c>
      <c r="AP46" s="84">
        <v>4585586</v>
      </c>
    </row>
    <row r="47" spans="1:42" s="60" customFormat="1" ht="25.5">
      <c r="A47" s="68">
        <v>33</v>
      </c>
      <c r="B47" s="69" t="s">
        <v>78</v>
      </c>
      <c r="C47" s="70">
        <v>10922</v>
      </c>
      <c r="D47" s="70">
        <v>2838289</v>
      </c>
      <c r="E47" s="70">
        <v>2509976</v>
      </c>
      <c r="F47" s="70">
        <v>328163</v>
      </c>
      <c r="G47" s="70">
        <v>150</v>
      </c>
      <c r="H47" s="70">
        <v>948</v>
      </c>
      <c r="I47" s="70"/>
      <c r="J47" s="70"/>
      <c r="K47" s="84">
        <v>2850159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84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84">
        <v>0</v>
      </c>
      <c r="AP47" s="84">
        <v>2850159</v>
      </c>
    </row>
    <row r="48" spans="1:42" s="60" customFormat="1" ht="12.75">
      <c r="A48" s="68">
        <v>34</v>
      </c>
      <c r="B48" s="69" t="s">
        <v>79</v>
      </c>
      <c r="C48" s="70"/>
      <c r="D48" s="70">
        <v>1922773</v>
      </c>
      <c r="E48" s="70">
        <v>1372343</v>
      </c>
      <c r="F48" s="70">
        <v>-8184</v>
      </c>
      <c r="G48" s="70">
        <v>558614</v>
      </c>
      <c r="H48" s="70">
        <v>257</v>
      </c>
      <c r="I48" s="70"/>
      <c r="J48" s="70"/>
      <c r="K48" s="84">
        <v>1923030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84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84">
        <v>0</v>
      </c>
      <c r="AP48" s="84">
        <v>1923030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49466</v>
      </c>
      <c r="I49" s="70">
        <v>22282</v>
      </c>
      <c r="J49" s="70"/>
      <c r="K49" s="84">
        <v>71748</v>
      </c>
      <c r="L49" s="70">
        <v>265897</v>
      </c>
      <c r="M49" s="70">
        <v>3061</v>
      </c>
      <c r="N49" s="70">
        <v>16689</v>
      </c>
      <c r="O49" s="70">
        <v>1840</v>
      </c>
      <c r="P49" s="70">
        <v>18848</v>
      </c>
      <c r="Q49" s="70">
        <v>137907</v>
      </c>
      <c r="R49" s="70">
        <v>4940</v>
      </c>
      <c r="S49" s="70">
        <v>18983</v>
      </c>
      <c r="T49" s="70">
        <v>6</v>
      </c>
      <c r="U49" s="70">
        <v>282871</v>
      </c>
      <c r="V49" s="70">
        <v>10</v>
      </c>
      <c r="W49" s="70"/>
      <c r="X49" s="70">
        <v>3500</v>
      </c>
      <c r="Y49" s="70">
        <v>354</v>
      </c>
      <c r="Z49" s="70"/>
      <c r="AA49" s="70"/>
      <c r="AB49" s="70"/>
      <c r="AC49" s="70"/>
      <c r="AD49" s="84">
        <v>754906</v>
      </c>
      <c r="AE49" s="70">
        <v>878819</v>
      </c>
      <c r="AF49" s="70">
        <v>26672</v>
      </c>
      <c r="AG49" s="70"/>
      <c r="AH49" s="70">
        <v>4151</v>
      </c>
      <c r="AI49" s="70">
        <v>18657</v>
      </c>
      <c r="AJ49" s="70">
        <v>151</v>
      </c>
      <c r="AK49" s="70">
        <v>1341</v>
      </c>
      <c r="AL49" s="70">
        <v>3962</v>
      </c>
      <c r="AM49" s="70">
        <v>207796</v>
      </c>
      <c r="AN49" s="70"/>
      <c r="AO49" s="84">
        <v>1141549</v>
      </c>
      <c r="AP49" s="84">
        <v>1968203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20029</v>
      </c>
      <c r="I50" s="70">
        <v>5510</v>
      </c>
      <c r="J50" s="70"/>
      <c r="K50" s="84">
        <v>25539</v>
      </c>
      <c r="L50" s="70">
        <v>94401</v>
      </c>
      <c r="M50" s="70">
        <v>307</v>
      </c>
      <c r="N50" s="70"/>
      <c r="O50" s="70"/>
      <c r="P50" s="70">
        <v>19480</v>
      </c>
      <c r="Q50" s="70">
        <v>243258</v>
      </c>
      <c r="R50" s="70"/>
      <c r="S50" s="70"/>
      <c r="T50" s="70"/>
      <c r="U50" s="70">
        <v>51677</v>
      </c>
      <c r="V50" s="70">
        <v>869</v>
      </c>
      <c r="W50" s="70"/>
      <c r="X50" s="70">
        <v>0</v>
      </c>
      <c r="Y50" s="70">
        <v>190487</v>
      </c>
      <c r="Z50" s="70"/>
      <c r="AA50" s="70"/>
      <c r="AB50" s="70">
        <v>0</v>
      </c>
      <c r="AC50" s="70"/>
      <c r="AD50" s="84">
        <v>600479</v>
      </c>
      <c r="AE50" s="70">
        <v>464301</v>
      </c>
      <c r="AF50" s="70">
        <v>17377</v>
      </c>
      <c r="AG50" s="70"/>
      <c r="AH50" s="70"/>
      <c r="AI50" s="70">
        <v>13887</v>
      </c>
      <c r="AJ50" s="70"/>
      <c r="AK50" s="70"/>
      <c r="AL50" s="70">
        <v>10371</v>
      </c>
      <c r="AM50" s="70">
        <v>201970</v>
      </c>
      <c r="AN50" s="70"/>
      <c r="AO50" s="84">
        <v>707906</v>
      </c>
      <c r="AP50" s="84">
        <v>1333924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536274</v>
      </c>
      <c r="J51" s="70"/>
      <c r="K51" s="84">
        <v>536274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84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84">
        <v>0</v>
      </c>
      <c r="AP51" s="84">
        <v>536274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130</v>
      </c>
      <c r="I52" s="74">
        <v>232383</v>
      </c>
      <c r="J52" s="74"/>
      <c r="K52" s="85">
        <v>232513</v>
      </c>
      <c r="L52" s="74">
        <v>5616</v>
      </c>
      <c r="M52" s="74"/>
      <c r="N52" s="74"/>
      <c r="O52" s="74"/>
      <c r="P52" s="74">
        <v>8930</v>
      </c>
      <c r="Q52" s="74">
        <v>41987</v>
      </c>
      <c r="R52" s="74">
        <v>10564</v>
      </c>
      <c r="S52" s="74"/>
      <c r="T52" s="74"/>
      <c r="U52" s="74">
        <v>102932</v>
      </c>
      <c r="V52" s="74"/>
      <c r="W52" s="74"/>
      <c r="X52" s="74"/>
      <c r="Y52" s="74"/>
      <c r="Z52" s="74"/>
      <c r="AA52" s="74"/>
      <c r="AB52" s="74"/>
      <c r="AC52" s="74"/>
      <c r="AD52" s="85">
        <v>170029</v>
      </c>
      <c r="AE52" s="74">
        <v>62</v>
      </c>
      <c r="AF52" s="74">
        <v>1143</v>
      </c>
      <c r="AG52" s="74"/>
      <c r="AH52" s="74"/>
      <c r="AI52" s="74">
        <v>273</v>
      </c>
      <c r="AJ52" s="74"/>
      <c r="AK52" s="74"/>
      <c r="AL52" s="74">
        <v>764</v>
      </c>
      <c r="AM52" s="74">
        <v>16390</v>
      </c>
      <c r="AN52" s="74"/>
      <c r="AO52" s="85">
        <v>18632</v>
      </c>
      <c r="AP52" s="85">
        <v>421174</v>
      </c>
    </row>
    <row r="53" spans="1:42" s="60" customFormat="1" ht="12.75">
      <c r="A53" s="86"/>
      <c r="B53" s="87"/>
      <c r="C53" s="88"/>
      <c r="D53" s="88"/>
      <c r="E53" s="88"/>
      <c r="F53" s="88"/>
      <c r="G53" s="88"/>
      <c r="H53" s="88"/>
      <c r="I53" s="88"/>
      <c r="J53" s="88"/>
      <c r="K53" s="89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9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9"/>
      <c r="AP53" s="89"/>
    </row>
    <row r="54" spans="1:43" s="60" customFormat="1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81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81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82"/>
      <c r="AP54" s="82"/>
      <c r="AQ54" s="62"/>
    </row>
    <row r="55" spans="1:43" s="60" customFormat="1" ht="1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81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81"/>
      <c r="AE55" s="39"/>
      <c r="AF55" s="39"/>
      <c r="AG55" s="39"/>
      <c r="AH55" s="39"/>
      <c r="AI55" s="39"/>
      <c r="AJ55" s="39"/>
      <c r="AK55" s="39"/>
      <c r="AL55" s="62"/>
      <c r="AM55" s="62"/>
      <c r="AN55" s="62"/>
      <c r="AO55" s="82"/>
      <c r="AP55" s="82"/>
      <c r="AQ55" s="62"/>
    </row>
  </sheetData>
  <sheetProtection/>
  <mergeCells count="17">
    <mergeCell ref="AB12:AO12"/>
    <mergeCell ref="P1:R1"/>
    <mergeCell ref="P2:R2"/>
    <mergeCell ref="P3:R3"/>
    <mergeCell ref="P4:R4"/>
    <mergeCell ref="P5:R5"/>
    <mergeCell ref="A7:AK7"/>
    <mergeCell ref="A55:J55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3.625" style="37" customWidth="1"/>
    <col min="6" max="6" width="24.125" style="37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43" width="9.125" style="37" customWidth="1"/>
    <col min="44" max="16384" width="9.125" style="37" customWidth="1"/>
  </cols>
  <sheetData>
    <row r="1" spans="16:18" ht="10.5" customHeight="1">
      <c r="P1" s="38"/>
      <c r="Q1" s="38"/>
      <c r="R1" s="3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8"/>
      <c r="Q2" s="38"/>
      <c r="R2" s="3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8"/>
      <c r="Q3" s="38"/>
      <c r="R3" s="3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8"/>
      <c r="Q4" s="38"/>
      <c r="R4" s="3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/>
      <c r="Q5" s="38"/>
      <c r="R5" s="3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84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336</v>
      </c>
      <c r="I15" s="66"/>
      <c r="J15" s="66"/>
      <c r="K15" s="66">
        <v>336</v>
      </c>
      <c r="L15" s="66">
        <v>1566</v>
      </c>
      <c r="M15" s="66"/>
      <c r="N15" s="66"/>
      <c r="O15" s="66"/>
      <c r="P15" s="66">
        <v>5754</v>
      </c>
      <c r="Q15" s="66">
        <v>21586</v>
      </c>
      <c r="R15" s="66">
        <v>2659</v>
      </c>
      <c r="S15" s="66"/>
      <c r="T15" s="66"/>
      <c r="U15" s="66">
        <v>39224</v>
      </c>
      <c r="V15" s="66"/>
      <c r="W15" s="66"/>
      <c r="X15" s="66"/>
      <c r="Y15" s="66"/>
      <c r="Z15" s="66"/>
      <c r="AA15" s="66"/>
      <c r="AB15" s="66"/>
      <c r="AC15" s="66"/>
      <c r="AD15" s="66">
        <v>70789</v>
      </c>
      <c r="AE15" s="66">
        <v>65049</v>
      </c>
      <c r="AF15" s="66">
        <v>1849</v>
      </c>
      <c r="AG15" s="66"/>
      <c r="AH15" s="66">
        <v>23</v>
      </c>
      <c r="AI15" s="66">
        <v>1036</v>
      </c>
      <c r="AJ15" s="66"/>
      <c r="AK15" s="66"/>
      <c r="AL15" s="66">
        <v>1066</v>
      </c>
      <c r="AM15" s="66">
        <v>11724</v>
      </c>
      <c r="AN15" s="66"/>
      <c r="AO15" s="66">
        <v>80747</v>
      </c>
      <c r="AP15" s="67">
        <v>151872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0</v>
      </c>
      <c r="I16" s="70"/>
      <c r="J16" s="70"/>
      <c r="K16" s="70">
        <v>0</v>
      </c>
      <c r="L16" s="70">
        <v>0</v>
      </c>
      <c r="M16" s="70"/>
      <c r="N16" s="70"/>
      <c r="O16" s="70"/>
      <c r="P16" s="70">
        <v>1876</v>
      </c>
      <c r="Q16" s="70">
        <v>186473</v>
      </c>
      <c r="R16" s="70"/>
      <c r="S16" s="70"/>
      <c r="T16" s="70"/>
      <c r="U16" s="70"/>
      <c r="V16" s="70"/>
      <c r="W16" s="70"/>
      <c r="X16" s="70"/>
      <c r="Y16" s="70">
        <v>0</v>
      </c>
      <c r="Z16" s="70"/>
      <c r="AA16" s="70"/>
      <c r="AB16" s="70"/>
      <c r="AC16" s="70"/>
      <c r="AD16" s="70">
        <v>188349</v>
      </c>
      <c r="AE16" s="70"/>
      <c r="AF16" s="70"/>
      <c r="AG16" s="70"/>
      <c r="AH16" s="70">
        <v>0</v>
      </c>
      <c r="AI16" s="70"/>
      <c r="AJ16" s="70"/>
      <c r="AK16" s="70"/>
      <c r="AL16" s="70"/>
      <c r="AM16" s="70">
        <v>0</v>
      </c>
      <c r="AN16" s="70"/>
      <c r="AO16" s="70">
        <v>0</v>
      </c>
      <c r="AP16" s="71">
        <v>188349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819</v>
      </c>
      <c r="I17" s="70">
        <v>42340</v>
      </c>
      <c r="J17" s="70"/>
      <c r="K17" s="70">
        <v>43159</v>
      </c>
      <c r="L17" s="70">
        <v>9149</v>
      </c>
      <c r="M17" s="70"/>
      <c r="N17" s="70">
        <v>596</v>
      </c>
      <c r="O17" s="70"/>
      <c r="P17" s="70">
        <v>5247</v>
      </c>
      <c r="Q17" s="70">
        <v>1774</v>
      </c>
      <c r="R17" s="70">
        <v>61</v>
      </c>
      <c r="S17" s="70"/>
      <c r="T17" s="70"/>
      <c r="U17" s="70">
        <v>25893</v>
      </c>
      <c r="V17" s="70"/>
      <c r="W17" s="70"/>
      <c r="X17" s="70"/>
      <c r="Y17" s="70">
        <v>95</v>
      </c>
      <c r="Z17" s="70"/>
      <c r="AA17" s="70"/>
      <c r="AB17" s="70"/>
      <c r="AC17" s="70"/>
      <c r="AD17" s="70">
        <v>42815</v>
      </c>
      <c r="AE17" s="70">
        <v>106253</v>
      </c>
      <c r="AF17" s="70">
        <v>1972</v>
      </c>
      <c r="AG17" s="70"/>
      <c r="AH17" s="70"/>
      <c r="AI17" s="70">
        <v>2570</v>
      </c>
      <c r="AJ17" s="70"/>
      <c r="AK17" s="70"/>
      <c r="AL17" s="70">
        <v>13005</v>
      </c>
      <c r="AM17" s="70">
        <v>92646</v>
      </c>
      <c r="AN17" s="70"/>
      <c r="AO17" s="70">
        <v>216446</v>
      </c>
      <c r="AP17" s="71">
        <v>302420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4635</v>
      </c>
      <c r="I18" s="70">
        <v>11966</v>
      </c>
      <c r="J18" s="70"/>
      <c r="K18" s="70">
        <v>16601</v>
      </c>
      <c r="L18" s="70"/>
      <c r="M18" s="70"/>
      <c r="N18" s="70"/>
      <c r="O18" s="70"/>
      <c r="P18" s="70">
        <v>0</v>
      </c>
      <c r="Q18" s="70">
        <v>12499</v>
      </c>
      <c r="R18" s="70"/>
      <c r="S18" s="70"/>
      <c r="T18" s="70"/>
      <c r="U18" s="70">
        <v>-28057</v>
      </c>
      <c r="V18" s="70"/>
      <c r="W18" s="70"/>
      <c r="X18" s="70"/>
      <c r="Y18" s="70">
        <v>-13703</v>
      </c>
      <c r="Z18" s="70">
        <v>0</v>
      </c>
      <c r="AA18" s="70"/>
      <c r="AB18" s="70">
        <v>42</v>
      </c>
      <c r="AC18" s="70"/>
      <c r="AD18" s="70">
        <v>-29219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1">
        <v>-12618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1</v>
      </c>
      <c r="I19" s="70">
        <v>551096</v>
      </c>
      <c r="J19" s="70"/>
      <c r="K19" s="70">
        <v>551097</v>
      </c>
      <c r="L19" s="70">
        <v>18</v>
      </c>
      <c r="M19" s="70"/>
      <c r="N19" s="70"/>
      <c r="O19" s="70"/>
      <c r="P19" s="70">
        <v>0</v>
      </c>
      <c r="Q19" s="70">
        <v>0</v>
      </c>
      <c r="R19" s="70"/>
      <c r="S19" s="70"/>
      <c r="T19" s="70"/>
      <c r="U19" s="70">
        <v>70</v>
      </c>
      <c r="V19" s="70"/>
      <c r="W19" s="70"/>
      <c r="X19" s="70"/>
      <c r="Y19" s="70"/>
      <c r="Z19" s="70"/>
      <c r="AA19" s="70"/>
      <c r="AB19" s="70"/>
      <c r="AC19" s="70"/>
      <c r="AD19" s="70">
        <v>88</v>
      </c>
      <c r="AE19" s="70">
        <v>22866</v>
      </c>
      <c r="AF19" s="70">
        <v>402</v>
      </c>
      <c r="AG19" s="70"/>
      <c r="AH19" s="70"/>
      <c r="AI19" s="70"/>
      <c r="AJ19" s="70"/>
      <c r="AK19" s="70">
        <v>0</v>
      </c>
      <c r="AL19" s="70">
        <v>0</v>
      </c>
      <c r="AM19" s="70">
        <v>1320</v>
      </c>
      <c r="AN19" s="70"/>
      <c r="AO19" s="70">
        <v>24588</v>
      </c>
      <c r="AP19" s="71">
        <v>575773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366525</v>
      </c>
      <c r="I20" s="70"/>
      <c r="J20" s="70"/>
      <c r="K20" s="70">
        <v>366525</v>
      </c>
      <c r="L20" s="70">
        <v>1134</v>
      </c>
      <c r="M20" s="70">
        <v>0</v>
      </c>
      <c r="N20" s="70">
        <v>0</v>
      </c>
      <c r="O20" s="70"/>
      <c r="P20" s="70">
        <v>43</v>
      </c>
      <c r="Q20" s="70">
        <v>48730</v>
      </c>
      <c r="R20" s="70">
        <v>6</v>
      </c>
      <c r="S20" s="70">
        <v>20</v>
      </c>
      <c r="T20" s="70"/>
      <c r="U20" s="70">
        <v>0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49933</v>
      </c>
      <c r="AE20" s="70">
        <v>2100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353</v>
      </c>
      <c r="AN20" s="70"/>
      <c r="AO20" s="70">
        <v>2606</v>
      </c>
      <c r="AP20" s="71">
        <v>419064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38</v>
      </c>
      <c r="I21" s="70">
        <v>52</v>
      </c>
      <c r="J21" s="70"/>
      <c r="K21" s="70">
        <v>90</v>
      </c>
      <c r="L21" s="70">
        <v>259</v>
      </c>
      <c r="M21" s="70"/>
      <c r="N21" s="70"/>
      <c r="O21" s="70"/>
      <c r="P21" s="70">
        <v>1021</v>
      </c>
      <c r="Q21" s="70">
        <v>1275</v>
      </c>
      <c r="R21" s="70">
        <v>832</v>
      </c>
      <c r="S21" s="70"/>
      <c r="T21" s="70"/>
      <c r="U21" s="70">
        <v>9341</v>
      </c>
      <c r="V21" s="70"/>
      <c r="W21" s="70"/>
      <c r="X21" s="70"/>
      <c r="Y21" s="70"/>
      <c r="Z21" s="70"/>
      <c r="AA21" s="70"/>
      <c r="AB21" s="70"/>
      <c r="AC21" s="70"/>
      <c r="AD21" s="70">
        <v>12728</v>
      </c>
      <c r="AE21" s="70">
        <v>79561</v>
      </c>
      <c r="AF21" s="70">
        <v>3335</v>
      </c>
      <c r="AG21" s="70"/>
      <c r="AH21" s="70">
        <v>128</v>
      </c>
      <c r="AI21" s="70">
        <v>612</v>
      </c>
      <c r="AJ21" s="70"/>
      <c r="AK21" s="70"/>
      <c r="AL21" s="70">
        <v>509</v>
      </c>
      <c r="AM21" s="70">
        <v>17653</v>
      </c>
      <c r="AN21" s="70"/>
      <c r="AO21" s="70">
        <v>101798</v>
      </c>
      <c r="AP21" s="71">
        <v>114616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4492</v>
      </c>
      <c r="I22" s="70">
        <v>300</v>
      </c>
      <c r="J22" s="70"/>
      <c r="K22" s="70">
        <v>4792</v>
      </c>
      <c r="L22" s="70">
        <v>2946</v>
      </c>
      <c r="M22" s="70"/>
      <c r="N22" s="70"/>
      <c r="O22" s="70"/>
      <c r="P22" s="70">
        <v>1030</v>
      </c>
      <c r="Q22" s="70">
        <v>2766</v>
      </c>
      <c r="R22" s="70">
        <v>86</v>
      </c>
      <c r="S22" s="70"/>
      <c r="T22" s="70"/>
      <c r="U22" s="70">
        <v>635</v>
      </c>
      <c r="V22" s="70"/>
      <c r="W22" s="70"/>
      <c r="X22" s="70"/>
      <c r="Y22" s="70">
        <v>29</v>
      </c>
      <c r="Z22" s="70"/>
      <c r="AA22" s="70">
        <v>1259</v>
      </c>
      <c r="AB22" s="70"/>
      <c r="AC22" s="70"/>
      <c r="AD22" s="70">
        <v>8751</v>
      </c>
      <c r="AE22" s="70">
        <v>108498</v>
      </c>
      <c r="AF22" s="70">
        <v>5365</v>
      </c>
      <c r="AG22" s="70"/>
      <c r="AH22" s="70"/>
      <c r="AI22" s="70">
        <v>4079</v>
      </c>
      <c r="AJ22" s="70"/>
      <c r="AK22" s="70">
        <v>45</v>
      </c>
      <c r="AL22" s="70">
        <v>563</v>
      </c>
      <c r="AM22" s="70">
        <v>15555</v>
      </c>
      <c r="AN22" s="70"/>
      <c r="AO22" s="70">
        <v>134105</v>
      </c>
      <c r="AP22" s="71">
        <v>147648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3253</v>
      </c>
      <c r="I23" s="70">
        <v>4744</v>
      </c>
      <c r="J23" s="70"/>
      <c r="K23" s="70">
        <v>7997</v>
      </c>
      <c r="L23" s="70">
        <v>6936</v>
      </c>
      <c r="M23" s="70">
        <v>21172</v>
      </c>
      <c r="N23" s="70">
        <v>5469</v>
      </c>
      <c r="O23" s="70"/>
      <c r="P23" s="70">
        <v>1148</v>
      </c>
      <c r="Q23" s="70">
        <v>36260</v>
      </c>
      <c r="R23" s="70">
        <v>1304</v>
      </c>
      <c r="S23" s="70">
        <v>-7</v>
      </c>
      <c r="T23" s="70">
        <v>0</v>
      </c>
      <c r="U23" s="70">
        <v>23893</v>
      </c>
      <c r="V23" s="70">
        <v>673</v>
      </c>
      <c r="W23" s="70"/>
      <c r="X23" s="70"/>
      <c r="Y23" s="70">
        <v>0</v>
      </c>
      <c r="Z23" s="70"/>
      <c r="AA23" s="70"/>
      <c r="AB23" s="70"/>
      <c r="AC23" s="70"/>
      <c r="AD23" s="70">
        <v>96848</v>
      </c>
      <c r="AE23" s="70">
        <v>65811</v>
      </c>
      <c r="AF23" s="70">
        <v>2505</v>
      </c>
      <c r="AG23" s="70"/>
      <c r="AH23" s="70">
        <v>82</v>
      </c>
      <c r="AI23" s="70">
        <v>3340</v>
      </c>
      <c r="AJ23" s="70">
        <v>775</v>
      </c>
      <c r="AK23" s="70">
        <v>151</v>
      </c>
      <c r="AL23" s="70">
        <v>7151</v>
      </c>
      <c r="AM23" s="70">
        <v>43211</v>
      </c>
      <c r="AN23" s="70"/>
      <c r="AO23" s="70">
        <v>123026</v>
      </c>
      <c r="AP23" s="71">
        <v>227871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2239</v>
      </c>
      <c r="I24" s="70">
        <v>52101</v>
      </c>
      <c r="J24" s="70">
        <v>0</v>
      </c>
      <c r="K24" s="70">
        <v>54340</v>
      </c>
      <c r="L24" s="70">
        <v>13763</v>
      </c>
      <c r="M24" s="70">
        <v>210</v>
      </c>
      <c r="N24" s="70">
        <v>-185</v>
      </c>
      <c r="O24" s="70"/>
      <c r="P24" s="70">
        <v>33445</v>
      </c>
      <c r="Q24" s="70">
        <v>1379400</v>
      </c>
      <c r="R24" s="70"/>
      <c r="S24" s="70">
        <v>11026</v>
      </c>
      <c r="T24" s="70"/>
      <c r="U24" s="70">
        <v>11979</v>
      </c>
      <c r="V24" s="70">
        <v>6201</v>
      </c>
      <c r="W24" s="70"/>
      <c r="X24" s="70"/>
      <c r="Y24" s="70">
        <v>1891</v>
      </c>
      <c r="Z24" s="70"/>
      <c r="AA24" s="70"/>
      <c r="AB24" s="70"/>
      <c r="AC24" s="70"/>
      <c r="AD24" s="70">
        <v>1457730</v>
      </c>
      <c r="AE24" s="70">
        <v>7257</v>
      </c>
      <c r="AF24" s="70">
        <v>609</v>
      </c>
      <c r="AG24" s="70"/>
      <c r="AH24" s="70">
        <v>163</v>
      </c>
      <c r="AI24" s="70">
        <v>435</v>
      </c>
      <c r="AJ24" s="70"/>
      <c r="AK24" s="70"/>
      <c r="AL24" s="70">
        <v>727</v>
      </c>
      <c r="AM24" s="70">
        <v>37084</v>
      </c>
      <c r="AN24" s="70"/>
      <c r="AO24" s="70">
        <v>46275</v>
      </c>
      <c r="AP24" s="71">
        <v>1558345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1180</v>
      </c>
      <c r="I25" s="70">
        <v>106596</v>
      </c>
      <c r="J25" s="70">
        <v>0</v>
      </c>
      <c r="K25" s="70">
        <v>107776</v>
      </c>
      <c r="L25" s="70">
        <v>25534</v>
      </c>
      <c r="M25" s="70">
        <v>135197</v>
      </c>
      <c r="N25" s="70">
        <v>0</v>
      </c>
      <c r="O25" s="70">
        <v>377</v>
      </c>
      <c r="P25" s="70">
        <v>474</v>
      </c>
      <c r="Q25" s="70">
        <v>21556</v>
      </c>
      <c r="R25" s="70">
        <v>3363</v>
      </c>
      <c r="S25" s="70">
        <v>0</v>
      </c>
      <c r="T25" s="70"/>
      <c r="U25" s="70">
        <v>119511</v>
      </c>
      <c r="V25" s="70">
        <v>2</v>
      </c>
      <c r="W25" s="70"/>
      <c r="X25" s="70"/>
      <c r="Y25" s="70">
        <v>5040</v>
      </c>
      <c r="Z25" s="70"/>
      <c r="AA25" s="70"/>
      <c r="AB25" s="70"/>
      <c r="AC25" s="70"/>
      <c r="AD25" s="70">
        <v>311054</v>
      </c>
      <c r="AE25" s="70">
        <v>73426</v>
      </c>
      <c r="AF25" s="70">
        <v>1970</v>
      </c>
      <c r="AG25" s="70">
        <v>0</v>
      </c>
      <c r="AH25" s="70"/>
      <c r="AI25" s="70">
        <v>607</v>
      </c>
      <c r="AJ25" s="70">
        <v>1295</v>
      </c>
      <c r="AK25" s="70">
        <v>151</v>
      </c>
      <c r="AL25" s="70">
        <v>908</v>
      </c>
      <c r="AM25" s="70">
        <v>55277</v>
      </c>
      <c r="AN25" s="70"/>
      <c r="AO25" s="70">
        <v>133634</v>
      </c>
      <c r="AP25" s="71">
        <v>552464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2669</v>
      </c>
      <c r="I26" s="70">
        <v>245983</v>
      </c>
      <c r="J26" s="70">
        <v>0</v>
      </c>
      <c r="K26" s="70">
        <v>248652</v>
      </c>
      <c r="L26" s="70">
        <v>32229</v>
      </c>
      <c r="M26" s="70">
        <v>3498</v>
      </c>
      <c r="N26" s="70">
        <v>25664</v>
      </c>
      <c r="O26" s="70">
        <v>24911</v>
      </c>
      <c r="P26" s="70">
        <v>66204</v>
      </c>
      <c r="Q26" s="70">
        <v>6485819</v>
      </c>
      <c r="R26" s="70">
        <v>17827</v>
      </c>
      <c r="S26" s="70">
        <v>7769</v>
      </c>
      <c r="T26" s="70">
        <v>31250</v>
      </c>
      <c r="U26" s="70">
        <v>31586</v>
      </c>
      <c r="V26" s="70">
        <v>93602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6820359</v>
      </c>
      <c r="AE26" s="70">
        <v>47900</v>
      </c>
      <c r="AF26" s="70">
        <v>3682</v>
      </c>
      <c r="AG26" s="70">
        <v>0</v>
      </c>
      <c r="AH26" s="70">
        <v>0</v>
      </c>
      <c r="AI26" s="70">
        <v>2999</v>
      </c>
      <c r="AJ26" s="70">
        <v>0</v>
      </c>
      <c r="AK26" s="70">
        <v>91</v>
      </c>
      <c r="AL26" s="70">
        <v>5121</v>
      </c>
      <c r="AM26" s="70">
        <v>95631</v>
      </c>
      <c r="AN26" s="70">
        <v>0</v>
      </c>
      <c r="AO26" s="70">
        <v>155424</v>
      </c>
      <c r="AP26" s="71">
        <v>7224435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8638</v>
      </c>
      <c r="I27" s="70">
        <v>2152718</v>
      </c>
      <c r="J27" s="70"/>
      <c r="K27" s="70">
        <v>2161356</v>
      </c>
      <c r="L27" s="70">
        <v>32435</v>
      </c>
      <c r="M27" s="70">
        <v>15421</v>
      </c>
      <c r="N27" s="70"/>
      <c r="O27" s="70">
        <v>10354</v>
      </c>
      <c r="P27" s="70">
        <v>1952</v>
      </c>
      <c r="Q27" s="70">
        <v>2202698</v>
      </c>
      <c r="R27" s="70">
        <v>11181</v>
      </c>
      <c r="S27" s="70"/>
      <c r="T27" s="70"/>
      <c r="U27" s="70">
        <v>119073</v>
      </c>
      <c r="V27" s="70"/>
      <c r="W27" s="70"/>
      <c r="X27" s="70"/>
      <c r="Y27" s="70">
        <v>149243</v>
      </c>
      <c r="Z27" s="70"/>
      <c r="AA27" s="70"/>
      <c r="AB27" s="70"/>
      <c r="AC27" s="70"/>
      <c r="AD27" s="70">
        <v>2542357</v>
      </c>
      <c r="AE27" s="70">
        <v>177799</v>
      </c>
      <c r="AF27" s="70">
        <v>8477</v>
      </c>
      <c r="AG27" s="70">
        <v>3583</v>
      </c>
      <c r="AH27" s="70">
        <v>725</v>
      </c>
      <c r="AI27" s="70">
        <v>14286</v>
      </c>
      <c r="AJ27" s="70"/>
      <c r="AK27" s="70">
        <v>351</v>
      </c>
      <c r="AL27" s="70">
        <v>9055</v>
      </c>
      <c r="AM27" s="70">
        <v>397447</v>
      </c>
      <c r="AN27" s="70"/>
      <c r="AO27" s="70">
        <v>611723</v>
      </c>
      <c r="AP27" s="71">
        <v>5315436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4760</v>
      </c>
      <c r="I28" s="70">
        <v>44448</v>
      </c>
      <c r="J28" s="70"/>
      <c r="K28" s="70">
        <v>49208</v>
      </c>
      <c r="L28" s="70">
        <v>25802</v>
      </c>
      <c r="M28" s="70"/>
      <c r="N28" s="70">
        <v>-924</v>
      </c>
      <c r="O28" s="70"/>
      <c r="P28" s="70">
        <v>4222</v>
      </c>
      <c r="Q28" s="70">
        <v>289565</v>
      </c>
      <c r="R28" s="70">
        <v>6951</v>
      </c>
      <c r="S28" s="70">
        <v>-459</v>
      </c>
      <c r="T28" s="70"/>
      <c r="U28" s="70">
        <v>-39166</v>
      </c>
      <c r="V28" s="70"/>
      <c r="W28" s="70"/>
      <c r="X28" s="70"/>
      <c r="Y28" s="70">
        <v>19626</v>
      </c>
      <c r="Z28" s="70"/>
      <c r="AA28" s="70"/>
      <c r="AB28" s="70"/>
      <c r="AC28" s="70"/>
      <c r="AD28" s="70">
        <v>305617</v>
      </c>
      <c r="AE28" s="70">
        <v>185279</v>
      </c>
      <c r="AF28" s="70">
        <v>4028</v>
      </c>
      <c r="AG28" s="70"/>
      <c r="AH28" s="70">
        <v>541</v>
      </c>
      <c r="AI28" s="70">
        <v>4950</v>
      </c>
      <c r="AJ28" s="70">
        <v>348</v>
      </c>
      <c r="AK28" s="70">
        <v>93</v>
      </c>
      <c r="AL28" s="70">
        <v>15554</v>
      </c>
      <c r="AM28" s="70">
        <v>65761</v>
      </c>
      <c r="AN28" s="70"/>
      <c r="AO28" s="70">
        <v>276554</v>
      </c>
      <c r="AP28" s="71">
        <v>631379</v>
      </c>
    </row>
    <row r="29" spans="1:42" s="60" customFormat="1" ht="25.5">
      <c r="A29" s="68">
        <v>15</v>
      </c>
      <c r="B29" s="69" t="s">
        <v>60</v>
      </c>
      <c r="C29" s="70">
        <v>61537</v>
      </c>
      <c r="D29" s="70">
        <v>125221</v>
      </c>
      <c r="E29" s="70">
        <v>53522</v>
      </c>
      <c r="F29" s="70">
        <v>46624</v>
      </c>
      <c r="G29" s="70">
        <v>25075</v>
      </c>
      <c r="H29" s="70">
        <v>2759</v>
      </c>
      <c r="I29" s="70"/>
      <c r="J29" s="70"/>
      <c r="K29" s="70">
        <v>189517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812</v>
      </c>
      <c r="AN29" s="70"/>
      <c r="AO29" s="70">
        <v>812</v>
      </c>
      <c r="AP29" s="71">
        <v>190329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52</v>
      </c>
      <c r="I30" s="70">
        <v>822</v>
      </c>
      <c r="J30" s="70"/>
      <c r="K30" s="70">
        <v>874</v>
      </c>
      <c r="L30" s="70">
        <v>2079</v>
      </c>
      <c r="M30" s="70"/>
      <c r="N30" s="70"/>
      <c r="O30" s="70"/>
      <c r="P30" s="70"/>
      <c r="Q30" s="70">
        <v>-2361</v>
      </c>
      <c r="R30" s="70"/>
      <c r="S30" s="70"/>
      <c r="T30" s="70"/>
      <c r="U30" s="70"/>
      <c r="V30" s="70"/>
      <c r="W30" s="70"/>
      <c r="X30" s="70"/>
      <c r="Y30" s="70">
        <v>364</v>
      </c>
      <c r="Z30" s="70"/>
      <c r="AA30" s="70"/>
      <c r="AB30" s="70">
        <v>251</v>
      </c>
      <c r="AC30" s="70"/>
      <c r="AD30" s="70">
        <v>333</v>
      </c>
      <c r="AE30" s="70">
        <v>111511</v>
      </c>
      <c r="AF30" s="70">
        <v>4912</v>
      </c>
      <c r="AG30" s="70"/>
      <c r="AH30" s="70"/>
      <c r="AI30" s="70">
        <v>1145</v>
      </c>
      <c r="AJ30" s="70"/>
      <c r="AK30" s="70"/>
      <c r="AL30" s="70">
        <v>3095</v>
      </c>
      <c r="AM30" s="70">
        <v>9559</v>
      </c>
      <c r="AN30" s="70"/>
      <c r="AO30" s="70">
        <v>130222</v>
      </c>
      <c r="AP30" s="71">
        <v>131429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171</v>
      </c>
      <c r="I31" s="70">
        <v>28712</v>
      </c>
      <c r="J31" s="70">
        <v>0</v>
      </c>
      <c r="K31" s="70">
        <v>28883</v>
      </c>
      <c r="L31" s="70">
        <v>23250</v>
      </c>
      <c r="M31" s="70">
        <v>0</v>
      </c>
      <c r="N31" s="70">
        <v>451</v>
      </c>
      <c r="O31" s="70">
        <v>0</v>
      </c>
      <c r="P31" s="70">
        <v>1485</v>
      </c>
      <c r="Q31" s="70">
        <v>49890</v>
      </c>
      <c r="R31" s="70">
        <v>816</v>
      </c>
      <c r="S31" s="70">
        <v>850</v>
      </c>
      <c r="T31" s="70">
        <v>0</v>
      </c>
      <c r="U31" s="70">
        <v>16650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93392</v>
      </c>
      <c r="AE31" s="70">
        <v>58584</v>
      </c>
      <c r="AF31" s="70">
        <v>3163</v>
      </c>
      <c r="AG31" s="70">
        <v>0</v>
      </c>
      <c r="AH31" s="70">
        <v>289</v>
      </c>
      <c r="AI31" s="70">
        <v>2231</v>
      </c>
      <c r="AJ31" s="70">
        <v>0</v>
      </c>
      <c r="AK31" s="70">
        <v>472</v>
      </c>
      <c r="AL31" s="70">
        <v>301</v>
      </c>
      <c r="AM31" s="70">
        <v>59448</v>
      </c>
      <c r="AN31" s="70">
        <v>0</v>
      </c>
      <c r="AO31" s="70">
        <v>124488</v>
      </c>
      <c r="AP31" s="71">
        <v>246763</v>
      </c>
    </row>
    <row r="32" spans="1:42" s="60" customFormat="1" ht="25.5">
      <c r="A32" s="68">
        <v>18</v>
      </c>
      <c r="B32" s="69" t="s">
        <v>63</v>
      </c>
      <c r="C32" s="70"/>
      <c r="D32" s="70">
        <v>0</v>
      </c>
      <c r="E32" s="70"/>
      <c r="F32" s="70">
        <v>0</v>
      </c>
      <c r="G32" s="70"/>
      <c r="H32" s="70">
        <v>644</v>
      </c>
      <c r="I32" s="70"/>
      <c r="J32" s="70"/>
      <c r="K32" s="70">
        <v>644</v>
      </c>
      <c r="L32" s="70">
        <v>34434</v>
      </c>
      <c r="M32" s="70">
        <v>5754</v>
      </c>
      <c r="N32" s="70"/>
      <c r="O32" s="70"/>
      <c r="P32" s="70">
        <v>184398</v>
      </c>
      <c r="Q32" s="70">
        <v>47691</v>
      </c>
      <c r="R32" s="70">
        <v>2046</v>
      </c>
      <c r="S32" s="70"/>
      <c r="T32" s="70"/>
      <c r="U32" s="70">
        <v>637</v>
      </c>
      <c r="V32" s="70"/>
      <c r="W32" s="70"/>
      <c r="X32" s="70"/>
      <c r="Y32" s="70"/>
      <c r="Z32" s="70"/>
      <c r="AA32" s="70"/>
      <c r="AB32" s="70"/>
      <c r="AC32" s="70"/>
      <c r="AD32" s="70">
        <v>274960</v>
      </c>
      <c r="AE32" s="70">
        <v>27457</v>
      </c>
      <c r="AF32" s="70">
        <v>675</v>
      </c>
      <c r="AG32" s="70"/>
      <c r="AH32" s="70"/>
      <c r="AI32" s="70">
        <v>1334</v>
      </c>
      <c r="AJ32" s="70"/>
      <c r="AK32" s="70"/>
      <c r="AL32" s="70">
        <v>886</v>
      </c>
      <c r="AM32" s="70">
        <v>6824</v>
      </c>
      <c r="AN32" s="70"/>
      <c r="AO32" s="70">
        <v>37176</v>
      </c>
      <c r="AP32" s="71">
        <v>312780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1635</v>
      </c>
      <c r="I33" s="70">
        <v>38479</v>
      </c>
      <c r="J33" s="70"/>
      <c r="K33" s="70">
        <v>40114</v>
      </c>
      <c r="L33" s="70">
        <v>72</v>
      </c>
      <c r="M33" s="70"/>
      <c r="N33" s="70"/>
      <c r="O33" s="70"/>
      <c r="P33" s="70"/>
      <c r="Q33" s="70">
        <v>1455</v>
      </c>
      <c r="R33" s="70">
        <v>202</v>
      </c>
      <c r="S33" s="70">
        <v>900</v>
      </c>
      <c r="T33" s="70"/>
      <c r="U33" s="70">
        <v>4411</v>
      </c>
      <c r="V33" s="70">
        <v>2459</v>
      </c>
      <c r="W33" s="70"/>
      <c r="X33" s="70"/>
      <c r="Y33" s="70"/>
      <c r="Z33" s="70"/>
      <c r="AA33" s="70"/>
      <c r="AB33" s="70"/>
      <c r="AC33" s="70"/>
      <c r="AD33" s="70">
        <v>9499</v>
      </c>
      <c r="AE33" s="70">
        <v>4811</v>
      </c>
      <c r="AF33" s="70">
        <v>225</v>
      </c>
      <c r="AG33" s="70"/>
      <c r="AH33" s="70"/>
      <c r="AI33" s="70"/>
      <c r="AJ33" s="70"/>
      <c r="AK33" s="70">
        <v>60</v>
      </c>
      <c r="AL33" s="70"/>
      <c r="AM33" s="70">
        <v>3227</v>
      </c>
      <c r="AN33" s="70"/>
      <c r="AO33" s="70">
        <v>8323</v>
      </c>
      <c r="AP33" s="71">
        <v>57936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17976</v>
      </c>
      <c r="I34" s="70">
        <v>5521</v>
      </c>
      <c r="J34" s="70"/>
      <c r="K34" s="70">
        <v>23497</v>
      </c>
      <c r="L34" s="70">
        <v>15582</v>
      </c>
      <c r="M34" s="70">
        <v>979</v>
      </c>
      <c r="N34" s="70">
        <v>2891</v>
      </c>
      <c r="O34" s="70"/>
      <c r="P34" s="70">
        <v>17846</v>
      </c>
      <c r="Q34" s="70">
        <v>28214</v>
      </c>
      <c r="R34" s="70">
        <v>6379</v>
      </c>
      <c r="S34" s="70">
        <v>271</v>
      </c>
      <c r="T34" s="70">
        <v>9500</v>
      </c>
      <c r="U34" s="70">
        <v>19846</v>
      </c>
      <c r="V34" s="70"/>
      <c r="W34" s="70"/>
      <c r="X34" s="70"/>
      <c r="Y34" s="70"/>
      <c r="Z34" s="70"/>
      <c r="AA34" s="70"/>
      <c r="AB34" s="70"/>
      <c r="AC34" s="70"/>
      <c r="AD34" s="70">
        <v>101508</v>
      </c>
      <c r="AE34" s="70">
        <v>111786</v>
      </c>
      <c r="AF34" s="70">
        <v>4558</v>
      </c>
      <c r="AG34" s="70"/>
      <c r="AH34" s="70"/>
      <c r="AI34" s="70">
        <v>1198</v>
      </c>
      <c r="AJ34" s="70"/>
      <c r="AK34" s="70"/>
      <c r="AL34" s="70">
        <v>245</v>
      </c>
      <c r="AM34" s="70">
        <v>12758</v>
      </c>
      <c r="AN34" s="70"/>
      <c r="AO34" s="70">
        <v>130545</v>
      </c>
      <c r="AP34" s="71">
        <v>255550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1411</v>
      </c>
      <c r="I35" s="70">
        <v>2594</v>
      </c>
      <c r="J35" s="70"/>
      <c r="K35" s="70">
        <v>4005</v>
      </c>
      <c r="L35" s="70">
        <v>576</v>
      </c>
      <c r="M35" s="70"/>
      <c r="N35" s="70"/>
      <c r="O35" s="70"/>
      <c r="P35" s="70"/>
      <c r="Q35" s="70">
        <v>1389</v>
      </c>
      <c r="R35" s="70"/>
      <c r="S35" s="70"/>
      <c r="T35" s="70"/>
      <c r="U35" s="70">
        <v>454</v>
      </c>
      <c r="V35" s="70"/>
      <c r="W35" s="70"/>
      <c r="X35" s="70"/>
      <c r="Y35" s="70"/>
      <c r="Z35" s="70"/>
      <c r="AA35" s="70"/>
      <c r="AB35" s="70"/>
      <c r="AC35" s="70"/>
      <c r="AD35" s="70">
        <v>2419</v>
      </c>
      <c r="AE35" s="70">
        <v>53962</v>
      </c>
      <c r="AF35" s="70">
        <v>12678</v>
      </c>
      <c r="AG35" s="70"/>
      <c r="AH35" s="70"/>
      <c r="AI35" s="70">
        <v>152</v>
      </c>
      <c r="AJ35" s="70"/>
      <c r="AK35" s="70"/>
      <c r="AL35" s="70">
        <v>2112</v>
      </c>
      <c r="AM35" s="70">
        <v>1442</v>
      </c>
      <c r="AN35" s="70"/>
      <c r="AO35" s="70">
        <v>70346</v>
      </c>
      <c r="AP35" s="71">
        <v>76770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1219</v>
      </c>
      <c r="I36" s="70"/>
      <c r="J36" s="70">
        <v>0</v>
      </c>
      <c r="K36" s="70">
        <v>1219</v>
      </c>
      <c r="L36" s="70">
        <v>372</v>
      </c>
      <c r="M36" s="70"/>
      <c r="N36" s="70">
        <v>0</v>
      </c>
      <c r="O36" s="70"/>
      <c r="P36" s="70">
        <v>739</v>
      </c>
      <c r="Q36" s="70">
        <v>916</v>
      </c>
      <c r="R36" s="70">
        <v>1778</v>
      </c>
      <c r="S36" s="70">
        <v>0</v>
      </c>
      <c r="T36" s="70"/>
      <c r="U36" s="70">
        <v>4830</v>
      </c>
      <c r="V36" s="70"/>
      <c r="W36" s="70"/>
      <c r="X36" s="70"/>
      <c r="Y36" s="70"/>
      <c r="Z36" s="70"/>
      <c r="AA36" s="70"/>
      <c r="AB36" s="70"/>
      <c r="AC36" s="70"/>
      <c r="AD36" s="70">
        <v>8635</v>
      </c>
      <c r="AE36" s="70">
        <v>88731</v>
      </c>
      <c r="AF36" s="70">
        <v>3365</v>
      </c>
      <c r="AG36" s="70"/>
      <c r="AH36" s="70"/>
      <c r="AI36" s="70">
        <v>1672</v>
      </c>
      <c r="AJ36" s="70"/>
      <c r="AK36" s="70"/>
      <c r="AL36" s="70"/>
      <c r="AM36" s="70">
        <v>3894</v>
      </c>
      <c r="AN36" s="70"/>
      <c r="AO36" s="70">
        <v>97662</v>
      </c>
      <c r="AP36" s="71">
        <v>107516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/>
      <c r="F37" s="70"/>
      <c r="G37" s="70"/>
      <c r="H37" s="70">
        <v>14832</v>
      </c>
      <c r="I37" s="70">
        <v>110515</v>
      </c>
      <c r="J37" s="70"/>
      <c r="K37" s="70">
        <v>125347</v>
      </c>
      <c r="L37" s="70">
        <v>22579</v>
      </c>
      <c r="M37" s="70">
        <v>2946</v>
      </c>
      <c r="N37" s="70">
        <v>0</v>
      </c>
      <c r="O37" s="70">
        <v>0</v>
      </c>
      <c r="P37" s="70">
        <v>7025</v>
      </c>
      <c r="Q37" s="70">
        <v>-649616</v>
      </c>
      <c r="R37" s="70">
        <v>2978</v>
      </c>
      <c r="S37" s="70">
        <v>0</v>
      </c>
      <c r="T37" s="70">
        <v>0</v>
      </c>
      <c r="U37" s="70">
        <v>12576</v>
      </c>
      <c r="V37" s="70">
        <v>0</v>
      </c>
      <c r="W37" s="70">
        <v>0</v>
      </c>
      <c r="X37" s="70">
        <v>0</v>
      </c>
      <c r="Y37" s="70">
        <v>48000</v>
      </c>
      <c r="Z37" s="70"/>
      <c r="AA37" s="70">
        <v>1031</v>
      </c>
      <c r="AB37" s="70"/>
      <c r="AC37" s="70"/>
      <c r="AD37" s="70">
        <v>-552481</v>
      </c>
      <c r="AE37" s="70">
        <v>241404</v>
      </c>
      <c r="AF37" s="70">
        <v>6874</v>
      </c>
      <c r="AG37" s="70">
        <v>0</v>
      </c>
      <c r="AH37" s="70">
        <v>430</v>
      </c>
      <c r="AI37" s="70">
        <v>6891</v>
      </c>
      <c r="AJ37" s="70">
        <v>264</v>
      </c>
      <c r="AK37" s="70">
        <v>856</v>
      </c>
      <c r="AL37" s="70">
        <v>1572</v>
      </c>
      <c r="AM37" s="70">
        <v>34984</v>
      </c>
      <c r="AN37" s="70">
        <v>0</v>
      </c>
      <c r="AO37" s="70">
        <v>293275</v>
      </c>
      <c r="AP37" s="71">
        <v>-133859</v>
      </c>
    </row>
    <row r="38" spans="1:42" s="60" customFormat="1" ht="12.75">
      <c r="A38" s="68">
        <v>24</v>
      </c>
      <c r="B38" s="69" t="s">
        <v>69</v>
      </c>
      <c r="C38" s="70"/>
      <c r="D38" s="70"/>
      <c r="E38" s="70"/>
      <c r="F38" s="70"/>
      <c r="G38" s="70"/>
      <c r="H38" s="70">
        <v>207</v>
      </c>
      <c r="I38" s="70">
        <v>8555</v>
      </c>
      <c r="J38" s="70"/>
      <c r="K38" s="70">
        <v>8762</v>
      </c>
      <c r="L38" s="70">
        <v>659</v>
      </c>
      <c r="M38" s="70"/>
      <c r="N38" s="70"/>
      <c r="O38" s="70"/>
      <c r="P38" s="70"/>
      <c r="Q38" s="70">
        <v>2099</v>
      </c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>
        <v>2758</v>
      </c>
      <c r="AE38" s="70">
        <v>39715</v>
      </c>
      <c r="AF38" s="70">
        <v>940</v>
      </c>
      <c r="AG38" s="70"/>
      <c r="AH38" s="70"/>
      <c r="AI38" s="70">
        <v>1224</v>
      </c>
      <c r="AJ38" s="70"/>
      <c r="AK38" s="70"/>
      <c r="AL38" s="70">
        <v>214</v>
      </c>
      <c r="AM38" s="70">
        <v>4720</v>
      </c>
      <c r="AN38" s="70"/>
      <c r="AO38" s="70">
        <v>46813</v>
      </c>
      <c r="AP38" s="71">
        <v>58333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739</v>
      </c>
      <c r="I39" s="70"/>
      <c r="J39" s="70"/>
      <c r="K39" s="70">
        <v>739</v>
      </c>
      <c r="L39" s="70"/>
      <c r="M39" s="70">
        <v>-3</v>
      </c>
      <c r="N39" s="70"/>
      <c r="O39" s="70"/>
      <c r="P39" s="70">
        <v>1052</v>
      </c>
      <c r="Q39" s="70">
        <v>9732</v>
      </c>
      <c r="R39" s="70">
        <v>87</v>
      </c>
      <c r="S39" s="70"/>
      <c r="T39" s="70"/>
      <c r="U39" s="70">
        <v>4940</v>
      </c>
      <c r="V39" s="70"/>
      <c r="W39" s="70"/>
      <c r="X39" s="70"/>
      <c r="Y39" s="70">
        <v>8419</v>
      </c>
      <c r="Z39" s="70"/>
      <c r="AA39" s="70"/>
      <c r="AB39" s="70"/>
      <c r="AC39" s="70"/>
      <c r="AD39" s="70">
        <v>24227</v>
      </c>
      <c r="AE39" s="70"/>
      <c r="AF39" s="70"/>
      <c r="AG39" s="70"/>
      <c r="AH39" s="70"/>
      <c r="AI39" s="70"/>
      <c r="AJ39" s="70"/>
      <c r="AK39" s="70"/>
      <c r="AL39" s="70"/>
      <c r="AM39" s="70">
        <v>3023</v>
      </c>
      <c r="AN39" s="70"/>
      <c r="AO39" s="70">
        <v>3023</v>
      </c>
      <c r="AP39" s="71">
        <v>27989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1</v>
      </c>
      <c r="I40" s="70"/>
      <c r="J40" s="70"/>
      <c r="K40" s="70">
        <v>1</v>
      </c>
      <c r="L40" s="70"/>
      <c r="M40" s="70"/>
      <c r="N40" s="70"/>
      <c r="O40" s="70"/>
      <c r="P40" s="70"/>
      <c r="Q40" s="70">
        <v>5755</v>
      </c>
      <c r="R40" s="70"/>
      <c r="S40" s="70"/>
      <c r="T40" s="70"/>
      <c r="U40" s="70">
        <v>51</v>
      </c>
      <c r="V40" s="70"/>
      <c r="W40" s="70"/>
      <c r="X40" s="70"/>
      <c r="Y40" s="70"/>
      <c r="Z40" s="70"/>
      <c r="AA40" s="70"/>
      <c r="AB40" s="70"/>
      <c r="AC40" s="70"/>
      <c r="AD40" s="70">
        <v>5806</v>
      </c>
      <c r="AE40" s="70">
        <v>8456</v>
      </c>
      <c r="AF40" s="70">
        <v>101</v>
      </c>
      <c r="AG40" s="70"/>
      <c r="AH40" s="70"/>
      <c r="AI40" s="70">
        <v>747</v>
      </c>
      <c r="AJ40" s="70"/>
      <c r="AK40" s="70"/>
      <c r="AL40" s="70"/>
      <c r="AM40" s="70">
        <v>3767</v>
      </c>
      <c r="AN40" s="70"/>
      <c r="AO40" s="70">
        <v>13071</v>
      </c>
      <c r="AP40" s="71">
        <v>18878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1537</v>
      </c>
      <c r="I41" s="70">
        <v>169188</v>
      </c>
      <c r="J41" s="70"/>
      <c r="K41" s="70">
        <v>170725</v>
      </c>
      <c r="L41" s="70">
        <v>20771</v>
      </c>
      <c r="M41" s="70">
        <v>3</v>
      </c>
      <c r="N41" s="70"/>
      <c r="O41" s="70"/>
      <c r="P41" s="70">
        <v>2340</v>
      </c>
      <c r="Q41" s="70">
        <v>958413</v>
      </c>
      <c r="R41" s="70">
        <v>3230</v>
      </c>
      <c r="S41" s="70">
        <v>244</v>
      </c>
      <c r="T41" s="70"/>
      <c r="U41" s="70">
        <v>24694</v>
      </c>
      <c r="V41" s="70"/>
      <c r="W41" s="70"/>
      <c r="X41" s="70"/>
      <c r="Y41" s="70"/>
      <c r="Z41" s="70"/>
      <c r="AA41" s="70"/>
      <c r="AB41" s="70"/>
      <c r="AC41" s="70"/>
      <c r="AD41" s="70">
        <v>1009695</v>
      </c>
      <c r="AE41" s="70">
        <v>263683</v>
      </c>
      <c r="AF41" s="70">
        <v>4988</v>
      </c>
      <c r="AG41" s="70"/>
      <c r="AH41" s="70">
        <v>50</v>
      </c>
      <c r="AI41" s="70">
        <v>5553</v>
      </c>
      <c r="AJ41" s="70"/>
      <c r="AK41" s="70">
        <v>223</v>
      </c>
      <c r="AL41" s="70">
        <v>8786</v>
      </c>
      <c r="AM41" s="70">
        <v>61677</v>
      </c>
      <c r="AN41" s="70"/>
      <c r="AO41" s="70">
        <v>344960</v>
      </c>
      <c r="AP41" s="71">
        <v>1525380</v>
      </c>
    </row>
    <row r="42" spans="1:42" s="60" customFormat="1" ht="25.5">
      <c r="A42" s="68">
        <v>28</v>
      </c>
      <c r="B42" s="69" t="s">
        <v>73</v>
      </c>
      <c r="C42" s="70">
        <v>-1217</v>
      </c>
      <c r="D42" s="70">
        <v>574078</v>
      </c>
      <c r="E42" s="70">
        <v>348958</v>
      </c>
      <c r="F42" s="70">
        <v>225120</v>
      </c>
      <c r="G42" s="70"/>
      <c r="H42" s="70">
        <v>21</v>
      </c>
      <c r="I42" s="70"/>
      <c r="J42" s="70"/>
      <c r="K42" s="70">
        <v>572882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923</v>
      </c>
      <c r="AN42" s="70"/>
      <c r="AO42" s="70">
        <v>923</v>
      </c>
      <c r="AP42" s="71">
        <v>573805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105997</v>
      </c>
      <c r="I43" s="70">
        <v>13688</v>
      </c>
      <c r="J43" s="70"/>
      <c r="K43" s="70">
        <v>119685</v>
      </c>
      <c r="L43" s="70">
        <v>6005</v>
      </c>
      <c r="M43" s="70">
        <v>328</v>
      </c>
      <c r="N43" s="70"/>
      <c r="O43" s="70"/>
      <c r="P43" s="70"/>
      <c r="Q43" s="70">
        <v>2351</v>
      </c>
      <c r="R43" s="70">
        <v>531</v>
      </c>
      <c r="S43" s="70"/>
      <c r="T43" s="70"/>
      <c r="U43" s="70">
        <v>2091</v>
      </c>
      <c r="V43" s="70"/>
      <c r="W43" s="70"/>
      <c r="X43" s="70">
        <v>16</v>
      </c>
      <c r="Y43" s="70"/>
      <c r="Z43" s="70"/>
      <c r="AA43" s="70"/>
      <c r="AB43" s="70"/>
      <c r="AC43" s="70"/>
      <c r="AD43" s="70">
        <v>11322</v>
      </c>
      <c r="AE43" s="70">
        <v>69157</v>
      </c>
      <c r="AF43" s="70">
        <v>2987</v>
      </c>
      <c r="AG43" s="70"/>
      <c r="AH43" s="70">
        <v>34</v>
      </c>
      <c r="AI43" s="70">
        <v>2084</v>
      </c>
      <c r="AJ43" s="70"/>
      <c r="AK43" s="70">
        <v>192</v>
      </c>
      <c r="AL43" s="70">
        <v>0</v>
      </c>
      <c r="AM43" s="70">
        <v>25744</v>
      </c>
      <c r="AN43" s="70"/>
      <c r="AO43" s="70">
        <v>100198</v>
      </c>
      <c r="AP43" s="71">
        <v>231205</v>
      </c>
    </row>
    <row r="44" spans="1:42" s="60" customFormat="1" ht="38.25">
      <c r="A44" s="68">
        <v>30</v>
      </c>
      <c r="B44" s="69" t="s">
        <v>75</v>
      </c>
      <c r="C44" s="70">
        <v>19661</v>
      </c>
      <c r="D44" s="70">
        <v>253613</v>
      </c>
      <c r="E44" s="70">
        <v>236627</v>
      </c>
      <c r="F44" s="70">
        <v>16846</v>
      </c>
      <c r="G44" s="70">
        <v>140</v>
      </c>
      <c r="H44" s="70">
        <v>104189</v>
      </c>
      <c r="I44" s="70"/>
      <c r="J44" s="70"/>
      <c r="K44" s="70">
        <v>377463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322</v>
      </c>
      <c r="AN44" s="70"/>
      <c r="AO44" s="70">
        <v>322</v>
      </c>
      <c r="AP44" s="71">
        <v>377785</v>
      </c>
    </row>
    <row r="45" spans="1:42" s="60" customFormat="1" ht="25.5">
      <c r="A45" s="68">
        <v>31</v>
      </c>
      <c r="B45" s="69" t="s">
        <v>76</v>
      </c>
      <c r="C45" s="70">
        <v>33003</v>
      </c>
      <c r="D45" s="70">
        <v>230728</v>
      </c>
      <c r="E45" s="70">
        <v>160167</v>
      </c>
      <c r="F45" s="70">
        <v>70561</v>
      </c>
      <c r="G45" s="70"/>
      <c r="H45" s="70">
        <v>14382</v>
      </c>
      <c r="I45" s="70"/>
      <c r="J45" s="70"/>
      <c r="K45" s="70">
        <v>278113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1399</v>
      </c>
      <c r="AN45" s="70"/>
      <c r="AO45" s="70">
        <v>1399</v>
      </c>
      <c r="AP45" s="71">
        <v>279512</v>
      </c>
    </row>
    <row r="46" spans="1:42" s="60" customFormat="1" ht="25.5">
      <c r="A46" s="68">
        <v>32</v>
      </c>
      <c r="B46" s="69" t="s">
        <v>77</v>
      </c>
      <c r="C46" s="70">
        <v>43426</v>
      </c>
      <c r="D46" s="70">
        <v>100</v>
      </c>
      <c r="E46" s="70"/>
      <c r="F46" s="70">
        <v>100</v>
      </c>
      <c r="G46" s="70"/>
      <c r="H46" s="70">
        <v>116956</v>
      </c>
      <c r="I46" s="70"/>
      <c r="J46" s="70"/>
      <c r="K46" s="70">
        <v>160482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1">
        <v>160482</v>
      </c>
    </row>
    <row r="47" spans="1:42" s="60" customFormat="1" ht="25.5">
      <c r="A47" s="68">
        <v>33</v>
      </c>
      <c r="B47" s="69" t="s">
        <v>78</v>
      </c>
      <c r="C47" s="70">
        <v>3904</v>
      </c>
      <c r="D47" s="70">
        <v>233575</v>
      </c>
      <c r="E47" s="70">
        <v>227476</v>
      </c>
      <c r="F47" s="70">
        <v>6099</v>
      </c>
      <c r="G47" s="70"/>
      <c r="H47" s="70">
        <v>68</v>
      </c>
      <c r="I47" s="70"/>
      <c r="J47" s="70"/>
      <c r="K47" s="70">
        <v>237547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1">
        <v>237547</v>
      </c>
    </row>
    <row r="48" spans="1:42" s="60" customFormat="1" ht="12.75">
      <c r="A48" s="68">
        <v>34</v>
      </c>
      <c r="B48" s="69" t="s">
        <v>79</v>
      </c>
      <c r="C48" s="70">
        <v>0</v>
      </c>
      <c r="D48" s="70">
        <v>44144</v>
      </c>
      <c r="E48" s="70">
        <v>10766</v>
      </c>
      <c r="F48" s="70">
        <v>529</v>
      </c>
      <c r="G48" s="70">
        <v>32849</v>
      </c>
      <c r="H48" s="70">
        <v>30</v>
      </c>
      <c r="I48" s="70"/>
      <c r="J48" s="70"/>
      <c r="K48" s="70">
        <v>44174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1">
        <v>44174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3178</v>
      </c>
      <c r="I49" s="70">
        <v>802</v>
      </c>
      <c r="J49" s="70"/>
      <c r="K49" s="70">
        <v>3980</v>
      </c>
      <c r="L49" s="70">
        <v>7664</v>
      </c>
      <c r="M49" s="70">
        <v>-211</v>
      </c>
      <c r="N49" s="70">
        <v>3846</v>
      </c>
      <c r="O49" s="70"/>
      <c r="P49" s="70">
        <v>712</v>
      </c>
      <c r="Q49" s="70">
        <v>9017</v>
      </c>
      <c r="R49" s="70">
        <v>5219</v>
      </c>
      <c r="S49" s="70">
        <v>330</v>
      </c>
      <c r="T49" s="70"/>
      <c r="U49" s="70">
        <v>6511</v>
      </c>
      <c r="V49" s="70"/>
      <c r="W49" s="70"/>
      <c r="X49" s="70"/>
      <c r="Y49" s="70">
        <v>1552</v>
      </c>
      <c r="Z49" s="70"/>
      <c r="AA49" s="70"/>
      <c r="AB49" s="70"/>
      <c r="AC49" s="70"/>
      <c r="AD49" s="70">
        <v>34640</v>
      </c>
      <c r="AE49" s="70">
        <v>41981</v>
      </c>
      <c r="AF49" s="70">
        <v>2022</v>
      </c>
      <c r="AG49" s="70"/>
      <c r="AH49" s="70">
        <v>216</v>
      </c>
      <c r="AI49" s="70">
        <v>293</v>
      </c>
      <c r="AJ49" s="70"/>
      <c r="AK49" s="70">
        <v>54</v>
      </c>
      <c r="AL49" s="70"/>
      <c r="AM49" s="70">
        <v>10126</v>
      </c>
      <c r="AN49" s="70"/>
      <c r="AO49" s="70">
        <v>54692</v>
      </c>
      <c r="AP49" s="71">
        <v>93312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3095</v>
      </c>
      <c r="I50" s="70"/>
      <c r="J50" s="70"/>
      <c r="K50" s="70">
        <v>3095</v>
      </c>
      <c r="L50" s="70">
        <v>1036</v>
      </c>
      <c r="M50" s="70"/>
      <c r="N50" s="70"/>
      <c r="O50" s="70"/>
      <c r="P50" s="70">
        <v>0</v>
      </c>
      <c r="Q50" s="70">
        <v>7693</v>
      </c>
      <c r="R50" s="70"/>
      <c r="S50" s="70"/>
      <c r="T50" s="70"/>
      <c r="U50" s="70">
        <v>106</v>
      </c>
      <c r="V50" s="70">
        <v>0</v>
      </c>
      <c r="W50" s="70"/>
      <c r="X50" s="70">
        <v>0</v>
      </c>
      <c r="Y50" s="70">
        <v>0</v>
      </c>
      <c r="Z50" s="70"/>
      <c r="AA50" s="70"/>
      <c r="AB50" s="70">
        <v>0</v>
      </c>
      <c r="AC50" s="70"/>
      <c r="AD50" s="70">
        <v>8835</v>
      </c>
      <c r="AE50" s="70">
        <v>1158</v>
      </c>
      <c r="AF50" s="70">
        <v>1463</v>
      </c>
      <c r="AG50" s="70"/>
      <c r="AH50" s="70"/>
      <c r="AI50" s="70">
        <v>303</v>
      </c>
      <c r="AJ50" s="70"/>
      <c r="AK50" s="70"/>
      <c r="AL50" s="70">
        <v>694</v>
      </c>
      <c r="AM50" s="70">
        <v>141</v>
      </c>
      <c r="AN50" s="70"/>
      <c r="AO50" s="70">
        <v>3759</v>
      </c>
      <c r="AP50" s="71">
        <v>15689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71728</v>
      </c>
      <c r="J51" s="70"/>
      <c r="K51" s="70">
        <v>71728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1">
        <v>71728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29</v>
      </c>
      <c r="I52" s="74">
        <v>426</v>
      </c>
      <c r="J52" s="74"/>
      <c r="K52" s="74">
        <v>455</v>
      </c>
      <c r="L52" s="74"/>
      <c r="M52" s="74"/>
      <c r="N52" s="74"/>
      <c r="O52" s="74"/>
      <c r="P52" s="74"/>
      <c r="Q52" s="74"/>
      <c r="R52" s="74">
        <v>568</v>
      </c>
      <c r="S52" s="74"/>
      <c r="T52" s="74"/>
      <c r="U52" s="74">
        <v>8050</v>
      </c>
      <c r="V52" s="74"/>
      <c r="W52" s="74"/>
      <c r="X52" s="74"/>
      <c r="Y52" s="74"/>
      <c r="Z52" s="74"/>
      <c r="AA52" s="74"/>
      <c r="AB52" s="74"/>
      <c r="AC52" s="74"/>
      <c r="AD52" s="74">
        <v>8618</v>
      </c>
      <c r="AE52" s="74"/>
      <c r="AF52" s="74"/>
      <c r="AG52" s="74"/>
      <c r="AH52" s="74"/>
      <c r="AI52" s="74"/>
      <c r="AJ52" s="74"/>
      <c r="AK52" s="74"/>
      <c r="AL52" s="74"/>
      <c r="AM52" s="74">
        <v>7837</v>
      </c>
      <c r="AN52" s="74"/>
      <c r="AO52" s="74">
        <v>7837</v>
      </c>
      <c r="AP52" s="75">
        <v>16910</v>
      </c>
    </row>
    <row r="53" spans="1:43" s="60" customFormat="1" ht="12.75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K7"/>
  </mergeCells>
  <printOptions/>
  <pageMargins left="0.2" right="0.2" top="0.18" bottom="0.984251968503937" header="0.17" footer="0.5118110236220472"/>
  <pageSetup fitToHeight="1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1" customWidth="1"/>
    <col min="2" max="2" width="30.625" style="1" customWidth="1"/>
    <col min="3" max="3" width="14.25390625" style="1" customWidth="1"/>
    <col min="4" max="4" width="15.75390625" style="1" customWidth="1"/>
    <col min="5" max="5" width="23.875" style="1" customWidth="1"/>
    <col min="6" max="6" width="27.125" style="1" bestFit="1" customWidth="1"/>
    <col min="7" max="7" width="14.875" style="1" customWidth="1"/>
    <col min="8" max="8" width="13.875" style="1" customWidth="1"/>
    <col min="9" max="9" width="14.875" style="1" customWidth="1"/>
    <col min="10" max="10" width="15.375" style="1" customWidth="1"/>
    <col min="11" max="11" width="12.25390625" style="1" customWidth="1"/>
    <col min="12" max="12" width="13.125" style="1" customWidth="1"/>
    <col min="13" max="13" width="14.375" style="1" customWidth="1"/>
    <col min="14" max="14" width="14.00390625" style="1" customWidth="1"/>
    <col min="15" max="15" width="12.625" style="1" customWidth="1"/>
    <col min="16" max="16" width="12.375" style="1" customWidth="1"/>
    <col min="17" max="17" width="14.25390625" style="1" customWidth="1"/>
    <col min="18" max="18" width="12.25390625" style="1" customWidth="1"/>
    <col min="19" max="19" width="10.75390625" style="1" customWidth="1"/>
    <col min="20" max="20" width="14.375" style="1" customWidth="1"/>
    <col min="21" max="21" width="15.00390625" style="1" customWidth="1"/>
    <col min="22" max="22" width="11.125" style="1" customWidth="1"/>
    <col min="23" max="23" width="13.75390625" style="1" customWidth="1"/>
    <col min="24" max="24" width="15.875" style="1" customWidth="1"/>
    <col min="25" max="25" width="15.75390625" style="1" customWidth="1"/>
    <col min="26" max="26" width="22.125" style="1" customWidth="1"/>
    <col min="27" max="27" width="14.875" style="1" customWidth="1"/>
    <col min="28" max="28" width="15.75390625" style="1" customWidth="1"/>
    <col min="29" max="29" width="17.125" style="1" customWidth="1"/>
    <col min="30" max="30" width="17.375" style="1" customWidth="1"/>
    <col min="31" max="31" width="14.75390625" style="1" customWidth="1"/>
    <col min="32" max="32" width="16.25390625" style="1" customWidth="1"/>
    <col min="33" max="33" width="16.00390625" style="1" customWidth="1"/>
    <col min="34" max="34" width="15.125" style="1" customWidth="1"/>
    <col min="35" max="35" width="15.875" style="1" customWidth="1"/>
    <col min="36" max="36" width="16.00390625" style="1" customWidth="1"/>
    <col min="37" max="37" width="16.125" style="1" customWidth="1"/>
    <col min="38" max="38" width="16.875" style="1" customWidth="1"/>
    <col min="39" max="39" width="17.125" style="1" customWidth="1"/>
    <col min="40" max="40" width="18.75390625" style="1" customWidth="1"/>
    <col min="41" max="41" width="17.375" style="1" customWidth="1"/>
    <col min="42" max="42" width="15.125" style="1" customWidth="1"/>
    <col min="43" max="16384" width="9.125" style="1" customWidth="1"/>
  </cols>
  <sheetData>
    <row r="1" spans="16:18" ht="10.5" customHeight="1">
      <c r="P1" s="76"/>
      <c r="Q1" s="76"/>
      <c r="R1" s="76"/>
    </row>
    <row r="2" spans="1:43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6"/>
      <c r="Q2" s="76"/>
      <c r="R2" s="7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2.75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6"/>
      <c r="Q3" s="76"/>
      <c r="R3" s="7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2.7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6"/>
      <c r="Q4" s="76"/>
      <c r="R4" s="7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.75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76"/>
      <c r="Q5" s="76"/>
      <c r="R5" s="7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"/>
      <c r="AM7" s="3"/>
      <c r="AN7" s="3"/>
      <c r="AO7" s="3"/>
      <c r="AP7" s="3"/>
      <c r="AQ7" s="3"/>
    </row>
    <row r="8" spans="1:43" ht="16.5">
      <c r="A8" s="5" t="s">
        <v>85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"/>
      <c r="AM8" s="3"/>
      <c r="AN8" s="3"/>
      <c r="AO8" s="3"/>
      <c r="AP8" s="3"/>
      <c r="AQ8" s="3"/>
    </row>
    <row r="9" spans="1:4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2" ht="15" customHeight="1">
      <c r="A10" s="3"/>
      <c r="B10" s="3"/>
      <c r="C10" s="3"/>
      <c r="D10" s="3"/>
      <c r="E10" s="3"/>
      <c r="F10" s="3"/>
      <c r="G10" s="77" t="s">
        <v>2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</row>
    <row r="11" spans="1:42" ht="12.75">
      <c r="A11" s="7" t="s">
        <v>3</v>
      </c>
      <c r="B11" s="7" t="s">
        <v>4</v>
      </c>
      <c r="C11" s="8" t="s">
        <v>5</v>
      </c>
      <c r="D11" s="9"/>
      <c r="E11" s="9"/>
      <c r="F11" s="10"/>
      <c r="G11" s="11" t="s">
        <v>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12"/>
      <c r="AP11" s="13" t="s">
        <v>7</v>
      </c>
    </row>
    <row r="12" spans="1:42" ht="12.75">
      <c r="A12" s="14"/>
      <c r="B12" s="14"/>
      <c r="C12" s="8" t="s">
        <v>8</v>
      </c>
      <c r="D12" s="9"/>
      <c r="E12" s="9"/>
      <c r="F12" s="9"/>
      <c r="G12" s="9"/>
      <c r="H12" s="9"/>
      <c r="I12" s="9"/>
      <c r="J12" s="10"/>
      <c r="K12" s="11" t="s">
        <v>9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  <c r="AB12" s="11" t="s">
        <v>10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10"/>
      <c r="AP12" s="15"/>
    </row>
    <row r="13" spans="1:42" ht="137.25" customHeight="1">
      <c r="A13" s="16"/>
      <c r="B13" s="16"/>
      <c r="C13" s="17" t="s">
        <v>11</v>
      </c>
      <c r="D13" s="17" t="s">
        <v>12</v>
      </c>
      <c r="E13" s="17" t="s">
        <v>13</v>
      </c>
      <c r="F13" s="17" t="s">
        <v>14</v>
      </c>
      <c r="G13" s="17" t="s">
        <v>15</v>
      </c>
      <c r="H13" s="18" t="s">
        <v>16</v>
      </c>
      <c r="I13" s="18" t="s">
        <v>17</v>
      </c>
      <c r="J13" s="18" t="s">
        <v>18</v>
      </c>
      <c r="K13" s="18" t="s">
        <v>19</v>
      </c>
      <c r="L13" s="18" t="s">
        <v>20</v>
      </c>
      <c r="M13" s="18" t="s">
        <v>21</v>
      </c>
      <c r="N13" s="18" t="s">
        <v>22</v>
      </c>
      <c r="O13" s="18" t="s">
        <v>23</v>
      </c>
      <c r="P13" s="18" t="s">
        <v>24</v>
      </c>
      <c r="Q13" s="18" t="s">
        <v>25</v>
      </c>
      <c r="R13" s="18" t="s">
        <v>26</v>
      </c>
      <c r="S13" s="18" t="s">
        <v>27</v>
      </c>
      <c r="T13" s="18" t="s">
        <v>28</v>
      </c>
      <c r="U13" s="18" t="s">
        <v>29</v>
      </c>
      <c r="V13" s="18" t="s">
        <v>30</v>
      </c>
      <c r="W13" s="18" t="s">
        <v>31</v>
      </c>
      <c r="X13" s="18" t="s">
        <v>32</v>
      </c>
      <c r="Y13" s="18" t="s">
        <v>33</v>
      </c>
      <c r="Z13" s="17" t="s">
        <v>34</v>
      </c>
      <c r="AA13" s="17" t="s">
        <v>35</v>
      </c>
      <c r="AB13" s="18" t="s">
        <v>36</v>
      </c>
      <c r="AC13" s="18" t="s">
        <v>18</v>
      </c>
      <c r="AD13" s="18" t="s">
        <v>19</v>
      </c>
      <c r="AE13" s="18" t="s">
        <v>37</v>
      </c>
      <c r="AF13" s="18" t="s">
        <v>38</v>
      </c>
      <c r="AG13" s="18" t="s">
        <v>39</v>
      </c>
      <c r="AH13" s="18" t="s">
        <v>40</v>
      </c>
      <c r="AI13" s="18" t="s">
        <v>41</v>
      </c>
      <c r="AJ13" s="18" t="s">
        <v>42</v>
      </c>
      <c r="AK13" s="18" t="s">
        <v>43</v>
      </c>
      <c r="AL13" s="18" t="s">
        <v>44</v>
      </c>
      <c r="AM13" s="18" t="s">
        <v>45</v>
      </c>
      <c r="AN13" s="17" t="s">
        <v>18</v>
      </c>
      <c r="AO13" s="18" t="s">
        <v>19</v>
      </c>
      <c r="AP13" s="19"/>
    </row>
    <row r="14" spans="1:42" ht="12.75">
      <c r="A14" s="20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25">
        <v>17</v>
      </c>
      <c r="R14" s="25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7">
        <v>38</v>
      </c>
      <c r="AM14" s="27">
        <v>39</v>
      </c>
      <c r="AN14" s="27">
        <v>40</v>
      </c>
      <c r="AO14" s="27">
        <v>41</v>
      </c>
      <c r="AP14" s="27">
        <v>42</v>
      </c>
    </row>
    <row r="15" spans="1:42" s="21" customFormat="1" ht="12.75">
      <c r="A15" s="28">
        <v>1</v>
      </c>
      <c r="B15" s="29" t="s">
        <v>46</v>
      </c>
      <c r="C15" s="30"/>
      <c r="D15" s="30"/>
      <c r="E15" s="30"/>
      <c r="F15" s="30"/>
      <c r="G15" s="30"/>
      <c r="H15" s="30">
        <v>-3518</v>
      </c>
      <c r="I15" s="30">
        <v>4691</v>
      </c>
      <c r="J15" s="30"/>
      <c r="K15" s="30">
        <f>J15+I15+H15+D15+C15</f>
        <v>1173</v>
      </c>
      <c r="L15" s="30">
        <v>8056</v>
      </c>
      <c r="M15" s="30"/>
      <c r="N15" s="30"/>
      <c r="O15" s="30"/>
      <c r="P15" s="30">
        <v>6214</v>
      </c>
      <c r="Q15" s="30">
        <v>22877</v>
      </c>
      <c r="R15" s="30">
        <v>3086</v>
      </c>
      <c r="S15" s="30">
        <v>0</v>
      </c>
      <c r="T15" s="30"/>
      <c r="U15" s="30">
        <v>47897</v>
      </c>
      <c r="V15" s="30"/>
      <c r="W15" s="30"/>
      <c r="X15" s="30"/>
      <c r="Y15" s="30"/>
      <c r="Z15" s="30"/>
      <c r="AA15" s="30"/>
      <c r="AB15" s="30"/>
      <c r="AC15" s="30"/>
      <c r="AD15" s="30">
        <f>SUM(L15:AC15)</f>
        <v>88130</v>
      </c>
      <c r="AE15" s="30">
        <v>109839</v>
      </c>
      <c r="AF15" s="30">
        <v>3432</v>
      </c>
      <c r="AG15" s="30"/>
      <c r="AH15" s="30">
        <v>38</v>
      </c>
      <c r="AI15" s="30">
        <v>1491</v>
      </c>
      <c r="AJ15" s="30"/>
      <c r="AK15" s="30"/>
      <c r="AL15" s="30">
        <v>1519</v>
      </c>
      <c r="AM15" s="30">
        <v>14026</v>
      </c>
      <c r="AN15" s="30"/>
      <c r="AO15" s="30">
        <f>SUM(AE15:AN15)</f>
        <v>130345</v>
      </c>
      <c r="AP15" s="30">
        <f>AO15+AD15+K15</f>
        <v>219648</v>
      </c>
    </row>
    <row r="16" spans="1:42" s="21" customFormat="1" ht="12.75">
      <c r="A16" s="31">
        <v>2</v>
      </c>
      <c r="B16" s="32" t="s">
        <v>47</v>
      </c>
      <c r="C16" s="33"/>
      <c r="D16" s="33"/>
      <c r="E16" s="33"/>
      <c r="F16" s="33"/>
      <c r="G16" s="33"/>
      <c r="H16" s="33">
        <v>0</v>
      </c>
      <c r="I16" s="33"/>
      <c r="J16" s="33"/>
      <c r="K16" s="33">
        <f>J16+I16+H16+D16+C16</f>
        <v>0</v>
      </c>
      <c r="L16" s="33">
        <v>0</v>
      </c>
      <c r="M16" s="33"/>
      <c r="N16" s="33"/>
      <c r="O16" s="33"/>
      <c r="P16" s="33">
        <v>4195</v>
      </c>
      <c r="Q16" s="33">
        <v>379446</v>
      </c>
      <c r="R16" s="33"/>
      <c r="S16" s="33"/>
      <c r="T16" s="33"/>
      <c r="U16" s="33"/>
      <c r="V16" s="33"/>
      <c r="W16" s="33"/>
      <c r="X16" s="33"/>
      <c r="Y16" s="33">
        <v>0</v>
      </c>
      <c r="Z16" s="33"/>
      <c r="AA16" s="33"/>
      <c r="AB16" s="33"/>
      <c r="AC16" s="33"/>
      <c r="AD16" s="33">
        <f>SUM(L16:AC16)</f>
        <v>383641</v>
      </c>
      <c r="AE16" s="33"/>
      <c r="AF16" s="33"/>
      <c r="AG16" s="33"/>
      <c r="AH16" s="33">
        <v>0</v>
      </c>
      <c r="AI16" s="33"/>
      <c r="AJ16" s="33"/>
      <c r="AK16" s="33"/>
      <c r="AL16" s="33"/>
      <c r="AM16" s="33">
        <v>0</v>
      </c>
      <c r="AN16" s="33"/>
      <c r="AO16" s="33">
        <f>SUM(AE16:AN16)</f>
        <v>0</v>
      </c>
      <c r="AP16" s="33">
        <f>AO16+AD16+K16</f>
        <v>383641</v>
      </c>
    </row>
    <row r="17" spans="1:42" s="21" customFormat="1" ht="12.75">
      <c r="A17" s="31">
        <v>3</v>
      </c>
      <c r="B17" s="32" t="s">
        <v>48</v>
      </c>
      <c r="C17" s="33"/>
      <c r="D17" s="33"/>
      <c r="E17" s="33"/>
      <c r="F17" s="33"/>
      <c r="G17" s="33"/>
      <c r="H17" s="33">
        <v>975</v>
      </c>
      <c r="I17" s="33">
        <v>112139</v>
      </c>
      <c r="J17" s="33"/>
      <c r="K17" s="33">
        <f>J17+I17+H17+D17+C17</f>
        <v>113114</v>
      </c>
      <c r="L17" s="33">
        <v>26389</v>
      </c>
      <c r="M17" s="33"/>
      <c r="N17" s="33">
        <v>805</v>
      </c>
      <c r="O17" s="33"/>
      <c r="P17" s="33">
        <v>11836</v>
      </c>
      <c r="Q17" s="33">
        <v>5949</v>
      </c>
      <c r="R17" s="33">
        <v>146</v>
      </c>
      <c r="S17" s="33"/>
      <c r="T17" s="33"/>
      <c r="U17" s="33">
        <v>47551</v>
      </c>
      <c r="V17" s="33"/>
      <c r="W17" s="33"/>
      <c r="X17" s="33"/>
      <c r="Y17" s="33">
        <v>411</v>
      </c>
      <c r="Z17" s="33"/>
      <c r="AA17" s="33"/>
      <c r="AB17" s="33"/>
      <c r="AC17" s="33"/>
      <c r="AD17" s="33">
        <f>SUM(L17:AC17)</f>
        <v>93087</v>
      </c>
      <c r="AE17" s="33">
        <v>181194</v>
      </c>
      <c r="AF17" s="33">
        <v>4720</v>
      </c>
      <c r="AG17" s="33"/>
      <c r="AH17" s="33"/>
      <c r="AI17" s="33">
        <v>3167</v>
      </c>
      <c r="AJ17" s="33"/>
      <c r="AK17" s="33"/>
      <c r="AL17" s="33">
        <v>13818</v>
      </c>
      <c r="AM17" s="33">
        <v>100837</v>
      </c>
      <c r="AN17" s="33"/>
      <c r="AO17" s="33">
        <f>SUM(AE17:AN17)</f>
        <v>303736</v>
      </c>
      <c r="AP17" s="33">
        <f>AO17+AD17+K17</f>
        <v>509937</v>
      </c>
    </row>
    <row r="18" spans="1:42" s="21" customFormat="1" ht="25.5">
      <c r="A18" s="31">
        <v>4</v>
      </c>
      <c r="B18" s="32" t="s">
        <v>49</v>
      </c>
      <c r="C18" s="33"/>
      <c r="D18" s="33"/>
      <c r="E18" s="33"/>
      <c r="F18" s="33"/>
      <c r="G18" s="33"/>
      <c r="H18" s="33">
        <v>9620</v>
      </c>
      <c r="I18" s="33">
        <v>26305</v>
      </c>
      <c r="J18" s="33"/>
      <c r="K18" s="33">
        <f>J18+I18+H18+D18+C18</f>
        <v>35925</v>
      </c>
      <c r="L18" s="33"/>
      <c r="M18" s="33"/>
      <c r="N18" s="33"/>
      <c r="O18" s="33"/>
      <c r="P18" s="33">
        <v>0</v>
      </c>
      <c r="Q18" s="33">
        <v>197982</v>
      </c>
      <c r="R18" s="33"/>
      <c r="S18" s="33"/>
      <c r="T18" s="33"/>
      <c r="U18" s="33">
        <v>30004</v>
      </c>
      <c r="V18" s="33"/>
      <c r="W18" s="33"/>
      <c r="X18" s="33"/>
      <c r="Y18" s="33">
        <v>161877</v>
      </c>
      <c r="Z18" s="33">
        <v>0</v>
      </c>
      <c r="AA18" s="33"/>
      <c r="AB18" s="33">
        <v>83</v>
      </c>
      <c r="AC18" s="33"/>
      <c r="AD18" s="33">
        <f>SUM(L18:AC18)</f>
        <v>389946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>
        <f>SUM(AE18:AN18)</f>
        <v>0</v>
      </c>
      <c r="AP18" s="33">
        <f>AO18+AD18+K18</f>
        <v>425871</v>
      </c>
    </row>
    <row r="19" spans="1:42" s="21" customFormat="1" ht="12.75">
      <c r="A19" s="31">
        <v>5</v>
      </c>
      <c r="B19" s="32" t="s">
        <v>50</v>
      </c>
      <c r="C19" s="33"/>
      <c r="D19" s="33"/>
      <c r="E19" s="33"/>
      <c r="F19" s="33"/>
      <c r="G19" s="33"/>
      <c r="H19" s="33">
        <v>29</v>
      </c>
      <c r="I19" s="33">
        <v>719811</v>
      </c>
      <c r="J19" s="33"/>
      <c r="K19" s="33">
        <f>J19+I19+H19+D19+C19</f>
        <v>719840</v>
      </c>
      <c r="L19" s="33">
        <v>289</v>
      </c>
      <c r="M19" s="33"/>
      <c r="N19" s="33"/>
      <c r="O19" s="33"/>
      <c r="P19" s="33">
        <v>0</v>
      </c>
      <c r="Q19" s="33">
        <v>6</v>
      </c>
      <c r="R19" s="33"/>
      <c r="S19" s="33"/>
      <c r="T19" s="33"/>
      <c r="U19" s="33">
        <v>116</v>
      </c>
      <c r="V19" s="33"/>
      <c r="W19" s="33"/>
      <c r="X19" s="33"/>
      <c r="Y19" s="33"/>
      <c r="Z19" s="33"/>
      <c r="AA19" s="33"/>
      <c r="AB19" s="33"/>
      <c r="AC19" s="33"/>
      <c r="AD19" s="33">
        <f>SUM(L19:AC19)</f>
        <v>411</v>
      </c>
      <c r="AE19" s="33">
        <v>42703</v>
      </c>
      <c r="AF19" s="33">
        <v>944</v>
      </c>
      <c r="AG19" s="33"/>
      <c r="AH19" s="33"/>
      <c r="AI19" s="33"/>
      <c r="AJ19" s="33"/>
      <c r="AK19" s="33">
        <v>45</v>
      </c>
      <c r="AL19" s="33">
        <v>0</v>
      </c>
      <c r="AM19" s="33">
        <v>3584</v>
      </c>
      <c r="AN19" s="33"/>
      <c r="AO19" s="33">
        <f>SUM(AE19:AN19)</f>
        <v>47276</v>
      </c>
      <c r="AP19" s="33">
        <f>AO19+AD19+K19</f>
        <v>767527</v>
      </c>
    </row>
    <row r="20" spans="1:42" s="21" customFormat="1" ht="12.75">
      <c r="A20" s="31">
        <v>6</v>
      </c>
      <c r="B20" s="32" t="s">
        <v>51</v>
      </c>
      <c r="C20" s="33"/>
      <c r="D20" s="33"/>
      <c r="E20" s="33"/>
      <c r="F20" s="33"/>
      <c r="G20" s="33"/>
      <c r="H20" s="33">
        <v>741519</v>
      </c>
      <c r="I20" s="33"/>
      <c r="J20" s="33"/>
      <c r="K20" s="33">
        <f>J20+I20+H20+D20+C20</f>
        <v>741519</v>
      </c>
      <c r="L20" s="33">
        <v>3688</v>
      </c>
      <c r="M20" s="33">
        <v>0</v>
      </c>
      <c r="N20" s="33">
        <v>0</v>
      </c>
      <c r="O20" s="33"/>
      <c r="P20" s="33">
        <v>1259</v>
      </c>
      <c r="Q20" s="33">
        <v>90584</v>
      </c>
      <c r="R20" s="33">
        <v>261</v>
      </c>
      <c r="S20" s="33">
        <v>65</v>
      </c>
      <c r="T20" s="33"/>
      <c r="U20" s="33">
        <v>1</v>
      </c>
      <c r="V20" s="33"/>
      <c r="W20" s="33"/>
      <c r="X20" s="33"/>
      <c r="Y20" s="33">
        <v>0</v>
      </c>
      <c r="Z20" s="33"/>
      <c r="AA20" s="33"/>
      <c r="AB20" s="33"/>
      <c r="AC20" s="33"/>
      <c r="AD20" s="33">
        <f>SUM(L20:AC20)</f>
        <v>95858</v>
      </c>
      <c r="AE20" s="33">
        <v>2671</v>
      </c>
      <c r="AF20" s="33">
        <v>0</v>
      </c>
      <c r="AG20" s="33"/>
      <c r="AH20" s="33"/>
      <c r="AI20" s="33">
        <v>142</v>
      </c>
      <c r="AJ20" s="33"/>
      <c r="AK20" s="33"/>
      <c r="AL20" s="33">
        <v>11</v>
      </c>
      <c r="AM20" s="33">
        <v>443</v>
      </c>
      <c r="AN20" s="33"/>
      <c r="AO20" s="33">
        <f>SUM(AE20:AN20)</f>
        <v>3267</v>
      </c>
      <c r="AP20" s="33">
        <f>AO20+AD20+K20</f>
        <v>840644</v>
      </c>
    </row>
    <row r="21" spans="1:42" s="21" customFormat="1" ht="12.75">
      <c r="A21" s="31">
        <v>7</v>
      </c>
      <c r="B21" s="32" t="s">
        <v>52</v>
      </c>
      <c r="C21" s="33"/>
      <c r="D21" s="33"/>
      <c r="E21" s="33"/>
      <c r="F21" s="33"/>
      <c r="G21" s="33"/>
      <c r="H21" s="33">
        <v>1273</v>
      </c>
      <c r="I21" s="33">
        <v>149</v>
      </c>
      <c r="J21" s="33"/>
      <c r="K21" s="33">
        <f>J21+I21+H21+D21+C21</f>
        <v>1422</v>
      </c>
      <c r="L21" s="33">
        <v>586</v>
      </c>
      <c r="M21" s="33"/>
      <c r="N21" s="33"/>
      <c r="O21" s="33"/>
      <c r="P21" s="33">
        <v>946</v>
      </c>
      <c r="Q21" s="33">
        <v>468210</v>
      </c>
      <c r="R21" s="33">
        <v>925</v>
      </c>
      <c r="S21" s="33"/>
      <c r="T21" s="33"/>
      <c r="U21" s="33">
        <v>749999</v>
      </c>
      <c r="V21" s="33"/>
      <c r="W21" s="33"/>
      <c r="X21" s="33"/>
      <c r="Y21" s="33"/>
      <c r="Z21" s="33"/>
      <c r="AA21" s="33"/>
      <c r="AB21" s="33"/>
      <c r="AC21" s="33"/>
      <c r="AD21" s="33">
        <f>SUM(L21:AC21)</f>
        <v>1220666</v>
      </c>
      <c r="AE21" s="33">
        <v>102359</v>
      </c>
      <c r="AF21" s="33">
        <v>5160</v>
      </c>
      <c r="AG21" s="33"/>
      <c r="AH21" s="33">
        <v>180</v>
      </c>
      <c r="AI21" s="33">
        <v>2514</v>
      </c>
      <c r="AJ21" s="33"/>
      <c r="AK21" s="33">
        <v>39</v>
      </c>
      <c r="AL21" s="33">
        <v>2087</v>
      </c>
      <c r="AM21" s="33">
        <v>28765</v>
      </c>
      <c r="AN21" s="33"/>
      <c r="AO21" s="33">
        <f>SUM(AE21:AN21)</f>
        <v>141104</v>
      </c>
      <c r="AP21" s="33">
        <f>AO21+AD21+K21</f>
        <v>1363192</v>
      </c>
    </row>
    <row r="22" spans="1:42" s="21" customFormat="1" ht="12.75">
      <c r="A22" s="31">
        <v>8</v>
      </c>
      <c r="B22" s="32" t="s">
        <v>53</v>
      </c>
      <c r="C22" s="33"/>
      <c r="D22" s="33"/>
      <c r="E22" s="33"/>
      <c r="F22" s="33"/>
      <c r="G22" s="33"/>
      <c r="H22" s="33">
        <v>10285</v>
      </c>
      <c r="I22" s="33">
        <v>353</v>
      </c>
      <c r="J22" s="33"/>
      <c r="K22" s="33">
        <f>J22+I22+H22+D22+C22</f>
        <v>10638</v>
      </c>
      <c r="L22" s="33">
        <v>6845</v>
      </c>
      <c r="M22" s="33"/>
      <c r="N22" s="33"/>
      <c r="O22" s="33"/>
      <c r="P22" s="33">
        <v>1780</v>
      </c>
      <c r="Q22" s="33">
        <v>7370</v>
      </c>
      <c r="R22" s="33">
        <v>238</v>
      </c>
      <c r="S22" s="33"/>
      <c r="T22" s="33"/>
      <c r="U22" s="33">
        <v>1088</v>
      </c>
      <c r="V22" s="33"/>
      <c r="W22" s="33"/>
      <c r="X22" s="33"/>
      <c r="Y22" s="33">
        <v>0</v>
      </c>
      <c r="Z22" s="33"/>
      <c r="AA22" s="33">
        <v>2280</v>
      </c>
      <c r="AB22" s="33"/>
      <c r="AC22" s="33"/>
      <c r="AD22" s="33">
        <f>SUM(L22:AC22)</f>
        <v>19601</v>
      </c>
      <c r="AE22" s="33">
        <v>170841</v>
      </c>
      <c r="AF22" s="33">
        <v>7190</v>
      </c>
      <c r="AG22" s="33"/>
      <c r="AH22" s="33"/>
      <c r="AI22" s="33">
        <v>5817</v>
      </c>
      <c r="AJ22" s="33"/>
      <c r="AK22" s="33">
        <v>91</v>
      </c>
      <c r="AL22" s="33">
        <v>1652</v>
      </c>
      <c r="AM22" s="33">
        <v>24031</v>
      </c>
      <c r="AN22" s="33"/>
      <c r="AO22" s="33">
        <f>SUM(AE22:AN22)</f>
        <v>209622</v>
      </c>
      <c r="AP22" s="33">
        <f>AO22+AD22+K22</f>
        <v>239861</v>
      </c>
    </row>
    <row r="23" spans="1:42" s="21" customFormat="1" ht="12.75">
      <c r="A23" s="31">
        <v>9</v>
      </c>
      <c r="B23" s="32" t="s">
        <v>54</v>
      </c>
      <c r="C23" s="33"/>
      <c r="D23" s="33"/>
      <c r="E23" s="33"/>
      <c r="F23" s="33"/>
      <c r="G23" s="33"/>
      <c r="H23" s="33">
        <v>7485</v>
      </c>
      <c r="I23" s="33">
        <v>19192</v>
      </c>
      <c r="J23" s="33"/>
      <c r="K23" s="33">
        <f>J23+I23+H23+D23+C23</f>
        <v>26677</v>
      </c>
      <c r="L23" s="33">
        <v>12614</v>
      </c>
      <c r="M23" s="33">
        <v>23273</v>
      </c>
      <c r="N23" s="33">
        <v>10727</v>
      </c>
      <c r="O23" s="33"/>
      <c r="P23" s="33">
        <v>4621</v>
      </c>
      <c r="Q23" s="33">
        <v>59255</v>
      </c>
      <c r="R23" s="33">
        <v>1370</v>
      </c>
      <c r="S23" s="33">
        <v>-7</v>
      </c>
      <c r="T23" s="33">
        <v>0</v>
      </c>
      <c r="U23" s="33">
        <v>244442</v>
      </c>
      <c r="V23" s="33">
        <v>12083</v>
      </c>
      <c r="W23" s="33"/>
      <c r="X23" s="33"/>
      <c r="Y23" s="33">
        <v>9072</v>
      </c>
      <c r="Z23" s="33"/>
      <c r="AA23" s="33"/>
      <c r="AB23" s="33"/>
      <c r="AC23" s="33"/>
      <c r="AD23" s="33">
        <f>SUM(L23:AC23)</f>
        <v>377450</v>
      </c>
      <c r="AE23" s="33">
        <v>121435</v>
      </c>
      <c r="AF23" s="33">
        <v>4873</v>
      </c>
      <c r="AG23" s="33"/>
      <c r="AH23" s="33">
        <v>138</v>
      </c>
      <c r="AI23" s="33">
        <v>6182</v>
      </c>
      <c r="AJ23" s="33">
        <v>775</v>
      </c>
      <c r="AK23" s="33">
        <v>348</v>
      </c>
      <c r="AL23" s="33">
        <v>8994</v>
      </c>
      <c r="AM23" s="33">
        <v>91164</v>
      </c>
      <c r="AN23" s="33"/>
      <c r="AO23" s="33">
        <f>SUM(AE23:AN23)</f>
        <v>233909</v>
      </c>
      <c r="AP23" s="33">
        <f>AO23+AD23+K23</f>
        <v>638036</v>
      </c>
    </row>
    <row r="24" spans="1:42" s="21" customFormat="1" ht="51">
      <c r="A24" s="31">
        <v>10</v>
      </c>
      <c r="B24" s="32" t="s">
        <v>55</v>
      </c>
      <c r="C24" s="33"/>
      <c r="D24" s="33"/>
      <c r="E24" s="33"/>
      <c r="F24" s="33"/>
      <c r="G24" s="33"/>
      <c r="H24" s="33">
        <v>5904</v>
      </c>
      <c r="I24" s="33">
        <v>57298</v>
      </c>
      <c r="J24" s="33">
        <v>0</v>
      </c>
      <c r="K24" s="33">
        <f>J24+I24+H24+D24+C24</f>
        <v>63202</v>
      </c>
      <c r="L24" s="33">
        <v>22404</v>
      </c>
      <c r="M24" s="33">
        <v>2406</v>
      </c>
      <c r="N24" s="33">
        <v>3676</v>
      </c>
      <c r="O24" s="33"/>
      <c r="P24" s="33">
        <v>39330</v>
      </c>
      <c r="Q24" s="33">
        <v>1360357</v>
      </c>
      <c r="R24" s="33">
        <v>137</v>
      </c>
      <c r="S24" s="33">
        <v>11026</v>
      </c>
      <c r="T24" s="33"/>
      <c r="U24" s="33">
        <v>14399</v>
      </c>
      <c r="V24" s="33">
        <v>13384</v>
      </c>
      <c r="W24" s="33"/>
      <c r="X24" s="33"/>
      <c r="Y24" s="33">
        <v>1891</v>
      </c>
      <c r="Z24" s="33"/>
      <c r="AA24" s="33"/>
      <c r="AB24" s="33"/>
      <c r="AC24" s="33"/>
      <c r="AD24" s="33">
        <f>SUM(L24:AC24)</f>
        <v>1469010</v>
      </c>
      <c r="AE24" s="33">
        <v>13061</v>
      </c>
      <c r="AF24" s="33">
        <v>3045</v>
      </c>
      <c r="AG24" s="33"/>
      <c r="AH24" s="33">
        <v>318</v>
      </c>
      <c r="AI24" s="33">
        <v>948</v>
      </c>
      <c r="AJ24" s="33"/>
      <c r="AK24" s="33"/>
      <c r="AL24" s="33">
        <v>832</v>
      </c>
      <c r="AM24" s="33">
        <v>103262</v>
      </c>
      <c r="AN24" s="33"/>
      <c r="AO24" s="33">
        <f>SUM(AE24:AN24)</f>
        <v>121466</v>
      </c>
      <c r="AP24" s="33">
        <f>AO24+AD24+K24</f>
        <v>1653678</v>
      </c>
    </row>
    <row r="25" spans="1:42" s="21" customFormat="1" ht="25.5">
      <c r="A25" s="31">
        <v>11</v>
      </c>
      <c r="B25" s="32" t="s">
        <v>56</v>
      </c>
      <c r="C25" s="33"/>
      <c r="D25" s="33"/>
      <c r="E25" s="33"/>
      <c r="F25" s="33"/>
      <c r="G25" s="33"/>
      <c r="H25" s="33">
        <v>1745</v>
      </c>
      <c r="I25" s="33">
        <v>189457</v>
      </c>
      <c r="J25" s="33">
        <v>0</v>
      </c>
      <c r="K25" s="33">
        <f>J25+I25+H25+D25+C25</f>
        <v>191202</v>
      </c>
      <c r="L25" s="33">
        <v>42692</v>
      </c>
      <c r="M25" s="33">
        <v>135274</v>
      </c>
      <c r="N25" s="33">
        <v>0</v>
      </c>
      <c r="O25" s="33">
        <v>0</v>
      </c>
      <c r="P25" s="33">
        <v>186561</v>
      </c>
      <c r="Q25" s="33">
        <v>59279</v>
      </c>
      <c r="R25" s="33">
        <v>2770</v>
      </c>
      <c r="S25" s="33">
        <v>0</v>
      </c>
      <c r="T25" s="33"/>
      <c r="U25" s="33">
        <v>126901</v>
      </c>
      <c r="V25" s="33">
        <v>7</v>
      </c>
      <c r="W25" s="33"/>
      <c r="X25" s="33"/>
      <c r="Y25" s="33">
        <v>5076</v>
      </c>
      <c r="Z25" s="33"/>
      <c r="AA25" s="33"/>
      <c r="AB25" s="33"/>
      <c r="AC25" s="33"/>
      <c r="AD25" s="33">
        <f>SUM(L25:AC25)</f>
        <v>558560</v>
      </c>
      <c r="AE25" s="33">
        <v>135878</v>
      </c>
      <c r="AF25" s="33">
        <v>5579</v>
      </c>
      <c r="AG25" s="33">
        <v>0</v>
      </c>
      <c r="AH25" s="33"/>
      <c r="AI25" s="33">
        <v>4328</v>
      </c>
      <c r="AJ25" s="33">
        <v>2090</v>
      </c>
      <c r="AK25" s="33">
        <v>514</v>
      </c>
      <c r="AL25" s="33">
        <v>2265</v>
      </c>
      <c r="AM25" s="33">
        <v>70631</v>
      </c>
      <c r="AN25" s="33"/>
      <c r="AO25" s="33">
        <f>SUM(AE25:AN25)</f>
        <v>221285</v>
      </c>
      <c r="AP25" s="33">
        <f>AO25+AD25+K25</f>
        <v>971047</v>
      </c>
    </row>
    <row r="26" spans="1:42" s="21" customFormat="1" ht="12.75">
      <c r="A26" s="31">
        <v>12</v>
      </c>
      <c r="B26" s="32" t="s">
        <v>57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5823</v>
      </c>
      <c r="I26" s="33">
        <v>391216</v>
      </c>
      <c r="J26" s="33">
        <v>0</v>
      </c>
      <c r="K26" s="33">
        <f>J26+I26+H26+D26+C26</f>
        <v>397039</v>
      </c>
      <c r="L26" s="33">
        <v>62705</v>
      </c>
      <c r="M26" s="33">
        <v>11309</v>
      </c>
      <c r="N26" s="33">
        <v>26453</v>
      </c>
      <c r="O26" s="33">
        <v>86594</v>
      </c>
      <c r="P26" s="33">
        <v>123469</v>
      </c>
      <c r="Q26" s="33">
        <v>7160658</v>
      </c>
      <c r="R26" s="33">
        <v>20237</v>
      </c>
      <c r="S26" s="33">
        <v>11426</v>
      </c>
      <c r="T26" s="33">
        <v>72278</v>
      </c>
      <c r="U26" s="33">
        <v>57726</v>
      </c>
      <c r="V26" s="33">
        <v>94364</v>
      </c>
      <c r="W26" s="33">
        <v>0</v>
      </c>
      <c r="X26" s="33">
        <v>0</v>
      </c>
      <c r="Y26" s="33">
        <v>-1570</v>
      </c>
      <c r="Z26" s="33">
        <v>0</v>
      </c>
      <c r="AA26" s="33">
        <v>0</v>
      </c>
      <c r="AB26" s="33">
        <v>0</v>
      </c>
      <c r="AC26" s="33">
        <v>0</v>
      </c>
      <c r="AD26" s="33">
        <f>SUM(L26:AC26)</f>
        <v>7725649</v>
      </c>
      <c r="AE26" s="33">
        <v>61161</v>
      </c>
      <c r="AF26" s="33">
        <v>3772</v>
      </c>
      <c r="AG26" s="33">
        <v>0</v>
      </c>
      <c r="AH26" s="33">
        <v>17</v>
      </c>
      <c r="AI26" s="33">
        <v>4019</v>
      </c>
      <c r="AJ26" s="33">
        <v>0</v>
      </c>
      <c r="AK26" s="33">
        <v>287</v>
      </c>
      <c r="AL26" s="33">
        <v>6058</v>
      </c>
      <c r="AM26" s="33">
        <v>118881</v>
      </c>
      <c r="AN26" s="33">
        <v>0</v>
      </c>
      <c r="AO26" s="33">
        <f>SUM(AE26:AN26)</f>
        <v>194195</v>
      </c>
      <c r="AP26" s="33">
        <f>AO26+AD26+K26</f>
        <v>8316883</v>
      </c>
    </row>
    <row r="27" spans="1:42" s="21" customFormat="1" ht="38.25">
      <c r="A27" s="31">
        <v>13</v>
      </c>
      <c r="B27" s="32" t="s">
        <v>58</v>
      </c>
      <c r="C27" s="33"/>
      <c r="D27" s="33"/>
      <c r="E27" s="33"/>
      <c r="F27" s="33"/>
      <c r="G27" s="33"/>
      <c r="H27" s="33">
        <v>21306</v>
      </c>
      <c r="I27" s="33">
        <v>2494176</v>
      </c>
      <c r="J27" s="33"/>
      <c r="K27" s="33">
        <f>J27+I27+H27+D27+C27</f>
        <v>2515482</v>
      </c>
      <c r="L27" s="33">
        <v>56467</v>
      </c>
      <c r="M27" s="33">
        <v>25210</v>
      </c>
      <c r="N27" s="33">
        <v>12428</v>
      </c>
      <c r="O27" s="33">
        <v>10354</v>
      </c>
      <c r="P27" s="33">
        <v>26062</v>
      </c>
      <c r="Q27" s="33">
        <v>2247214</v>
      </c>
      <c r="R27" s="33">
        <v>11581</v>
      </c>
      <c r="S27" s="33">
        <v>4</v>
      </c>
      <c r="T27" s="33">
        <v>77686</v>
      </c>
      <c r="U27" s="33">
        <v>128137</v>
      </c>
      <c r="V27" s="33">
        <v>-1</v>
      </c>
      <c r="W27" s="33"/>
      <c r="X27" s="33"/>
      <c r="Y27" s="33">
        <v>179763</v>
      </c>
      <c r="Z27" s="33"/>
      <c r="AA27" s="33"/>
      <c r="AB27" s="33"/>
      <c r="AC27" s="33"/>
      <c r="AD27" s="33">
        <f>SUM(L27:AC27)</f>
        <v>2774905</v>
      </c>
      <c r="AE27" s="33">
        <v>293346</v>
      </c>
      <c r="AF27" s="33">
        <v>19624</v>
      </c>
      <c r="AG27" s="33">
        <v>7937</v>
      </c>
      <c r="AH27" s="33">
        <v>1022</v>
      </c>
      <c r="AI27" s="33">
        <v>26017</v>
      </c>
      <c r="AJ27" s="33">
        <v>287</v>
      </c>
      <c r="AK27" s="33">
        <v>487</v>
      </c>
      <c r="AL27" s="33">
        <v>429059</v>
      </c>
      <c r="AM27" s="33">
        <v>20814</v>
      </c>
      <c r="AN27" s="33"/>
      <c r="AO27" s="33">
        <f>SUM(AE27:AN27)</f>
        <v>798593</v>
      </c>
      <c r="AP27" s="33">
        <f>AO27+AD27+K27</f>
        <v>6088980</v>
      </c>
    </row>
    <row r="28" spans="1:42" s="21" customFormat="1" ht="25.5">
      <c r="A28" s="31">
        <v>14</v>
      </c>
      <c r="B28" s="32" t="s">
        <v>59</v>
      </c>
      <c r="C28" s="33"/>
      <c r="D28" s="33"/>
      <c r="E28" s="33"/>
      <c r="F28" s="33"/>
      <c r="G28" s="33"/>
      <c r="H28" s="33">
        <v>16140</v>
      </c>
      <c r="I28" s="33">
        <v>97872</v>
      </c>
      <c r="J28" s="33"/>
      <c r="K28" s="33">
        <f>J28+I28+H28+D28+C28</f>
        <v>114012</v>
      </c>
      <c r="L28" s="33">
        <v>49105</v>
      </c>
      <c r="M28" s="33"/>
      <c r="N28" s="33">
        <v>-924</v>
      </c>
      <c r="O28" s="33"/>
      <c r="P28" s="33">
        <v>48893</v>
      </c>
      <c r="Q28" s="33">
        <v>344599</v>
      </c>
      <c r="R28" s="33">
        <v>10447</v>
      </c>
      <c r="S28" s="33">
        <v>-459</v>
      </c>
      <c r="T28" s="33">
        <v>12940</v>
      </c>
      <c r="U28" s="33">
        <v>-25476</v>
      </c>
      <c r="V28" s="33"/>
      <c r="W28" s="33"/>
      <c r="X28" s="33"/>
      <c r="Y28" s="33">
        <v>18817</v>
      </c>
      <c r="Z28" s="33"/>
      <c r="AA28" s="33"/>
      <c r="AB28" s="33"/>
      <c r="AC28" s="33"/>
      <c r="AD28" s="33">
        <f>SUM(L28:AC28)</f>
        <v>457942</v>
      </c>
      <c r="AE28" s="33">
        <v>254532</v>
      </c>
      <c r="AF28" s="33">
        <v>9745</v>
      </c>
      <c r="AG28" s="33"/>
      <c r="AH28" s="33">
        <v>774</v>
      </c>
      <c r="AI28" s="33">
        <v>8005</v>
      </c>
      <c r="AJ28" s="33">
        <v>839</v>
      </c>
      <c r="AK28" s="33">
        <v>631</v>
      </c>
      <c r="AL28" s="33">
        <v>15324</v>
      </c>
      <c r="AM28" s="33">
        <v>100314</v>
      </c>
      <c r="AN28" s="33"/>
      <c r="AO28" s="33">
        <f>SUM(AE28:AN28)</f>
        <v>390164</v>
      </c>
      <c r="AP28" s="33">
        <f>AO28+AD28+K28</f>
        <v>962118</v>
      </c>
    </row>
    <row r="29" spans="1:42" s="21" customFormat="1" ht="25.5">
      <c r="A29" s="31">
        <v>15</v>
      </c>
      <c r="B29" s="32" t="s">
        <v>60</v>
      </c>
      <c r="C29" s="33">
        <v>141518</v>
      </c>
      <c r="D29" s="33">
        <v>318336</v>
      </c>
      <c r="E29" s="33">
        <v>141296</v>
      </c>
      <c r="F29" s="33">
        <v>115773</v>
      </c>
      <c r="G29" s="33">
        <v>61267</v>
      </c>
      <c r="H29" s="33">
        <v>7567</v>
      </c>
      <c r="I29" s="33"/>
      <c r="J29" s="33"/>
      <c r="K29" s="33">
        <f>J29+I29+H29+D29+C29</f>
        <v>467421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>
        <f>SUM(L29:AC29)</f>
        <v>0</v>
      </c>
      <c r="AE29" s="33"/>
      <c r="AF29" s="33"/>
      <c r="AG29" s="33"/>
      <c r="AH29" s="33"/>
      <c r="AI29" s="33"/>
      <c r="AJ29" s="33"/>
      <c r="AK29" s="33"/>
      <c r="AL29" s="33"/>
      <c r="AM29" s="33">
        <v>2691</v>
      </c>
      <c r="AN29" s="33"/>
      <c r="AO29" s="33">
        <f>SUM(AE29:AN29)</f>
        <v>2691</v>
      </c>
      <c r="AP29" s="33">
        <f>AO29+AD29+K29</f>
        <v>470112</v>
      </c>
    </row>
    <row r="30" spans="1:42" s="21" customFormat="1" ht="12.75">
      <c r="A30" s="31">
        <v>16</v>
      </c>
      <c r="B30" s="32" t="s">
        <v>61</v>
      </c>
      <c r="C30" s="33"/>
      <c r="D30" s="33"/>
      <c r="E30" s="33"/>
      <c r="F30" s="33"/>
      <c r="G30" s="33"/>
      <c r="H30" s="33">
        <v>112</v>
      </c>
      <c r="I30" s="33">
        <v>14721</v>
      </c>
      <c r="J30" s="33"/>
      <c r="K30" s="33">
        <f>J30+I30+H30+D30+C30</f>
        <v>14833</v>
      </c>
      <c r="L30" s="33">
        <v>3442</v>
      </c>
      <c r="M30" s="33"/>
      <c r="N30" s="33"/>
      <c r="O30" s="33"/>
      <c r="P30" s="33">
        <v>44</v>
      </c>
      <c r="Q30" s="33">
        <v>-2298</v>
      </c>
      <c r="R30" s="33"/>
      <c r="S30" s="33"/>
      <c r="T30" s="33"/>
      <c r="U30" s="33"/>
      <c r="V30" s="33"/>
      <c r="W30" s="33"/>
      <c r="X30" s="33"/>
      <c r="Y30" s="33">
        <v>2139</v>
      </c>
      <c r="Z30" s="33"/>
      <c r="AA30" s="33"/>
      <c r="AB30" s="33">
        <v>281</v>
      </c>
      <c r="AC30" s="33"/>
      <c r="AD30" s="33">
        <f>SUM(L30:AC30)</f>
        <v>3608</v>
      </c>
      <c r="AE30" s="33">
        <v>230503</v>
      </c>
      <c r="AF30" s="33">
        <v>12871</v>
      </c>
      <c r="AG30" s="33"/>
      <c r="AH30" s="33"/>
      <c r="AI30" s="33">
        <v>3070</v>
      </c>
      <c r="AJ30" s="33"/>
      <c r="AK30" s="33"/>
      <c r="AL30" s="33">
        <v>6281</v>
      </c>
      <c r="AM30" s="33">
        <v>20672</v>
      </c>
      <c r="AN30" s="33"/>
      <c r="AO30" s="33">
        <f>SUM(AE30:AN30)</f>
        <v>273397</v>
      </c>
      <c r="AP30" s="33">
        <f>AO30+AD30+K30</f>
        <v>291838</v>
      </c>
    </row>
    <row r="31" spans="1:42" s="21" customFormat="1" ht="12.75">
      <c r="A31" s="31">
        <v>17</v>
      </c>
      <c r="B31" s="32" t="s">
        <v>62</v>
      </c>
      <c r="C31" s="33"/>
      <c r="D31" s="33"/>
      <c r="E31" s="33"/>
      <c r="F31" s="33"/>
      <c r="G31" s="33"/>
      <c r="H31" s="33">
        <v>5266</v>
      </c>
      <c r="I31" s="33">
        <v>107102</v>
      </c>
      <c r="J31" s="33">
        <v>0</v>
      </c>
      <c r="K31" s="33">
        <f>J31+I31+H31+D31+C31</f>
        <v>112368</v>
      </c>
      <c r="L31" s="33">
        <v>43382</v>
      </c>
      <c r="M31" s="33">
        <v>0</v>
      </c>
      <c r="N31" s="33">
        <v>461</v>
      </c>
      <c r="O31" s="33">
        <v>103</v>
      </c>
      <c r="P31" s="33">
        <v>3126</v>
      </c>
      <c r="Q31" s="33">
        <v>54475</v>
      </c>
      <c r="R31" s="33">
        <v>1729</v>
      </c>
      <c r="S31" s="33">
        <v>863</v>
      </c>
      <c r="T31" s="33">
        <v>0</v>
      </c>
      <c r="U31" s="33">
        <v>20057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f>SUM(L31:AC31)</f>
        <v>124196</v>
      </c>
      <c r="AE31" s="33">
        <v>133006</v>
      </c>
      <c r="AF31" s="33">
        <v>6473</v>
      </c>
      <c r="AG31" s="33">
        <v>-722</v>
      </c>
      <c r="AH31" s="33">
        <v>385</v>
      </c>
      <c r="AI31" s="33">
        <v>5338</v>
      </c>
      <c r="AJ31" s="33">
        <v>0</v>
      </c>
      <c r="AK31" s="33">
        <v>608</v>
      </c>
      <c r="AL31" s="33">
        <v>2175</v>
      </c>
      <c r="AM31" s="33">
        <v>72265</v>
      </c>
      <c r="AN31" s="33">
        <v>0</v>
      </c>
      <c r="AO31" s="33">
        <f>SUM(AE31:AN31)</f>
        <v>219528</v>
      </c>
      <c r="AP31" s="33">
        <f>AO31+AD31+K31</f>
        <v>456092</v>
      </c>
    </row>
    <row r="32" spans="1:42" s="21" customFormat="1" ht="25.5">
      <c r="A32" s="31">
        <v>18</v>
      </c>
      <c r="B32" s="32" t="s">
        <v>63</v>
      </c>
      <c r="C32" s="33"/>
      <c r="D32" s="33"/>
      <c r="E32" s="33"/>
      <c r="F32" s="33"/>
      <c r="G32" s="33"/>
      <c r="H32" s="33">
        <v>1705</v>
      </c>
      <c r="I32" s="33"/>
      <c r="J32" s="33"/>
      <c r="K32" s="33">
        <f>J32+I32+H32+D32+C32</f>
        <v>1705</v>
      </c>
      <c r="L32" s="33">
        <v>74947</v>
      </c>
      <c r="M32" s="33">
        <v>6036</v>
      </c>
      <c r="N32" s="33">
        <v>20</v>
      </c>
      <c r="O32" s="33"/>
      <c r="P32" s="33">
        <v>286052</v>
      </c>
      <c r="Q32" s="33">
        <v>159659</v>
      </c>
      <c r="R32" s="33">
        <v>8763</v>
      </c>
      <c r="S32" s="33">
        <v>66</v>
      </c>
      <c r="T32" s="33"/>
      <c r="U32" s="33">
        <v>560294</v>
      </c>
      <c r="V32" s="33"/>
      <c r="W32" s="33"/>
      <c r="X32" s="33"/>
      <c r="Y32" s="33"/>
      <c r="Z32" s="33"/>
      <c r="AA32" s="33"/>
      <c r="AB32" s="33"/>
      <c r="AC32" s="33"/>
      <c r="AD32" s="33">
        <f>SUM(L32:AC32)</f>
        <v>1095837</v>
      </c>
      <c r="AE32" s="33">
        <v>54675</v>
      </c>
      <c r="AF32" s="33">
        <v>1612</v>
      </c>
      <c r="AG32" s="33"/>
      <c r="AH32" s="33"/>
      <c r="AI32" s="33">
        <v>3737</v>
      </c>
      <c r="AJ32" s="33"/>
      <c r="AK32" s="33"/>
      <c r="AL32" s="33">
        <v>1467</v>
      </c>
      <c r="AM32" s="33">
        <v>28111</v>
      </c>
      <c r="AN32" s="33"/>
      <c r="AO32" s="33">
        <f>SUM(AE32:AN32)</f>
        <v>89602</v>
      </c>
      <c r="AP32" s="33">
        <f>AO32+AD32+K32</f>
        <v>1187144</v>
      </c>
    </row>
    <row r="33" spans="1:42" s="21" customFormat="1" ht="25.5">
      <c r="A33" s="31">
        <v>19</v>
      </c>
      <c r="B33" s="32" t="s">
        <v>64</v>
      </c>
      <c r="C33" s="33"/>
      <c r="D33" s="33"/>
      <c r="E33" s="33"/>
      <c r="F33" s="33"/>
      <c r="G33" s="33"/>
      <c r="H33" s="33">
        <v>3285</v>
      </c>
      <c r="I33" s="33">
        <v>197952</v>
      </c>
      <c r="J33" s="33"/>
      <c r="K33" s="33">
        <f>J33+I33+H33+D33+C33</f>
        <v>201237</v>
      </c>
      <c r="L33" s="33">
        <v>72</v>
      </c>
      <c r="M33" s="33"/>
      <c r="N33" s="33"/>
      <c r="O33" s="33"/>
      <c r="P33" s="33"/>
      <c r="Q33" s="33">
        <v>1987</v>
      </c>
      <c r="R33" s="33">
        <v>575</v>
      </c>
      <c r="S33" s="33"/>
      <c r="T33" s="33"/>
      <c r="U33" s="33">
        <v>18295</v>
      </c>
      <c r="V33" s="33">
        <v>3306</v>
      </c>
      <c r="W33" s="33"/>
      <c r="X33" s="33"/>
      <c r="Y33" s="33"/>
      <c r="Z33" s="33"/>
      <c r="AA33" s="33"/>
      <c r="AB33" s="33"/>
      <c r="AC33" s="33"/>
      <c r="AD33" s="33">
        <f>SUM(L33:AC33)</f>
        <v>24235</v>
      </c>
      <c r="AE33" s="33">
        <v>10657</v>
      </c>
      <c r="AF33" s="33">
        <v>649</v>
      </c>
      <c r="AG33" s="33"/>
      <c r="AH33" s="33"/>
      <c r="AI33" s="33"/>
      <c r="AJ33" s="33"/>
      <c r="AK33" s="33">
        <v>60</v>
      </c>
      <c r="AL33" s="33"/>
      <c r="AM33" s="33">
        <v>5357</v>
      </c>
      <c r="AN33" s="33"/>
      <c r="AO33" s="33">
        <f>SUM(AE33:AN33)</f>
        <v>16723</v>
      </c>
      <c r="AP33" s="33">
        <f>AO33+AD33+K33</f>
        <v>242195</v>
      </c>
    </row>
    <row r="34" spans="1:42" s="21" customFormat="1" ht="12.75">
      <c r="A34" s="31">
        <v>20</v>
      </c>
      <c r="B34" s="32" t="s">
        <v>65</v>
      </c>
      <c r="C34" s="33"/>
      <c r="D34" s="33"/>
      <c r="E34" s="33"/>
      <c r="F34" s="33"/>
      <c r="G34" s="33"/>
      <c r="H34" s="33">
        <v>21674</v>
      </c>
      <c r="I34" s="33">
        <v>10251</v>
      </c>
      <c r="J34" s="33"/>
      <c r="K34" s="33">
        <f>J34+I34+H34+D34+C34</f>
        <v>31925</v>
      </c>
      <c r="L34" s="33">
        <v>28403</v>
      </c>
      <c r="M34" s="33">
        <v>4395</v>
      </c>
      <c r="N34" s="33">
        <v>2891</v>
      </c>
      <c r="O34" s="33"/>
      <c r="P34" s="33">
        <v>21834</v>
      </c>
      <c r="Q34" s="33">
        <v>41351</v>
      </c>
      <c r="R34" s="33">
        <v>8583</v>
      </c>
      <c r="S34" s="33">
        <v>271</v>
      </c>
      <c r="T34" s="33">
        <v>9885</v>
      </c>
      <c r="U34" s="33">
        <v>50542</v>
      </c>
      <c r="V34" s="33"/>
      <c r="W34" s="33"/>
      <c r="X34" s="33"/>
      <c r="Y34" s="33"/>
      <c r="Z34" s="33"/>
      <c r="AA34" s="33"/>
      <c r="AB34" s="33"/>
      <c r="AC34" s="33"/>
      <c r="AD34" s="33">
        <f>SUM(L34:AC34)</f>
        <v>168155</v>
      </c>
      <c r="AE34" s="33">
        <v>191849</v>
      </c>
      <c r="AF34" s="33">
        <v>7473</v>
      </c>
      <c r="AG34" s="33"/>
      <c r="AH34" s="33"/>
      <c r="AI34" s="33">
        <v>6150</v>
      </c>
      <c r="AJ34" s="33"/>
      <c r="AK34" s="33">
        <v>318</v>
      </c>
      <c r="AL34" s="33">
        <v>1984</v>
      </c>
      <c r="AM34" s="33">
        <v>35158</v>
      </c>
      <c r="AN34" s="33"/>
      <c r="AO34" s="33">
        <f>SUM(AE34:AN34)</f>
        <v>242932</v>
      </c>
      <c r="AP34" s="33">
        <f>AO34+AD34+K34</f>
        <v>443012</v>
      </c>
    </row>
    <row r="35" spans="1:42" s="21" customFormat="1" ht="12.75">
      <c r="A35" s="31">
        <v>21</v>
      </c>
      <c r="B35" s="32" t="s">
        <v>66</v>
      </c>
      <c r="C35" s="33"/>
      <c r="D35" s="33"/>
      <c r="E35" s="33"/>
      <c r="F35" s="33"/>
      <c r="G35" s="33"/>
      <c r="H35" s="33">
        <v>3693</v>
      </c>
      <c r="I35" s="33">
        <v>5188</v>
      </c>
      <c r="J35" s="33"/>
      <c r="K35" s="33">
        <f>J35+I35+H35+D35+C35</f>
        <v>8881</v>
      </c>
      <c r="L35" s="33">
        <v>583</v>
      </c>
      <c r="M35" s="33"/>
      <c r="N35" s="33">
        <v>14685</v>
      </c>
      <c r="O35" s="33"/>
      <c r="P35" s="33"/>
      <c r="Q35" s="33">
        <v>1642</v>
      </c>
      <c r="R35" s="33"/>
      <c r="S35" s="33">
        <v>10080</v>
      </c>
      <c r="T35" s="33"/>
      <c r="U35" s="33">
        <v>462</v>
      </c>
      <c r="V35" s="33"/>
      <c r="W35" s="33"/>
      <c r="X35" s="33"/>
      <c r="Y35" s="33"/>
      <c r="Z35" s="33"/>
      <c r="AA35" s="33"/>
      <c r="AB35" s="33"/>
      <c r="AC35" s="33"/>
      <c r="AD35" s="33">
        <f>SUM(L35:AC35)</f>
        <v>27452</v>
      </c>
      <c r="AE35" s="33">
        <v>67830</v>
      </c>
      <c r="AF35" s="33">
        <v>14318</v>
      </c>
      <c r="AG35" s="33"/>
      <c r="AH35" s="33"/>
      <c r="AI35" s="33">
        <v>461</v>
      </c>
      <c r="AJ35" s="33"/>
      <c r="AK35" s="33"/>
      <c r="AL35" s="33">
        <v>2112</v>
      </c>
      <c r="AM35" s="33">
        <v>984242</v>
      </c>
      <c r="AN35" s="33"/>
      <c r="AO35" s="33">
        <f>SUM(AE35:AN35)</f>
        <v>1068963</v>
      </c>
      <c r="AP35" s="33">
        <f>AO35+AD35+K35</f>
        <v>1105296</v>
      </c>
    </row>
    <row r="36" spans="1:42" s="21" customFormat="1" ht="12.75">
      <c r="A36" s="31">
        <v>22</v>
      </c>
      <c r="B36" s="32" t="s">
        <v>67</v>
      </c>
      <c r="C36" s="33"/>
      <c r="D36" s="33"/>
      <c r="E36" s="33"/>
      <c r="F36" s="33"/>
      <c r="G36" s="33"/>
      <c r="H36" s="33">
        <v>2397</v>
      </c>
      <c r="I36" s="33"/>
      <c r="J36" s="33">
        <v>0</v>
      </c>
      <c r="K36" s="33">
        <f>J36+I36+H36+D36+C36</f>
        <v>2397</v>
      </c>
      <c r="L36" s="33">
        <v>721</v>
      </c>
      <c r="M36" s="33"/>
      <c r="N36" s="33">
        <v>1200</v>
      </c>
      <c r="O36" s="33"/>
      <c r="P36" s="33">
        <v>969</v>
      </c>
      <c r="Q36" s="33">
        <v>2343</v>
      </c>
      <c r="R36" s="33">
        <v>3314</v>
      </c>
      <c r="S36" s="33">
        <v>0</v>
      </c>
      <c r="T36" s="33"/>
      <c r="U36" s="33">
        <v>6989</v>
      </c>
      <c r="V36" s="33"/>
      <c r="W36" s="33"/>
      <c r="X36" s="33"/>
      <c r="Y36" s="33"/>
      <c r="Z36" s="33"/>
      <c r="AA36" s="33"/>
      <c r="AB36" s="33"/>
      <c r="AC36" s="33"/>
      <c r="AD36" s="33">
        <f>SUM(L36:AC36)</f>
        <v>15536</v>
      </c>
      <c r="AE36" s="33">
        <v>161280</v>
      </c>
      <c r="AF36" s="33">
        <v>7565</v>
      </c>
      <c r="AG36" s="33"/>
      <c r="AH36" s="33"/>
      <c r="AI36" s="33">
        <v>2278</v>
      </c>
      <c r="AJ36" s="33">
        <v>0</v>
      </c>
      <c r="AK36" s="33"/>
      <c r="AL36" s="33"/>
      <c r="AM36" s="33">
        <v>6580</v>
      </c>
      <c r="AN36" s="33"/>
      <c r="AO36" s="33">
        <f>SUM(AE36:AN36)</f>
        <v>177703</v>
      </c>
      <c r="AP36" s="33">
        <f>AO36+AD36+K36</f>
        <v>195636</v>
      </c>
    </row>
    <row r="37" spans="1:42" s="21" customFormat="1" ht="25.5">
      <c r="A37" s="31">
        <v>23</v>
      </c>
      <c r="B37" s="32" t="s">
        <v>68</v>
      </c>
      <c r="C37" s="33"/>
      <c r="D37" s="33"/>
      <c r="E37" s="33"/>
      <c r="F37" s="33"/>
      <c r="G37" s="33"/>
      <c r="H37" s="33">
        <v>41364</v>
      </c>
      <c r="I37" s="33">
        <v>248915</v>
      </c>
      <c r="J37" s="33"/>
      <c r="K37" s="33">
        <f>J37+I37+H37+D37+C37</f>
        <v>290279</v>
      </c>
      <c r="L37" s="33">
        <v>50879</v>
      </c>
      <c r="M37" s="33">
        <v>3650</v>
      </c>
      <c r="N37" s="33">
        <v>17</v>
      </c>
      <c r="O37" s="33">
        <v>171</v>
      </c>
      <c r="P37" s="33">
        <v>16641</v>
      </c>
      <c r="Q37" s="33">
        <v>89075</v>
      </c>
      <c r="R37" s="33">
        <v>6423</v>
      </c>
      <c r="S37" s="33">
        <v>-174</v>
      </c>
      <c r="T37" s="33">
        <v>0</v>
      </c>
      <c r="U37" s="33">
        <v>35827</v>
      </c>
      <c r="V37" s="33">
        <v>0</v>
      </c>
      <c r="W37" s="33">
        <v>0</v>
      </c>
      <c r="X37" s="33">
        <v>0</v>
      </c>
      <c r="Y37" s="33">
        <v>0</v>
      </c>
      <c r="Z37" s="33"/>
      <c r="AA37" s="33">
        <v>4414</v>
      </c>
      <c r="AB37" s="33"/>
      <c r="AC37" s="33"/>
      <c r="AD37" s="33">
        <f>SUM(L37:AC37)</f>
        <v>206923</v>
      </c>
      <c r="AE37" s="33">
        <v>424823</v>
      </c>
      <c r="AF37" s="33">
        <v>13884</v>
      </c>
      <c r="AG37" s="33">
        <v>0</v>
      </c>
      <c r="AH37" s="33">
        <v>895</v>
      </c>
      <c r="AI37" s="33">
        <v>14870</v>
      </c>
      <c r="AJ37" s="33">
        <v>870</v>
      </c>
      <c r="AK37" s="33">
        <v>2338</v>
      </c>
      <c r="AL37" s="33">
        <v>4069</v>
      </c>
      <c r="AM37" s="33">
        <v>72261</v>
      </c>
      <c r="AN37" s="33">
        <v>0</v>
      </c>
      <c r="AO37" s="33">
        <f>SUM(AE37:AN37)</f>
        <v>534010</v>
      </c>
      <c r="AP37" s="33">
        <f>AO37+AD37+K37</f>
        <v>1031212</v>
      </c>
    </row>
    <row r="38" spans="1:42" s="21" customFormat="1" ht="12.75">
      <c r="A38" s="31">
        <v>24</v>
      </c>
      <c r="B38" s="32" t="s">
        <v>69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618</v>
      </c>
      <c r="I38" s="33">
        <v>33287</v>
      </c>
      <c r="J38" s="33">
        <v>0</v>
      </c>
      <c r="K38" s="33">
        <f>J38+I38+H38+D38+C38</f>
        <v>33905</v>
      </c>
      <c r="L38" s="33">
        <v>8095</v>
      </c>
      <c r="M38" s="33">
        <v>0</v>
      </c>
      <c r="N38" s="33">
        <v>0</v>
      </c>
      <c r="O38" s="33">
        <v>0</v>
      </c>
      <c r="P38" s="33">
        <v>2736</v>
      </c>
      <c r="Q38" s="33">
        <v>18292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f>SUM(L38:AC38)</f>
        <v>29123</v>
      </c>
      <c r="AE38" s="33">
        <v>61186</v>
      </c>
      <c r="AF38" s="33">
        <v>1539</v>
      </c>
      <c r="AG38" s="33">
        <v>0</v>
      </c>
      <c r="AH38" s="33">
        <v>0</v>
      </c>
      <c r="AI38" s="33">
        <v>6487</v>
      </c>
      <c r="AJ38" s="33">
        <v>0</v>
      </c>
      <c r="AK38" s="33">
        <v>0</v>
      </c>
      <c r="AL38" s="33">
        <v>1753</v>
      </c>
      <c r="AM38" s="33">
        <v>11820</v>
      </c>
      <c r="AN38" s="33">
        <v>0</v>
      </c>
      <c r="AO38" s="33">
        <f>SUM(AE38:AN38)</f>
        <v>82785</v>
      </c>
      <c r="AP38" s="33">
        <f>AO38+AD38+K38</f>
        <v>145813</v>
      </c>
    </row>
    <row r="39" spans="1:42" s="21" customFormat="1" ht="38.25">
      <c r="A39" s="31">
        <v>25</v>
      </c>
      <c r="B39" s="32" t="s">
        <v>70</v>
      </c>
      <c r="C39" s="33"/>
      <c r="D39" s="33"/>
      <c r="E39" s="33"/>
      <c r="F39" s="33"/>
      <c r="G39" s="33"/>
      <c r="H39" s="33">
        <v>2075</v>
      </c>
      <c r="I39" s="33"/>
      <c r="J39" s="33"/>
      <c r="K39" s="33">
        <f>J39+I39+H39+D39+C39</f>
        <v>2075</v>
      </c>
      <c r="L39" s="33"/>
      <c r="M39" s="33">
        <v>-3</v>
      </c>
      <c r="N39" s="33">
        <v>1875</v>
      </c>
      <c r="O39" s="33"/>
      <c r="P39" s="33">
        <v>1052</v>
      </c>
      <c r="Q39" s="33">
        <v>8570</v>
      </c>
      <c r="R39" s="33">
        <v>2830</v>
      </c>
      <c r="S39" s="33"/>
      <c r="T39" s="33"/>
      <c r="U39" s="33">
        <v>4911</v>
      </c>
      <c r="V39" s="33"/>
      <c r="W39" s="33"/>
      <c r="X39" s="33"/>
      <c r="Y39" s="33">
        <v>10569</v>
      </c>
      <c r="Z39" s="33"/>
      <c r="AA39" s="33"/>
      <c r="AB39" s="33"/>
      <c r="AC39" s="33"/>
      <c r="AD39" s="33">
        <f>SUM(L39:AC39)</f>
        <v>29804</v>
      </c>
      <c r="AE39" s="33"/>
      <c r="AF39" s="33"/>
      <c r="AG39" s="33"/>
      <c r="AH39" s="33"/>
      <c r="AI39" s="33"/>
      <c r="AJ39" s="33"/>
      <c r="AK39" s="33"/>
      <c r="AL39" s="33"/>
      <c r="AM39" s="33">
        <v>7080</v>
      </c>
      <c r="AN39" s="33"/>
      <c r="AO39" s="33">
        <f>SUM(AE39:AN39)</f>
        <v>7080</v>
      </c>
      <c r="AP39" s="33">
        <f>AO39+AD39+K39</f>
        <v>38959</v>
      </c>
    </row>
    <row r="40" spans="1:42" s="21" customFormat="1" ht="25.5">
      <c r="A40" s="31">
        <v>26</v>
      </c>
      <c r="B40" s="32" t="s">
        <v>71</v>
      </c>
      <c r="C40" s="33"/>
      <c r="D40" s="33"/>
      <c r="E40" s="33"/>
      <c r="F40" s="33"/>
      <c r="G40" s="33"/>
      <c r="H40" s="33">
        <v>8</v>
      </c>
      <c r="I40" s="33"/>
      <c r="J40" s="33"/>
      <c r="K40" s="33">
        <f>J40+I40+H40+D40+C40</f>
        <v>8</v>
      </c>
      <c r="L40" s="33"/>
      <c r="M40" s="33"/>
      <c r="N40" s="33"/>
      <c r="O40" s="33"/>
      <c r="P40" s="33"/>
      <c r="Q40" s="33">
        <v>2860</v>
      </c>
      <c r="R40" s="33"/>
      <c r="S40" s="33"/>
      <c r="T40" s="33"/>
      <c r="U40" s="33">
        <v>432</v>
      </c>
      <c r="V40" s="33"/>
      <c r="W40" s="33"/>
      <c r="X40" s="33"/>
      <c r="Y40" s="33"/>
      <c r="Z40" s="33"/>
      <c r="AA40" s="33"/>
      <c r="AB40" s="33"/>
      <c r="AC40" s="33"/>
      <c r="AD40" s="33">
        <f>SUM(L40:AC40)</f>
        <v>3292</v>
      </c>
      <c r="AE40" s="33">
        <v>20681</v>
      </c>
      <c r="AF40" s="33">
        <v>246</v>
      </c>
      <c r="AG40" s="33"/>
      <c r="AH40" s="33"/>
      <c r="AI40" s="33">
        <v>1494</v>
      </c>
      <c r="AJ40" s="33"/>
      <c r="AK40" s="33"/>
      <c r="AL40" s="33">
        <v>598</v>
      </c>
      <c r="AM40" s="33">
        <v>3798</v>
      </c>
      <c r="AN40" s="33"/>
      <c r="AO40" s="33">
        <f>SUM(AE40:AN40)</f>
        <v>26817</v>
      </c>
      <c r="AP40" s="33">
        <f>AO40+AD40+K40</f>
        <v>30117</v>
      </c>
    </row>
    <row r="41" spans="1:42" s="21" customFormat="1" ht="12.75">
      <c r="A41" s="31">
        <v>27</v>
      </c>
      <c r="B41" s="32" t="s">
        <v>72</v>
      </c>
      <c r="C41" s="33"/>
      <c r="D41" s="33"/>
      <c r="E41" s="33"/>
      <c r="F41" s="33"/>
      <c r="G41" s="33"/>
      <c r="H41" s="33">
        <v>3197</v>
      </c>
      <c r="I41" s="33">
        <v>206399</v>
      </c>
      <c r="J41" s="33"/>
      <c r="K41" s="33">
        <f>J41+I41+H41+D41+C41</f>
        <v>209596</v>
      </c>
      <c r="L41" s="33">
        <v>33009</v>
      </c>
      <c r="M41" s="33">
        <v>186</v>
      </c>
      <c r="N41" s="33"/>
      <c r="O41" s="33"/>
      <c r="P41" s="33">
        <v>4430</v>
      </c>
      <c r="Q41" s="33">
        <v>980566</v>
      </c>
      <c r="R41" s="33">
        <v>3917</v>
      </c>
      <c r="S41" s="33">
        <v>244</v>
      </c>
      <c r="T41" s="33"/>
      <c r="U41" s="33">
        <v>36507</v>
      </c>
      <c r="V41" s="33"/>
      <c r="W41" s="33"/>
      <c r="X41" s="33"/>
      <c r="Y41" s="33"/>
      <c r="Z41" s="33"/>
      <c r="AA41" s="33"/>
      <c r="AB41" s="33"/>
      <c r="AC41" s="33"/>
      <c r="AD41" s="33">
        <f>SUM(L41:AC41)</f>
        <v>1058859</v>
      </c>
      <c r="AE41" s="33">
        <v>512864</v>
      </c>
      <c r="AF41" s="33">
        <v>11397</v>
      </c>
      <c r="AG41" s="33"/>
      <c r="AH41" s="33">
        <v>138</v>
      </c>
      <c r="AI41" s="33">
        <v>7578</v>
      </c>
      <c r="AJ41" s="33"/>
      <c r="AK41" s="33">
        <v>828</v>
      </c>
      <c r="AL41" s="33">
        <v>12006</v>
      </c>
      <c r="AM41" s="33">
        <v>110694</v>
      </c>
      <c r="AN41" s="33"/>
      <c r="AO41" s="33">
        <f>SUM(AE41:AN41)</f>
        <v>655505</v>
      </c>
      <c r="AP41" s="33">
        <f>AO41+AD41+K41</f>
        <v>1923960</v>
      </c>
    </row>
    <row r="42" spans="1:42" s="21" customFormat="1" ht="25.5">
      <c r="A42" s="31">
        <v>28</v>
      </c>
      <c r="B42" s="32" t="s">
        <v>73</v>
      </c>
      <c r="C42" s="33">
        <v>-732</v>
      </c>
      <c r="D42" s="33">
        <v>1009062</v>
      </c>
      <c r="E42" s="33">
        <v>652067</v>
      </c>
      <c r="F42" s="33">
        <v>356995</v>
      </c>
      <c r="G42" s="33"/>
      <c r="H42" s="33">
        <v>37</v>
      </c>
      <c r="I42" s="33"/>
      <c r="J42" s="33"/>
      <c r="K42" s="33">
        <f>J42+I42+H42+D42+C42</f>
        <v>1008367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>
        <f>SUM(L42:AC42)</f>
        <v>0</v>
      </c>
      <c r="AE42" s="33"/>
      <c r="AF42" s="33"/>
      <c r="AG42" s="33"/>
      <c r="AH42" s="33"/>
      <c r="AI42" s="33"/>
      <c r="AJ42" s="33"/>
      <c r="AK42" s="33"/>
      <c r="AL42" s="33"/>
      <c r="AM42" s="33">
        <v>1560</v>
      </c>
      <c r="AN42" s="33"/>
      <c r="AO42" s="33">
        <f>SUM(AE42:AN42)</f>
        <v>1560</v>
      </c>
      <c r="AP42" s="33">
        <f>AO42+AD42+K42</f>
        <v>1009927</v>
      </c>
    </row>
    <row r="43" spans="1:42" s="21" customFormat="1" ht="12.75">
      <c r="A43" s="31">
        <v>29</v>
      </c>
      <c r="B43" s="32" t="s">
        <v>74</v>
      </c>
      <c r="C43" s="33"/>
      <c r="D43" s="33"/>
      <c r="E43" s="33"/>
      <c r="F43" s="33"/>
      <c r="G43" s="33"/>
      <c r="H43" s="33">
        <v>107473</v>
      </c>
      <c r="I43" s="33">
        <v>13754</v>
      </c>
      <c r="J43" s="33"/>
      <c r="K43" s="33">
        <f>J43+I43+H43+D43+C43</f>
        <v>121227</v>
      </c>
      <c r="L43" s="33">
        <v>13515</v>
      </c>
      <c r="M43" s="33">
        <v>328</v>
      </c>
      <c r="N43" s="33"/>
      <c r="O43" s="33"/>
      <c r="P43" s="33">
        <v>186120</v>
      </c>
      <c r="Q43" s="33">
        <v>55535</v>
      </c>
      <c r="R43" s="33">
        <v>700</v>
      </c>
      <c r="S43" s="33"/>
      <c r="T43" s="33"/>
      <c r="U43" s="33">
        <v>7755</v>
      </c>
      <c r="V43" s="33"/>
      <c r="W43" s="33"/>
      <c r="X43" s="33">
        <v>16</v>
      </c>
      <c r="Y43" s="33"/>
      <c r="Z43" s="33"/>
      <c r="AA43" s="33"/>
      <c r="AB43" s="33"/>
      <c r="AC43" s="33"/>
      <c r="AD43" s="33">
        <f>SUM(L43:AC43)</f>
        <v>263969</v>
      </c>
      <c r="AE43" s="33">
        <v>138804</v>
      </c>
      <c r="AF43" s="33">
        <v>5586</v>
      </c>
      <c r="AG43" s="33"/>
      <c r="AH43" s="33">
        <v>38</v>
      </c>
      <c r="AI43" s="33">
        <v>3737</v>
      </c>
      <c r="AJ43" s="33"/>
      <c r="AK43" s="33">
        <v>193</v>
      </c>
      <c r="AL43" s="33">
        <v>3294</v>
      </c>
      <c r="AM43" s="33">
        <v>45542</v>
      </c>
      <c r="AN43" s="33"/>
      <c r="AO43" s="33">
        <f>SUM(AE43:AN43)</f>
        <v>197194</v>
      </c>
      <c r="AP43" s="33">
        <f>AO43+AD43+K43</f>
        <v>582390</v>
      </c>
    </row>
    <row r="44" spans="1:42" s="21" customFormat="1" ht="38.25">
      <c r="A44" s="31">
        <v>30</v>
      </c>
      <c r="B44" s="32" t="s">
        <v>75</v>
      </c>
      <c r="C44" s="33">
        <v>19758</v>
      </c>
      <c r="D44" s="33">
        <v>689681</v>
      </c>
      <c r="E44" s="33">
        <v>438104</v>
      </c>
      <c r="F44" s="33">
        <v>251298</v>
      </c>
      <c r="G44" s="33">
        <v>279</v>
      </c>
      <c r="H44" s="33">
        <v>118735</v>
      </c>
      <c r="I44" s="33"/>
      <c r="J44" s="33"/>
      <c r="K44" s="33">
        <f>J44+I44+H44+D44+C44</f>
        <v>828174</v>
      </c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f>SUM(L44:AC44)</f>
        <v>0</v>
      </c>
      <c r="AE44" s="33"/>
      <c r="AF44" s="33"/>
      <c r="AG44" s="33"/>
      <c r="AH44" s="33"/>
      <c r="AI44" s="33"/>
      <c r="AJ44" s="33"/>
      <c r="AK44" s="33"/>
      <c r="AL44" s="33"/>
      <c r="AM44" s="33">
        <v>2077</v>
      </c>
      <c r="AN44" s="33"/>
      <c r="AO44" s="33">
        <f>SUM(AE44:AN44)</f>
        <v>2077</v>
      </c>
      <c r="AP44" s="33">
        <f>AO44+AD44+K44</f>
        <v>830251</v>
      </c>
    </row>
    <row r="45" spans="1:42" s="21" customFormat="1" ht="25.5">
      <c r="A45" s="31">
        <v>31</v>
      </c>
      <c r="B45" s="32" t="s">
        <v>76</v>
      </c>
      <c r="C45" s="33">
        <v>72095</v>
      </c>
      <c r="D45" s="33">
        <v>361152</v>
      </c>
      <c r="E45" s="33">
        <v>275836</v>
      </c>
      <c r="F45" s="33">
        <v>85316</v>
      </c>
      <c r="G45" s="33"/>
      <c r="H45" s="33">
        <v>31075</v>
      </c>
      <c r="I45" s="33"/>
      <c r="J45" s="33"/>
      <c r="K45" s="33">
        <f>J45+I45+H45+D45+C45</f>
        <v>464322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>
        <f>SUM(L45:AC45)</f>
        <v>0</v>
      </c>
      <c r="AE45" s="33"/>
      <c r="AF45" s="33"/>
      <c r="AG45" s="33"/>
      <c r="AH45" s="33"/>
      <c r="AI45" s="33"/>
      <c r="AJ45" s="33"/>
      <c r="AK45" s="33"/>
      <c r="AL45" s="33"/>
      <c r="AM45" s="33">
        <v>2573</v>
      </c>
      <c r="AN45" s="33"/>
      <c r="AO45" s="33">
        <f>SUM(AE45:AN45)</f>
        <v>2573</v>
      </c>
      <c r="AP45" s="33">
        <f>AO45+AD45+K45</f>
        <v>466895</v>
      </c>
    </row>
    <row r="46" spans="1:42" s="21" customFormat="1" ht="25.5">
      <c r="A46" s="31">
        <v>32</v>
      </c>
      <c r="B46" s="32" t="s">
        <v>77</v>
      </c>
      <c r="C46" s="33">
        <v>90338</v>
      </c>
      <c r="D46" s="33">
        <v>306</v>
      </c>
      <c r="E46" s="33"/>
      <c r="F46" s="33">
        <v>306</v>
      </c>
      <c r="G46" s="33"/>
      <c r="H46" s="33">
        <v>222231</v>
      </c>
      <c r="I46" s="33"/>
      <c r="J46" s="33"/>
      <c r="K46" s="33">
        <f>J46+I46+H46+D46+C46</f>
        <v>312875</v>
      </c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>
        <f>SUM(L46:AC46)</f>
        <v>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>
        <f>SUM(AE46:AN46)</f>
        <v>0</v>
      </c>
      <c r="AP46" s="33">
        <f>AO46+AD46+K46</f>
        <v>312875</v>
      </c>
    </row>
    <row r="47" spans="1:42" s="21" customFormat="1" ht="25.5">
      <c r="A47" s="31">
        <v>33</v>
      </c>
      <c r="B47" s="32" t="s">
        <v>78</v>
      </c>
      <c r="C47" s="33">
        <v>5815</v>
      </c>
      <c r="D47" s="33">
        <v>473262</v>
      </c>
      <c r="E47" s="33">
        <v>425309</v>
      </c>
      <c r="F47" s="33">
        <v>47953</v>
      </c>
      <c r="G47" s="33"/>
      <c r="H47" s="33">
        <v>71</v>
      </c>
      <c r="I47" s="33"/>
      <c r="J47" s="33"/>
      <c r="K47" s="33">
        <f>J47+I47+H47+D47+C47</f>
        <v>479148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>
        <f>SUM(L47:AC47)</f>
        <v>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>
        <f>SUM(AE47:AN47)</f>
        <v>0</v>
      </c>
      <c r="AP47" s="33">
        <f>AO47+AD47+K47</f>
        <v>479148</v>
      </c>
    </row>
    <row r="48" spans="1:42" s="21" customFormat="1" ht="12.75">
      <c r="A48" s="31">
        <v>34</v>
      </c>
      <c r="B48" s="32" t="s">
        <v>79</v>
      </c>
      <c r="C48" s="33"/>
      <c r="D48" s="33">
        <v>143928</v>
      </c>
      <c r="E48" s="33">
        <v>39109</v>
      </c>
      <c r="F48" s="33">
        <v>15821</v>
      </c>
      <c r="G48" s="33">
        <v>88998</v>
      </c>
      <c r="H48" s="33">
        <v>30</v>
      </c>
      <c r="I48" s="33"/>
      <c r="J48" s="33"/>
      <c r="K48" s="33">
        <f>J48+I48+H48+D48+C48</f>
        <v>143958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f>SUM(L48:AC48)</f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>
        <f>SUM(AE48:AN48)</f>
        <v>0</v>
      </c>
      <c r="AP48" s="33">
        <f>AO48+AD48+K48</f>
        <v>143958</v>
      </c>
    </row>
    <row r="49" spans="1:42" s="21" customFormat="1" ht="12.75">
      <c r="A49" s="31">
        <v>35</v>
      </c>
      <c r="B49" s="32" t="s">
        <v>80</v>
      </c>
      <c r="C49" s="33"/>
      <c r="D49" s="33"/>
      <c r="E49" s="33"/>
      <c r="F49" s="33"/>
      <c r="G49" s="33"/>
      <c r="H49" s="33">
        <v>7649</v>
      </c>
      <c r="I49" s="33">
        <v>802</v>
      </c>
      <c r="J49" s="33"/>
      <c r="K49" s="33">
        <f>J49+I49+H49+D49+C49</f>
        <v>8451</v>
      </c>
      <c r="L49" s="33">
        <v>19732</v>
      </c>
      <c r="M49" s="33">
        <v>-211</v>
      </c>
      <c r="N49" s="33">
        <v>5186</v>
      </c>
      <c r="O49" s="33"/>
      <c r="P49" s="33">
        <v>1344</v>
      </c>
      <c r="Q49" s="33">
        <v>14447</v>
      </c>
      <c r="R49" s="33">
        <v>9288</v>
      </c>
      <c r="S49" s="33">
        <v>16686</v>
      </c>
      <c r="T49" s="33"/>
      <c r="U49" s="33">
        <v>12819</v>
      </c>
      <c r="V49" s="33"/>
      <c r="W49" s="33"/>
      <c r="X49" s="33"/>
      <c r="Y49" s="33">
        <v>2611</v>
      </c>
      <c r="Z49" s="33"/>
      <c r="AA49" s="33"/>
      <c r="AB49" s="33"/>
      <c r="AC49" s="33"/>
      <c r="AD49" s="33">
        <f>SUM(L49:AC49)</f>
        <v>81902</v>
      </c>
      <c r="AE49" s="33">
        <v>106849</v>
      </c>
      <c r="AF49" s="33">
        <v>3969</v>
      </c>
      <c r="AG49" s="33"/>
      <c r="AH49" s="33">
        <v>460</v>
      </c>
      <c r="AI49" s="33">
        <v>2697</v>
      </c>
      <c r="AJ49" s="33">
        <v>151</v>
      </c>
      <c r="AK49" s="33">
        <v>55</v>
      </c>
      <c r="AL49" s="33">
        <v>272</v>
      </c>
      <c r="AM49" s="33">
        <v>22463</v>
      </c>
      <c r="AN49" s="33"/>
      <c r="AO49" s="33">
        <f>SUM(AE49:AN49)</f>
        <v>136916</v>
      </c>
      <c r="AP49" s="33">
        <f>AO49+AD49+K49</f>
        <v>227269</v>
      </c>
    </row>
    <row r="50" spans="1:42" s="21" customFormat="1" ht="25.5">
      <c r="A50" s="31">
        <v>36</v>
      </c>
      <c r="B50" s="32" t="s">
        <v>81</v>
      </c>
      <c r="C50" s="33"/>
      <c r="D50" s="33"/>
      <c r="E50" s="33"/>
      <c r="F50" s="33"/>
      <c r="G50" s="33"/>
      <c r="H50" s="33">
        <v>7631</v>
      </c>
      <c r="I50" s="33"/>
      <c r="J50" s="33"/>
      <c r="K50" s="33">
        <f>J50+I50+H50+D50+C50</f>
        <v>7631</v>
      </c>
      <c r="L50" s="33">
        <v>2218</v>
      </c>
      <c r="M50" s="33"/>
      <c r="N50" s="33"/>
      <c r="O50" s="33"/>
      <c r="P50" s="33">
        <v>7</v>
      </c>
      <c r="Q50" s="33">
        <v>18281</v>
      </c>
      <c r="R50" s="33"/>
      <c r="S50" s="33"/>
      <c r="T50" s="33"/>
      <c r="U50" s="33">
        <v>1209</v>
      </c>
      <c r="V50" s="33">
        <v>0</v>
      </c>
      <c r="W50" s="33"/>
      <c r="X50" s="33">
        <v>0</v>
      </c>
      <c r="Y50" s="33">
        <v>0</v>
      </c>
      <c r="Z50" s="33"/>
      <c r="AA50" s="33"/>
      <c r="AB50" s="33">
        <v>0</v>
      </c>
      <c r="AC50" s="33"/>
      <c r="AD50" s="33">
        <f>SUM(L50:AC50)</f>
        <v>21715</v>
      </c>
      <c r="AE50" s="33">
        <v>2756</v>
      </c>
      <c r="AF50" s="33">
        <v>1638</v>
      </c>
      <c r="AG50" s="33"/>
      <c r="AH50" s="33"/>
      <c r="AI50" s="33">
        <v>455</v>
      </c>
      <c r="AJ50" s="33"/>
      <c r="AK50" s="33"/>
      <c r="AL50" s="33">
        <v>694</v>
      </c>
      <c r="AM50" s="33">
        <v>391</v>
      </c>
      <c r="AN50" s="33"/>
      <c r="AO50" s="33">
        <f>SUM(AE50:AN50)</f>
        <v>5934</v>
      </c>
      <c r="AP50" s="33">
        <f>AO50+AD50+K50</f>
        <v>35280</v>
      </c>
    </row>
    <row r="51" spans="1:42" s="21" customFormat="1" ht="38.25">
      <c r="A51" s="31">
        <v>37</v>
      </c>
      <c r="B51" s="32" t="s">
        <v>82</v>
      </c>
      <c r="C51" s="33"/>
      <c r="D51" s="33"/>
      <c r="E51" s="33"/>
      <c r="F51" s="33"/>
      <c r="G51" s="33"/>
      <c r="H51" s="33"/>
      <c r="I51" s="33">
        <v>88341</v>
      </c>
      <c r="J51" s="33"/>
      <c r="K51" s="33">
        <f>J51+I51+H51+D51+C51</f>
        <v>88341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>
        <f>SUM(L51:AC51)</f>
        <v>0</v>
      </c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>
        <f>SUM(AE51:AN51)</f>
        <v>0</v>
      </c>
      <c r="AP51" s="33">
        <f>AO51+AD51+K51</f>
        <v>88341</v>
      </c>
    </row>
    <row r="52" spans="1:42" s="21" customFormat="1" ht="12.75">
      <c r="A52" s="34">
        <v>38</v>
      </c>
      <c r="B52" s="35" t="s">
        <v>83</v>
      </c>
      <c r="C52" s="36"/>
      <c r="D52" s="36"/>
      <c r="E52" s="36"/>
      <c r="F52" s="36"/>
      <c r="G52" s="36"/>
      <c r="H52" s="36">
        <v>29</v>
      </c>
      <c r="I52" s="36">
        <v>877</v>
      </c>
      <c r="J52" s="36"/>
      <c r="K52" s="36">
        <f>J52+I52+H52+D52+C52</f>
        <v>906</v>
      </c>
      <c r="L52" s="36"/>
      <c r="M52" s="36"/>
      <c r="N52" s="36"/>
      <c r="O52" s="36"/>
      <c r="P52" s="36"/>
      <c r="Q52" s="36">
        <v>50</v>
      </c>
      <c r="R52" s="36">
        <v>1089</v>
      </c>
      <c r="S52" s="36"/>
      <c r="T52" s="36"/>
      <c r="U52" s="36">
        <v>26098</v>
      </c>
      <c r="V52" s="36"/>
      <c r="W52" s="36"/>
      <c r="X52" s="36"/>
      <c r="Y52" s="36"/>
      <c r="Z52" s="36"/>
      <c r="AA52" s="36"/>
      <c r="AB52" s="36"/>
      <c r="AC52" s="36"/>
      <c r="AD52" s="36">
        <f>SUM(L52:AC52)</f>
        <v>27237</v>
      </c>
      <c r="AE52" s="36"/>
      <c r="AF52" s="36"/>
      <c r="AG52" s="36"/>
      <c r="AH52" s="36"/>
      <c r="AI52" s="36">
        <v>172</v>
      </c>
      <c r="AJ52" s="36"/>
      <c r="AK52" s="36"/>
      <c r="AL52" s="36">
        <v>280</v>
      </c>
      <c r="AM52" s="36">
        <v>8176</v>
      </c>
      <c r="AN52" s="36"/>
      <c r="AO52" s="36">
        <f>SUM(AE52:AN52)</f>
        <v>8628</v>
      </c>
      <c r="AP52" s="36">
        <f>AO52+AD52+K52</f>
        <v>36771</v>
      </c>
    </row>
    <row r="53" spans="1:43" s="21" customFormat="1" ht="12.75">
      <c r="A53" s="3"/>
      <c r="B53" s="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3"/>
    </row>
    <row r="54" spans="1:43" s="21" customFormat="1" ht="15" customHeight="1">
      <c r="A54" s="24"/>
      <c r="B54" s="24"/>
      <c r="C54" s="24"/>
      <c r="D54" s="24"/>
      <c r="E54" s="24"/>
      <c r="F54" s="2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3"/>
      <c r="AM54" s="23"/>
      <c r="AN54" s="23"/>
      <c r="AO54" s="23"/>
      <c r="AP54" s="23"/>
      <c r="AQ54" s="23"/>
    </row>
  </sheetData>
  <sheetProtection/>
  <mergeCells count="17">
    <mergeCell ref="AB12:AO12"/>
    <mergeCell ref="P1:R1"/>
    <mergeCell ref="P2:R2"/>
    <mergeCell ref="P3:R3"/>
    <mergeCell ref="P4:R4"/>
    <mergeCell ref="P5:R5"/>
    <mergeCell ref="A7:AK7"/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2" right="0.2" top="0.18" bottom="0.984251968503937" header="0.17" footer="0.5118110236220472"/>
  <pageSetup fitToHeight="1" fitToWidth="1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8.375" style="37" bestFit="1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86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-2614</v>
      </c>
      <c r="I15" s="66">
        <v>7485</v>
      </c>
      <c r="J15" s="66"/>
      <c r="K15" s="66">
        <v>4871</v>
      </c>
      <c r="L15" s="66">
        <v>20069</v>
      </c>
      <c r="M15" s="66"/>
      <c r="N15" s="66"/>
      <c r="O15" s="66"/>
      <c r="P15" s="66">
        <v>17551</v>
      </c>
      <c r="Q15" s="66">
        <v>46615</v>
      </c>
      <c r="R15" s="66">
        <v>3590</v>
      </c>
      <c r="S15" s="66"/>
      <c r="T15" s="66"/>
      <c r="U15" s="66">
        <v>111274</v>
      </c>
      <c r="V15" s="66"/>
      <c r="W15" s="66"/>
      <c r="X15" s="66"/>
      <c r="Y15" s="66"/>
      <c r="Z15" s="66"/>
      <c r="AA15" s="66"/>
      <c r="AB15" s="66"/>
      <c r="AC15" s="66"/>
      <c r="AD15" s="66">
        <v>199099</v>
      </c>
      <c r="AE15" s="66">
        <v>177709</v>
      </c>
      <c r="AF15" s="66">
        <v>8418</v>
      </c>
      <c r="AG15" s="66"/>
      <c r="AH15" s="66">
        <v>53</v>
      </c>
      <c r="AI15" s="66">
        <v>2058</v>
      </c>
      <c r="AJ15" s="66"/>
      <c r="AK15" s="66">
        <v>45</v>
      </c>
      <c r="AL15" s="66">
        <v>2107</v>
      </c>
      <c r="AM15" s="66">
        <v>993993</v>
      </c>
      <c r="AN15" s="66"/>
      <c r="AO15" s="66">
        <v>1184383</v>
      </c>
      <c r="AP15" s="66">
        <f>AO15+AD15+K15</f>
        <v>1388353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0</v>
      </c>
      <c r="I16" s="70"/>
      <c r="J16" s="70"/>
      <c r="K16" s="70">
        <v>0</v>
      </c>
      <c r="L16" s="70">
        <v>0</v>
      </c>
      <c r="M16" s="70"/>
      <c r="N16" s="70"/>
      <c r="O16" s="70"/>
      <c r="P16" s="70">
        <v>4195</v>
      </c>
      <c r="Q16" s="70">
        <v>607177</v>
      </c>
      <c r="R16" s="70"/>
      <c r="S16" s="70"/>
      <c r="T16" s="70"/>
      <c r="U16" s="70"/>
      <c r="V16" s="70"/>
      <c r="W16" s="70"/>
      <c r="X16" s="70"/>
      <c r="Y16" s="70">
        <v>0</v>
      </c>
      <c r="Z16" s="70"/>
      <c r="AA16" s="70"/>
      <c r="AB16" s="70"/>
      <c r="AC16" s="70"/>
      <c r="AD16" s="70">
        <v>611372</v>
      </c>
      <c r="AE16" s="70"/>
      <c r="AF16" s="70"/>
      <c r="AG16" s="70"/>
      <c r="AH16" s="70">
        <v>0</v>
      </c>
      <c r="AI16" s="70"/>
      <c r="AJ16" s="70"/>
      <c r="AK16" s="70"/>
      <c r="AL16" s="70"/>
      <c r="AM16" s="70">
        <v>0</v>
      </c>
      <c r="AN16" s="70"/>
      <c r="AO16" s="70">
        <v>0</v>
      </c>
      <c r="AP16" s="70">
        <f>AO16+AD16+K16</f>
        <v>611372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1282</v>
      </c>
      <c r="I17" s="70">
        <v>144523</v>
      </c>
      <c r="J17" s="70"/>
      <c r="K17" s="70">
        <v>145805</v>
      </c>
      <c r="L17" s="70">
        <v>37208</v>
      </c>
      <c r="M17" s="70"/>
      <c r="N17" s="70">
        <v>2763</v>
      </c>
      <c r="O17" s="70">
        <v>247</v>
      </c>
      <c r="P17" s="70">
        <v>19674</v>
      </c>
      <c r="Q17" s="70">
        <v>27045</v>
      </c>
      <c r="R17" s="70">
        <v>189</v>
      </c>
      <c r="S17" s="70">
        <v>9</v>
      </c>
      <c r="T17" s="70"/>
      <c r="U17" s="70">
        <v>144653</v>
      </c>
      <c r="V17" s="70"/>
      <c r="W17" s="70"/>
      <c r="X17" s="70"/>
      <c r="Y17" s="70">
        <v>740</v>
      </c>
      <c r="Z17" s="70"/>
      <c r="AA17" s="70"/>
      <c r="AB17" s="70"/>
      <c r="AC17" s="70"/>
      <c r="AD17" s="70">
        <v>232528</v>
      </c>
      <c r="AE17" s="70">
        <v>264975</v>
      </c>
      <c r="AF17" s="70">
        <v>7848</v>
      </c>
      <c r="AG17" s="70"/>
      <c r="AH17" s="70"/>
      <c r="AI17" s="70">
        <v>5044</v>
      </c>
      <c r="AJ17" s="70"/>
      <c r="AK17" s="70"/>
      <c r="AL17" s="70">
        <v>14316</v>
      </c>
      <c r="AM17" s="70">
        <v>109124</v>
      </c>
      <c r="AN17" s="70"/>
      <c r="AO17" s="70">
        <v>401307</v>
      </c>
      <c r="AP17" s="70">
        <f>AO17+AD17+K17</f>
        <v>779640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13183</v>
      </c>
      <c r="I18" s="70">
        <v>31657</v>
      </c>
      <c r="J18" s="70"/>
      <c r="K18" s="70">
        <v>44840</v>
      </c>
      <c r="L18" s="70"/>
      <c r="M18" s="70"/>
      <c r="N18" s="70"/>
      <c r="O18" s="70"/>
      <c r="P18" s="70">
        <v>5323</v>
      </c>
      <c r="Q18" s="70">
        <v>2027395</v>
      </c>
      <c r="R18" s="70"/>
      <c r="S18" s="70"/>
      <c r="T18" s="70"/>
      <c r="U18" s="70">
        <v>40705</v>
      </c>
      <c r="V18" s="70"/>
      <c r="W18" s="70"/>
      <c r="X18" s="70"/>
      <c r="Y18" s="70">
        <v>382709</v>
      </c>
      <c r="Z18" s="70"/>
      <c r="AA18" s="70"/>
      <c r="AB18" s="70">
        <v>121</v>
      </c>
      <c r="AC18" s="70"/>
      <c r="AD18" s="70">
        <v>2456253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0">
        <f>AO18+AD18+K18</f>
        <v>2501093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62</v>
      </c>
      <c r="I19" s="70">
        <v>924837</v>
      </c>
      <c r="J19" s="70"/>
      <c r="K19" s="70">
        <v>924899</v>
      </c>
      <c r="L19" s="70">
        <v>386</v>
      </c>
      <c r="M19" s="70"/>
      <c r="N19" s="70"/>
      <c r="O19" s="70"/>
      <c r="P19" s="70">
        <v>0</v>
      </c>
      <c r="Q19" s="70">
        <v>6</v>
      </c>
      <c r="R19" s="70"/>
      <c r="S19" s="70"/>
      <c r="T19" s="70"/>
      <c r="U19" s="70">
        <v>945</v>
      </c>
      <c r="V19" s="70"/>
      <c r="W19" s="70"/>
      <c r="X19" s="70"/>
      <c r="Y19" s="70"/>
      <c r="Z19" s="70"/>
      <c r="AA19" s="70"/>
      <c r="AB19" s="70"/>
      <c r="AC19" s="70"/>
      <c r="AD19" s="70">
        <v>1337</v>
      </c>
      <c r="AE19" s="70">
        <v>67658</v>
      </c>
      <c r="AF19" s="70">
        <v>1566</v>
      </c>
      <c r="AG19" s="70"/>
      <c r="AH19" s="70"/>
      <c r="AI19" s="70"/>
      <c r="AJ19" s="70"/>
      <c r="AK19" s="70">
        <v>233</v>
      </c>
      <c r="AL19" s="70">
        <v>0</v>
      </c>
      <c r="AM19" s="70">
        <v>3924</v>
      </c>
      <c r="AN19" s="70"/>
      <c r="AO19" s="70">
        <v>73381</v>
      </c>
      <c r="AP19" s="70">
        <f>AO19+AD19+K19</f>
        <v>999617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1154506</v>
      </c>
      <c r="I20" s="70"/>
      <c r="J20" s="70"/>
      <c r="K20" s="70">
        <v>1154506</v>
      </c>
      <c r="L20" s="70">
        <v>4988</v>
      </c>
      <c r="M20" s="70">
        <v>0</v>
      </c>
      <c r="N20" s="70">
        <v>0</v>
      </c>
      <c r="O20" s="70"/>
      <c r="P20" s="70">
        <v>1401</v>
      </c>
      <c r="Q20" s="70">
        <v>164085</v>
      </c>
      <c r="R20" s="70">
        <v>257</v>
      </c>
      <c r="S20" s="70">
        <v>65</v>
      </c>
      <c r="T20" s="70"/>
      <c r="U20" s="70">
        <v>1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170797</v>
      </c>
      <c r="AE20" s="70">
        <v>3333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773</v>
      </c>
      <c r="AN20" s="70"/>
      <c r="AO20" s="70">
        <v>4259</v>
      </c>
      <c r="AP20" s="70">
        <f>AO20+AD20+K20</f>
        <v>1329562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1684</v>
      </c>
      <c r="I21" s="70">
        <v>166</v>
      </c>
      <c r="J21" s="70"/>
      <c r="K21" s="70">
        <v>1850</v>
      </c>
      <c r="L21" s="70">
        <v>674</v>
      </c>
      <c r="M21" s="70"/>
      <c r="N21" s="70"/>
      <c r="O21" s="70"/>
      <c r="P21" s="70">
        <v>996</v>
      </c>
      <c r="Q21" s="70">
        <v>471906</v>
      </c>
      <c r="R21" s="70">
        <v>982</v>
      </c>
      <c r="S21" s="70"/>
      <c r="T21" s="70"/>
      <c r="U21" s="70">
        <v>759334</v>
      </c>
      <c r="V21" s="70"/>
      <c r="W21" s="70"/>
      <c r="X21" s="70"/>
      <c r="Y21" s="70"/>
      <c r="Z21" s="70"/>
      <c r="AA21" s="70"/>
      <c r="AB21" s="70"/>
      <c r="AC21" s="70"/>
      <c r="AD21" s="70">
        <v>1233892</v>
      </c>
      <c r="AE21" s="70">
        <v>133408</v>
      </c>
      <c r="AF21" s="70">
        <v>12101</v>
      </c>
      <c r="AG21" s="70"/>
      <c r="AH21" s="70">
        <v>225</v>
      </c>
      <c r="AI21" s="70">
        <v>4311</v>
      </c>
      <c r="AJ21" s="70"/>
      <c r="AK21" s="70">
        <v>129</v>
      </c>
      <c r="AL21" s="70">
        <v>2762</v>
      </c>
      <c r="AM21" s="70">
        <v>30744</v>
      </c>
      <c r="AN21" s="70"/>
      <c r="AO21" s="70">
        <v>183680</v>
      </c>
      <c r="AP21" s="70">
        <f>AO21+AD21+K21</f>
        <v>1419422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18812</v>
      </c>
      <c r="I22" s="70">
        <v>405</v>
      </c>
      <c r="J22" s="70"/>
      <c r="K22" s="70">
        <v>19217</v>
      </c>
      <c r="L22" s="70">
        <v>8091</v>
      </c>
      <c r="M22" s="70"/>
      <c r="N22" s="70"/>
      <c r="O22" s="70"/>
      <c r="P22" s="70">
        <v>2800</v>
      </c>
      <c r="Q22" s="70">
        <v>18410</v>
      </c>
      <c r="R22" s="70">
        <v>421</v>
      </c>
      <c r="S22" s="70"/>
      <c r="T22" s="70"/>
      <c r="U22" s="70">
        <v>1104</v>
      </c>
      <c r="V22" s="70"/>
      <c r="W22" s="70"/>
      <c r="X22" s="70"/>
      <c r="Y22" s="70">
        <v>0</v>
      </c>
      <c r="Z22" s="70"/>
      <c r="AA22" s="70">
        <v>3020</v>
      </c>
      <c r="AB22" s="70"/>
      <c r="AC22" s="70"/>
      <c r="AD22" s="70">
        <v>33846</v>
      </c>
      <c r="AE22" s="70">
        <v>236695</v>
      </c>
      <c r="AF22" s="70">
        <v>10579</v>
      </c>
      <c r="AG22" s="70"/>
      <c r="AH22" s="70"/>
      <c r="AI22" s="70">
        <v>6226</v>
      </c>
      <c r="AJ22" s="70"/>
      <c r="AK22" s="70">
        <v>181</v>
      </c>
      <c r="AL22" s="70">
        <v>2525</v>
      </c>
      <c r="AM22" s="70">
        <v>35309</v>
      </c>
      <c r="AN22" s="70"/>
      <c r="AO22" s="70">
        <v>291515</v>
      </c>
      <c r="AP22" s="70">
        <f>AO22+AD22+K22</f>
        <v>344578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12179</v>
      </c>
      <c r="I23" s="70">
        <v>19554</v>
      </c>
      <c r="J23" s="70"/>
      <c r="K23" s="70">
        <v>31733</v>
      </c>
      <c r="L23" s="70">
        <v>20954</v>
      </c>
      <c r="M23" s="70">
        <v>23273</v>
      </c>
      <c r="N23" s="70">
        <v>17565</v>
      </c>
      <c r="O23" s="70"/>
      <c r="P23" s="70">
        <v>6693</v>
      </c>
      <c r="Q23" s="70">
        <v>74952</v>
      </c>
      <c r="R23" s="70">
        <v>26925</v>
      </c>
      <c r="S23" s="70">
        <v>118</v>
      </c>
      <c r="T23" s="70"/>
      <c r="U23" s="70">
        <v>267861</v>
      </c>
      <c r="V23" s="70">
        <v>22896</v>
      </c>
      <c r="W23" s="70"/>
      <c r="X23" s="70"/>
      <c r="Y23" s="70">
        <v>9125</v>
      </c>
      <c r="Z23" s="70"/>
      <c r="AA23" s="70"/>
      <c r="AB23" s="70"/>
      <c r="AC23" s="70"/>
      <c r="AD23" s="70">
        <v>470362</v>
      </c>
      <c r="AE23" s="70">
        <v>124549</v>
      </c>
      <c r="AF23" s="70">
        <v>6775</v>
      </c>
      <c r="AG23" s="70"/>
      <c r="AH23" s="70">
        <v>157</v>
      </c>
      <c r="AI23" s="70">
        <v>7422</v>
      </c>
      <c r="AJ23" s="70">
        <v>1107</v>
      </c>
      <c r="AK23" s="70">
        <v>555</v>
      </c>
      <c r="AL23" s="70">
        <v>14677</v>
      </c>
      <c r="AM23" s="70">
        <v>105314</v>
      </c>
      <c r="AN23" s="70"/>
      <c r="AO23" s="70">
        <v>260556</v>
      </c>
      <c r="AP23" s="70">
        <f>AO23+AD23+K23</f>
        <v>762651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9837</v>
      </c>
      <c r="I24" s="70">
        <v>62286</v>
      </c>
      <c r="J24" s="70">
        <v>0</v>
      </c>
      <c r="K24" s="70">
        <v>72123</v>
      </c>
      <c r="L24" s="70">
        <v>29789</v>
      </c>
      <c r="M24" s="70">
        <v>-224110</v>
      </c>
      <c r="N24" s="70">
        <v>362308</v>
      </c>
      <c r="O24" s="70"/>
      <c r="P24" s="70">
        <v>41008</v>
      </c>
      <c r="Q24" s="70">
        <v>1399450</v>
      </c>
      <c r="R24" s="70">
        <v>155</v>
      </c>
      <c r="S24" s="70">
        <v>152144</v>
      </c>
      <c r="T24" s="70"/>
      <c r="U24" s="70">
        <v>45306</v>
      </c>
      <c r="V24" s="70">
        <v>20786</v>
      </c>
      <c r="W24" s="70"/>
      <c r="X24" s="70"/>
      <c r="Y24" s="70">
        <v>1891</v>
      </c>
      <c r="Z24" s="70"/>
      <c r="AA24" s="70"/>
      <c r="AB24" s="70"/>
      <c r="AC24" s="70"/>
      <c r="AD24" s="70">
        <v>1828727</v>
      </c>
      <c r="AE24" s="70">
        <v>16673</v>
      </c>
      <c r="AF24" s="70">
        <v>7948</v>
      </c>
      <c r="AG24" s="70"/>
      <c r="AH24" s="70">
        <v>377</v>
      </c>
      <c r="AI24" s="70">
        <v>1195</v>
      </c>
      <c r="AJ24" s="70"/>
      <c r="AK24" s="70"/>
      <c r="AL24" s="70">
        <v>1634</v>
      </c>
      <c r="AM24" s="70">
        <v>110991</v>
      </c>
      <c r="AN24" s="70"/>
      <c r="AO24" s="70">
        <v>138818</v>
      </c>
      <c r="AP24" s="70">
        <f>AO24+AD24+K24</f>
        <v>2039668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2450</v>
      </c>
      <c r="I25" s="70">
        <v>238071</v>
      </c>
      <c r="J25" s="70">
        <v>0</v>
      </c>
      <c r="K25" s="70">
        <v>240521</v>
      </c>
      <c r="L25" s="70">
        <v>58659</v>
      </c>
      <c r="M25" s="70">
        <v>135274</v>
      </c>
      <c r="N25" s="70">
        <v>0</v>
      </c>
      <c r="O25" s="70">
        <v>0</v>
      </c>
      <c r="P25" s="70">
        <v>188551</v>
      </c>
      <c r="Q25" s="70">
        <v>88470</v>
      </c>
      <c r="R25" s="70">
        <v>3608</v>
      </c>
      <c r="S25" s="70">
        <v>473</v>
      </c>
      <c r="T25" s="70"/>
      <c r="U25" s="70">
        <v>132584</v>
      </c>
      <c r="V25" s="70">
        <v>7</v>
      </c>
      <c r="W25" s="70"/>
      <c r="X25" s="70"/>
      <c r="Y25" s="70">
        <v>36</v>
      </c>
      <c r="Z25" s="70"/>
      <c r="AA25" s="70"/>
      <c r="AB25" s="70"/>
      <c r="AC25" s="70"/>
      <c r="AD25" s="70">
        <v>607662</v>
      </c>
      <c r="AE25" s="70">
        <v>220780</v>
      </c>
      <c r="AF25" s="70">
        <v>8696</v>
      </c>
      <c r="AG25" s="70">
        <v>0</v>
      </c>
      <c r="AH25" s="70"/>
      <c r="AI25" s="70">
        <v>6629</v>
      </c>
      <c r="AJ25" s="70">
        <v>3388</v>
      </c>
      <c r="AK25" s="70">
        <v>779</v>
      </c>
      <c r="AL25" s="70">
        <v>4745</v>
      </c>
      <c r="AM25" s="70">
        <v>86130</v>
      </c>
      <c r="AN25" s="70"/>
      <c r="AO25" s="70">
        <v>331147</v>
      </c>
      <c r="AP25" s="70">
        <f>AO25+AD25+K25</f>
        <v>1179330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8546</v>
      </c>
      <c r="I26" s="70">
        <v>567562</v>
      </c>
      <c r="J26" s="70">
        <v>0</v>
      </c>
      <c r="K26" s="70">
        <v>576108</v>
      </c>
      <c r="L26" s="70">
        <v>68403</v>
      </c>
      <c r="M26" s="70">
        <v>23317</v>
      </c>
      <c r="N26" s="70">
        <v>372205</v>
      </c>
      <c r="O26" s="70">
        <v>320933</v>
      </c>
      <c r="P26" s="70">
        <v>189793</v>
      </c>
      <c r="Q26" s="70">
        <v>7833189</v>
      </c>
      <c r="R26" s="70">
        <v>20398</v>
      </c>
      <c r="S26" s="70">
        <v>311469</v>
      </c>
      <c r="T26" s="70">
        <v>113246</v>
      </c>
      <c r="U26" s="70">
        <v>129111</v>
      </c>
      <c r="V26" s="70">
        <v>139542</v>
      </c>
      <c r="W26" s="70">
        <v>0</v>
      </c>
      <c r="X26" s="70">
        <v>0</v>
      </c>
      <c r="Y26" s="70">
        <v>878</v>
      </c>
      <c r="Z26" s="70">
        <v>0</v>
      </c>
      <c r="AA26" s="70">
        <v>0</v>
      </c>
      <c r="AB26" s="70">
        <v>0</v>
      </c>
      <c r="AC26" s="70">
        <v>0</v>
      </c>
      <c r="AD26" s="70">
        <v>9522484</v>
      </c>
      <c r="AE26" s="70">
        <v>68767</v>
      </c>
      <c r="AF26" s="70">
        <v>3897</v>
      </c>
      <c r="AG26" s="70">
        <v>0</v>
      </c>
      <c r="AH26" s="70">
        <v>33</v>
      </c>
      <c r="AI26" s="70">
        <v>5675</v>
      </c>
      <c r="AJ26" s="70">
        <v>0</v>
      </c>
      <c r="AK26" s="70">
        <v>287</v>
      </c>
      <c r="AL26" s="70">
        <v>6570</v>
      </c>
      <c r="AM26" s="70">
        <v>165800</v>
      </c>
      <c r="AN26" s="70">
        <v>0</v>
      </c>
      <c r="AO26" s="70">
        <v>251029</v>
      </c>
      <c r="AP26" s="70">
        <f>AO26+AD26+K26</f>
        <v>10349621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34338</v>
      </c>
      <c r="I27" s="70">
        <v>2868248</v>
      </c>
      <c r="J27" s="70"/>
      <c r="K27" s="70">
        <v>2902586</v>
      </c>
      <c r="L27" s="70">
        <v>83975</v>
      </c>
      <c r="M27" s="70">
        <v>31931</v>
      </c>
      <c r="N27" s="70">
        <v>14540</v>
      </c>
      <c r="O27" s="70">
        <v>10354</v>
      </c>
      <c r="P27" s="70">
        <v>43980</v>
      </c>
      <c r="Q27" s="70">
        <v>2419949</v>
      </c>
      <c r="R27" s="70">
        <v>12784</v>
      </c>
      <c r="S27" s="70">
        <v>-4855</v>
      </c>
      <c r="T27" s="70">
        <v>77686</v>
      </c>
      <c r="U27" s="70">
        <v>183882</v>
      </c>
      <c r="V27" s="70">
        <v>-6</v>
      </c>
      <c r="W27" s="70"/>
      <c r="X27" s="70"/>
      <c r="Y27" s="70">
        <v>305374</v>
      </c>
      <c r="Z27" s="70"/>
      <c r="AA27" s="70">
        <v>4439</v>
      </c>
      <c r="AB27" s="70"/>
      <c r="AC27" s="70"/>
      <c r="AD27" s="70">
        <v>3184033</v>
      </c>
      <c r="AE27" s="70">
        <v>467406</v>
      </c>
      <c r="AF27" s="70">
        <v>28917</v>
      </c>
      <c r="AG27" s="70">
        <v>8627</v>
      </c>
      <c r="AH27" s="70">
        <v>1054</v>
      </c>
      <c r="AI27" s="70">
        <v>36946</v>
      </c>
      <c r="AJ27" s="70">
        <v>287</v>
      </c>
      <c r="AK27" s="70">
        <v>608</v>
      </c>
      <c r="AL27" s="70">
        <v>19326</v>
      </c>
      <c r="AM27" s="70">
        <v>529797</v>
      </c>
      <c r="AN27" s="70"/>
      <c r="AO27" s="70">
        <v>1092968</v>
      </c>
      <c r="AP27" s="70">
        <f>AO27+AD27+K27</f>
        <v>7179587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48232</v>
      </c>
      <c r="I28" s="70">
        <v>120009</v>
      </c>
      <c r="J28" s="70"/>
      <c r="K28" s="70">
        <v>168241</v>
      </c>
      <c r="L28" s="70">
        <v>100493</v>
      </c>
      <c r="M28" s="70"/>
      <c r="N28" s="70">
        <v>-924</v>
      </c>
      <c r="O28" s="70">
        <v>121629</v>
      </c>
      <c r="P28" s="70">
        <v>93610</v>
      </c>
      <c r="Q28" s="70">
        <v>1176428</v>
      </c>
      <c r="R28" s="70">
        <v>12442</v>
      </c>
      <c r="S28" s="70">
        <v>-459</v>
      </c>
      <c r="T28" s="70">
        <v>47940</v>
      </c>
      <c r="U28" s="70">
        <v>42725</v>
      </c>
      <c r="V28" s="70"/>
      <c r="W28" s="70"/>
      <c r="X28" s="70"/>
      <c r="Y28" s="70">
        <v>21517</v>
      </c>
      <c r="Z28" s="70"/>
      <c r="AA28" s="70">
        <v>38</v>
      </c>
      <c r="AB28" s="70"/>
      <c r="AC28" s="70"/>
      <c r="AD28" s="70">
        <v>1615439</v>
      </c>
      <c r="AE28" s="70">
        <v>345346</v>
      </c>
      <c r="AF28" s="70">
        <v>43386</v>
      </c>
      <c r="AG28" s="70"/>
      <c r="AH28" s="70">
        <v>965</v>
      </c>
      <c r="AI28" s="70">
        <v>12336</v>
      </c>
      <c r="AJ28" s="70">
        <v>839</v>
      </c>
      <c r="AK28" s="70">
        <v>994</v>
      </c>
      <c r="AL28" s="70">
        <v>20288</v>
      </c>
      <c r="AM28" s="70">
        <v>138164</v>
      </c>
      <c r="AN28" s="70"/>
      <c r="AO28" s="70">
        <v>562318</v>
      </c>
      <c r="AP28" s="70">
        <f>AO28+AD28+K28</f>
        <v>2345998</v>
      </c>
    </row>
    <row r="29" spans="1:42" s="60" customFormat="1" ht="25.5">
      <c r="A29" s="68">
        <v>15</v>
      </c>
      <c r="B29" s="69" t="s">
        <v>60</v>
      </c>
      <c r="C29" s="70">
        <v>199326</v>
      </c>
      <c r="D29" s="70">
        <v>578096</v>
      </c>
      <c r="E29" s="70">
        <v>286573</v>
      </c>
      <c r="F29" s="70">
        <v>204883</v>
      </c>
      <c r="G29" s="70">
        <v>86640</v>
      </c>
      <c r="H29" s="70">
        <v>10965</v>
      </c>
      <c r="I29" s="70"/>
      <c r="J29" s="70"/>
      <c r="K29" s="70">
        <v>788387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4139</v>
      </c>
      <c r="AN29" s="70"/>
      <c r="AO29" s="70">
        <v>4139</v>
      </c>
      <c r="AP29" s="70">
        <f>AO29+AD29+K29</f>
        <v>792526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818</v>
      </c>
      <c r="I30" s="70">
        <v>14662</v>
      </c>
      <c r="J30" s="70"/>
      <c r="K30" s="70">
        <v>15480</v>
      </c>
      <c r="L30" s="70">
        <v>6027</v>
      </c>
      <c r="M30" s="70"/>
      <c r="N30" s="70"/>
      <c r="O30" s="70"/>
      <c r="P30" s="70">
        <v>262</v>
      </c>
      <c r="Q30" s="70">
        <v>-2258</v>
      </c>
      <c r="R30" s="70"/>
      <c r="S30" s="70"/>
      <c r="T30" s="70"/>
      <c r="U30" s="70"/>
      <c r="V30" s="70"/>
      <c r="W30" s="70"/>
      <c r="X30" s="70"/>
      <c r="Y30" s="70">
        <v>2239</v>
      </c>
      <c r="Z30" s="70"/>
      <c r="AA30" s="70"/>
      <c r="AB30" s="70">
        <v>508</v>
      </c>
      <c r="AC30" s="70"/>
      <c r="AD30" s="70">
        <v>6778</v>
      </c>
      <c r="AE30" s="70">
        <v>377572</v>
      </c>
      <c r="AF30" s="70">
        <v>18786</v>
      </c>
      <c r="AG30" s="70"/>
      <c r="AH30" s="70"/>
      <c r="AI30" s="70">
        <v>4679</v>
      </c>
      <c r="AJ30" s="70"/>
      <c r="AK30" s="70"/>
      <c r="AL30" s="70">
        <v>6433</v>
      </c>
      <c r="AM30" s="70">
        <v>30469</v>
      </c>
      <c r="AN30" s="70"/>
      <c r="AO30" s="70">
        <v>437939</v>
      </c>
      <c r="AP30" s="70">
        <f>AO30+AD30+K30</f>
        <v>460197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5402</v>
      </c>
      <c r="I31" s="70">
        <v>211209</v>
      </c>
      <c r="J31" s="70">
        <v>0</v>
      </c>
      <c r="K31" s="70">
        <v>216611</v>
      </c>
      <c r="L31" s="70">
        <v>52014</v>
      </c>
      <c r="M31" s="70">
        <v>0</v>
      </c>
      <c r="N31" s="70">
        <v>7060</v>
      </c>
      <c r="O31" s="70">
        <v>63</v>
      </c>
      <c r="P31" s="70">
        <v>5054</v>
      </c>
      <c r="Q31" s="70">
        <v>59921</v>
      </c>
      <c r="R31" s="70">
        <v>5609</v>
      </c>
      <c r="S31" s="70">
        <v>902</v>
      </c>
      <c r="T31" s="70">
        <v>103</v>
      </c>
      <c r="U31" s="70">
        <v>26660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157386</v>
      </c>
      <c r="AE31" s="70">
        <v>205676</v>
      </c>
      <c r="AF31" s="70">
        <v>9794</v>
      </c>
      <c r="AG31" s="70">
        <v>-722</v>
      </c>
      <c r="AH31" s="70">
        <v>471</v>
      </c>
      <c r="AI31" s="70">
        <v>7297</v>
      </c>
      <c r="AJ31" s="70">
        <v>0</v>
      </c>
      <c r="AK31" s="70">
        <v>865</v>
      </c>
      <c r="AL31" s="70">
        <v>2459</v>
      </c>
      <c r="AM31" s="70">
        <v>96421</v>
      </c>
      <c r="AN31" s="70">
        <v>0</v>
      </c>
      <c r="AO31" s="70">
        <v>322261</v>
      </c>
      <c r="AP31" s="70">
        <f>AO31+AD31+K31</f>
        <v>696258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3315</v>
      </c>
      <c r="I32" s="70"/>
      <c r="J32" s="70"/>
      <c r="K32" s="70">
        <v>3315</v>
      </c>
      <c r="L32" s="70">
        <v>101884</v>
      </c>
      <c r="M32" s="70">
        <v>6036</v>
      </c>
      <c r="N32" s="70">
        <v>20</v>
      </c>
      <c r="O32" s="70">
        <v>183</v>
      </c>
      <c r="P32" s="70">
        <v>741531</v>
      </c>
      <c r="Q32" s="70">
        <v>395552</v>
      </c>
      <c r="R32" s="70">
        <v>10521</v>
      </c>
      <c r="S32" s="70">
        <v>76</v>
      </c>
      <c r="T32" s="70">
        <v>0</v>
      </c>
      <c r="U32" s="70">
        <v>741154</v>
      </c>
      <c r="V32" s="70">
        <v>140</v>
      </c>
      <c r="W32" s="70"/>
      <c r="X32" s="70"/>
      <c r="Y32" s="70">
        <v>11100</v>
      </c>
      <c r="Z32" s="70"/>
      <c r="AA32" s="70"/>
      <c r="AB32" s="70"/>
      <c r="AC32" s="70"/>
      <c r="AD32" s="70">
        <v>2008197</v>
      </c>
      <c r="AE32" s="70">
        <v>77228</v>
      </c>
      <c r="AF32" s="70">
        <v>1983</v>
      </c>
      <c r="AG32" s="70"/>
      <c r="AH32" s="70"/>
      <c r="AI32" s="70">
        <v>4799</v>
      </c>
      <c r="AJ32" s="70"/>
      <c r="AK32" s="70"/>
      <c r="AL32" s="70">
        <v>2011</v>
      </c>
      <c r="AM32" s="70">
        <v>48807</v>
      </c>
      <c r="AN32" s="70"/>
      <c r="AO32" s="70">
        <v>134828</v>
      </c>
      <c r="AP32" s="70">
        <f>AO32+AD32+K32</f>
        <v>2146340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4530</v>
      </c>
      <c r="I33" s="70">
        <v>200452</v>
      </c>
      <c r="J33" s="70"/>
      <c r="K33" s="70">
        <v>204982</v>
      </c>
      <c r="L33" s="70">
        <v>794</v>
      </c>
      <c r="M33" s="70"/>
      <c r="N33" s="70">
        <v>950</v>
      </c>
      <c r="O33" s="70"/>
      <c r="P33" s="70"/>
      <c r="Q33" s="70">
        <v>2689</v>
      </c>
      <c r="R33" s="70">
        <v>1007</v>
      </c>
      <c r="S33" s="70">
        <v>70</v>
      </c>
      <c r="T33" s="70"/>
      <c r="U33" s="70">
        <v>21413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70">
        <v>29874</v>
      </c>
      <c r="AE33" s="70">
        <v>18608</v>
      </c>
      <c r="AF33" s="70">
        <v>982</v>
      </c>
      <c r="AG33" s="70"/>
      <c r="AH33" s="70"/>
      <c r="AI33" s="70">
        <v>1050</v>
      </c>
      <c r="AJ33" s="70"/>
      <c r="AK33" s="70">
        <v>60</v>
      </c>
      <c r="AL33" s="70">
        <v>54</v>
      </c>
      <c r="AM33" s="70">
        <v>10688</v>
      </c>
      <c r="AN33" s="70"/>
      <c r="AO33" s="70">
        <v>31442</v>
      </c>
      <c r="AP33" s="70">
        <f>AO33+AD33+K33</f>
        <v>266298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25873</v>
      </c>
      <c r="I34" s="70">
        <v>17149</v>
      </c>
      <c r="J34" s="70"/>
      <c r="K34" s="70">
        <v>43022</v>
      </c>
      <c r="L34" s="70">
        <v>45481</v>
      </c>
      <c r="M34" s="70">
        <v>4395</v>
      </c>
      <c r="N34" s="70">
        <v>3604</v>
      </c>
      <c r="O34" s="70">
        <v>1610</v>
      </c>
      <c r="P34" s="70">
        <v>27034</v>
      </c>
      <c r="Q34" s="70">
        <v>56634</v>
      </c>
      <c r="R34" s="70">
        <v>10187</v>
      </c>
      <c r="S34" s="70">
        <v>296</v>
      </c>
      <c r="T34" s="70">
        <v>9885</v>
      </c>
      <c r="U34" s="70">
        <v>93850</v>
      </c>
      <c r="V34" s="70"/>
      <c r="W34" s="70"/>
      <c r="X34" s="70"/>
      <c r="Y34" s="70"/>
      <c r="Z34" s="70"/>
      <c r="AA34" s="70"/>
      <c r="AB34" s="70"/>
      <c r="AC34" s="70"/>
      <c r="AD34" s="70">
        <v>252976</v>
      </c>
      <c r="AE34" s="70">
        <v>314263</v>
      </c>
      <c r="AF34" s="70">
        <v>10826</v>
      </c>
      <c r="AG34" s="70"/>
      <c r="AH34" s="70"/>
      <c r="AI34" s="70">
        <v>7770</v>
      </c>
      <c r="AJ34" s="70"/>
      <c r="AK34" s="70">
        <v>560</v>
      </c>
      <c r="AL34" s="70">
        <v>5108</v>
      </c>
      <c r="AM34" s="70">
        <v>53032</v>
      </c>
      <c r="AN34" s="70"/>
      <c r="AO34" s="70">
        <v>391559</v>
      </c>
      <c r="AP34" s="70">
        <f>AO34+AD34+K34</f>
        <v>687557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6678</v>
      </c>
      <c r="I35" s="70">
        <v>7781</v>
      </c>
      <c r="J35" s="70"/>
      <c r="K35" s="70">
        <v>14459</v>
      </c>
      <c r="L35" s="70">
        <v>1817</v>
      </c>
      <c r="M35" s="70"/>
      <c r="N35" s="70">
        <v>14685</v>
      </c>
      <c r="O35" s="70"/>
      <c r="P35" s="70"/>
      <c r="Q35" s="70">
        <v>1839073</v>
      </c>
      <c r="R35" s="70"/>
      <c r="S35" s="70">
        <v>10080</v>
      </c>
      <c r="T35" s="70"/>
      <c r="U35" s="70">
        <v>462</v>
      </c>
      <c r="V35" s="70"/>
      <c r="W35" s="70"/>
      <c r="X35" s="70"/>
      <c r="Y35" s="70"/>
      <c r="Z35" s="70"/>
      <c r="AA35" s="70"/>
      <c r="AB35" s="70"/>
      <c r="AC35" s="70"/>
      <c r="AD35" s="70">
        <v>1866117</v>
      </c>
      <c r="AE35" s="70">
        <v>86104</v>
      </c>
      <c r="AF35" s="70">
        <v>15361</v>
      </c>
      <c r="AG35" s="70"/>
      <c r="AH35" s="70"/>
      <c r="AI35" s="70">
        <v>1101</v>
      </c>
      <c r="AJ35" s="70"/>
      <c r="AK35" s="70"/>
      <c r="AL35" s="70">
        <v>4616</v>
      </c>
      <c r="AM35" s="70">
        <v>990835</v>
      </c>
      <c r="AN35" s="70"/>
      <c r="AO35" s="70">
        <v>1098017</v>
      </c>
      <c r="AP35" s="70">
        <f>AO35+AD35+K35</f>
        <v>2978593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3315</v>
      </c>
      <c r="I36" s="70"/>
      <c r="J36" s="70">
        <v>0</v>
      </c>
      <c r="K36" s="70">
        <v>3315</v>
      </c>
      <c r="L36" s="70">
        <v>4236</v>
      </c>
      <c r="M36" s="70"/>
      <c r="N36" s="70">
        <v>1456</v>
      </c>
      <c r="O36" s="70"/>
      <c r="P36" s="70">
        <v>1287</v>
      </c>
      <c r="Q36" s="70">
        <v>3003</v>
      </c>
      <c r="R36" s="70">
        <v>4367</v>
      </c>
      <c r="S36" s="70">
        <v>1</v>
      </c>
      <c r="T36" s="70"/>
      <c r="U36" s="70">
        <v>8299</v>
      </c>
      <c r="V36" s="70"/>
      <c r="W36" s="70"/>
      <c r="X36" s="70"/>
      <c r="Y36" s="70"/>
      <c r="Z36" s="70"/>
      <c r="AA36" s="70"/>
      <c r="AB36" s="70"/>
      <c r="AC36" s="70"/>
      <c r="AD36" s="70">
        <v>22649</v>
      </c>
      <c r="AE36" s="70">
        <v>253812</v>
      </c>
      <c r="AF36" s="70">
        <v>10543</v>
      </c>
      <c r="AG36" s="70"/>
      <c r="AH36" s="70"/>
      <c r="AI36" s="70">
        <v>3687</v>
      </c>
      <c r="AJ36" s="70">
        <v>0</v>
      </c>
      <c r="AK36" s="70"/>
      <c r="AL36" s="70"/>
      <c r="AM36" s="70">
        <v>10790</v>
      </c>
      <c r="AN36" s="70"/>
      <c r="AO36" s="70">
        <v>278832</v>
      </c>
      <c r="AP36" s="70">
        <f>AO36+AD36+K36</f>
        <v>304796</v>
      </c>
    </row>
    <row r="37" spans="1:42" s="60" customFormat="1" ht="25.5">
      <c r="A37" s="68">
        <v>23</v>
      </c>
      <c r="B37" s="69" t="s">
        <v>68</v>
      </c>
      <c r="C37" s="70"/>
      <c r="D37" s="70"/>
      <c r="E37" s="70"/>
      <c r="F37" s="70"/>
      <c r="G37" s="70"/>
      <c r="H37" s="70">
        <v>61709</v>
      </c>
      <c r="I37" s="70">
        <v>399369</v>
      </c>
      <c r="J37" s="70"/>
      <c r="K37" s="70">
        <v>461078</v>
      </c>
      <c r="L37" s="70">
        <v>103440</v>
      </c>
      <c r="M37" s="70">
        <v>3640</v>
      </c>
      <c r="N37" s="70">
        <v>97</v>
      </c>
      <c r="O37" s="70">
        <v>171</v>
      </c>
      <c r="P37" s="70">
        <v>26357</v>
      </c>
      <c r="Q37" s="70">
        <v>245105</v>
      </c>
      <c r="R37" s="70">
        <v>12012</v>
      </c>
      <c r="S37" s="70">
        <v>-139</v>
      </c>
      <c r="T37" s="70">
        <v>0</v>
      </c>
      <c r="U37" s="70">
        <v>67881</v>
      </c>
      <c r="V37" s="70">
        <v>0</v>
      </c>
      <c r="W37" s="70">
        <v>0</v>
      </c>
      <c r="X37" s="70">
        <v>0</v>
      </c>
      <c r="Y37" s="70">
        <v>27387</v>
      </c>
      <c r="Z37" s="70">
        <v>32122</v>
      </c>
      <c r="AA37" s="70">
        <v>7397</v>
      </c>
      <c r="AB37" s="70"/>
      <c r="AC37" s="70"/>
      <c r="AD37" s="70">
        <v>525470</v>
      </c>
      <c r="AE37" s="70">
        <v>661253</v>
      </c>
      <c r="AF37" s="70">
        <v>21807</v>
      </c>
      <c r="AG37" s="70">
        <v>0</v>
      </c>
      <c r="AH37" s="70">
        <v>1326</v>
      </c>
      <c r="AI37" s="70">
        <v>19965</v>
      </c>
      <c r="AJ37" s="70">
        <v>923</v>
      </c>
      <c r="AK37" s="70">
        <v>3647</v>
      </c>
      <c r="AL37" s="70">
        <v>14629</v>
      </c>
      <c r="AM37" s="70">
        <v>106587</v>
      </c>
      <c r="AN37" s="70">
        <v>0</v>
      </c>
      <c r="AO37" s="70">
        <v>830137</v>
      </c>
      <c r="AP37" s="70">
        <f>AO37+AD37+K37</f>
        <v>1816685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1002</v>
      </c>
      <c r="I38" s="70">
        <v>38753</v>
      </c>
      <c r="J38" s="70">
        <v>0</v>
      </c>
      <c r="K38" s="70">
        <v>39755</v>
      </c>
      <c r="L38" s="70">
        <v>8367</v>
      </c>
      <c r="M38" s="70">
        <v>0</v>
      </c>
      <c r="N38" s="70">
        <v>0</v>
      </c>
      <c r="O38" s="70">
        <v>0</v>
      </c>
      <c r="P38" s="70">
        <v>36</v>
      </c>
      <c r="Q38" s="70">
        <v>20885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29288</v>
      </c>
      <c r="AE38" s="70">
        <v>81679</v>
      </c>
      <c r="AF38" s="70">
        <v>2779</v>
      </c>
      <c r="AG38" s="70">
        <v>0</v>
      </c>
      <c r="AH38" s="70">
        <v>0</v>
      </c>
      <c r="AI38" s="70">
        <v>9145</v>
      </c>
      <c r="AJ38" s="70">
        <v>0</v>
      </c>
      <c r="AK38" s="70">
        <v>0</v>
      </c>
      <c r="AL38" s="70">
        <v>1509</v>
      </c>
      <c r="AM38" s="70">
        <v>13947</v>
      </c>
      <c r="AN38" s="70">
        <v>0</v>
      </c>
      <c r="AO38" s="70">
        <v>109059</v>
      </c>
      <c r="AP38" s="70">
        <f>AO38+AD38+K38</f>
        <v>178102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3383</v>
      </c>
      <c r="I39" s="70"/>
      <c r="J39" s="70"/>
      <c r="K39" s="70">
        <v>3383</v>
      </c>
      <c r="L39" s="70"/>
      <c r="M39" s="70">
        <v>56</v>
      </c>
      <c r="N39" s="70">
        <v>3998</v>
      </c>
      <c r="O39" s="70">
        <v>0</v>
      </c>
      <c r="P39" s="70">
        <v>1052</v>
      </c>
      <c r="Q39" s="70">
        <v>45150</v>
      </c>
      <c r="R39" s="70">
        <v>2830</v>
      </c>
      <c r="S39" s="70">
        <v>0</v>
      </c>
      <c r="T39" s="70"/>
      <c r="U39" s="70">
        <v>12021</v>
      </c>
      <c r="V39" s="70">
        <v>0</v>
      </c>
      <c r="W39" s="70"/>
      <c r="X39" s="70"/>
      <c r="Y39" s="70">
        <v>14824</v>
      </c>
      <c r="Z39" s="70"/>
      <c r="AA39" s="70">
        <v>31</v>
      </c>
      <c r="AB39" s="70"/>
      <c r="AC39" s="70"/>
      <c r="AD39" s="70">
        <v>79962</v>
      </c>
      <c r="AE39" s="70"/>
      <c r="AF39" s="70">
        <v>0</v>
      </c>
      <c r="AG39" s="70"/>
      <c r="AH39" s="70"/>
      <c r="AI39" s="70"/>
      <c r="AJ39" s="70"/>
      <c r="AK39" s="70"/>
      <c r="AL39" s="70">
        <v>0</v>
      </c>
      <c r="AM39" s="70">
        <v>39508</v>
      </c>
      <c r="AN39" s="70"/>
      <c r="AO39" s="70">
        <v>39508</v>
      </c>
      <c r="AP39" s="70">
        <f>AO39+AD39+K39</f>
        <v>122853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10</v>
      </c>
      <c r="I40" s="70"/>
      <c r="J40" s="70"/>
      <c r="K40" s="70">
        <v>10</v>
      </c>
      <c r="L40" s="70"/>
      <c r="M40" s="70"/>
      <c r="N40" s="70"/>
      <c r="O40" s="70"/>
      <c r="P40" s="70"/>
      <c r="Q40" s="70">
        <v>2860</v>
      </c>
      <c r="R40" s="70"/>
      <c r="S40" s="70"/>
      <c r="T40" s="70"/>
      <c r="U40" s="70">
        <v>181</v>
      </c>
      <c r="V40" s="70"/>
      <c r="W40" s="70"/>
      <c r="X40" s="70"/>
      <c r="Y40" s="70"/>
      <c r="Z40" s="70"/>
      <c r="AA40" s="70"/>
      <c r="AB40" s="70"/>
      <c r="AC40" s="70"/>
      <c r="AD40" s="70">
        <v>3041</v>
      </c>
      <c r="AE40" s="70">
        <v>26193</v>
      </c>
      <c r="AF40" s="70">
        <v>273</v>
      </c>
      <c r="AG40" s="70"/>
      <c r="AH40" s="70"/>
      <c r="AI40" s="70">
        <v>1689</v>
      </c>
      <c r="AJ40" s="70"/>
      <c r="AK40" s="70"/>
      <c r="AL40" s="70">
        <v>599</v>
      </c>
      <c r="AM40" s="70">
        <v>7860</v>
      </c>
      <c r="AN40" s="70"/>
      <c r="AO40" s="70">
        <v>36614</v>
      </c>
      <c r="AP40" s="70">
        <f>AO40+AD40+K40</f>
        <v>39665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5858</v>
      </c>
      <c r="I41" s="70">
        <v>246527</v>
      </c>
      <c r="J41" s="70"/>
      <c r="K41" s="70">
        <v>252385</v>
      </c>
      <c r="L41" s="70">
        <v>50923</v>
      </c>
      <c r="M41" s="70">
        <v>186</v>
      </c>
      <c r="N41" s="70"/>
      <c r="O41" s="70"/>
      <c r="P41" s="70">
        <v>12392</v>
      </c>
      <c r="Q41" s="70">
        <v>1002364</v>
      </c>
      <c r="R41" s="70">
        <v>5223</v>
      </c>
      <c r="S41" s="70">
        <v>244</v>
      </c>
      <c r="T41" s="70"/>
      <c r="U41" s="70">
        <v>194014</v>
      </c>
      <c r="V41" s="70">
        <v>-2566</v>
      </c>
      <c r="W41" s="70"/>
      <c r="X41" s="70"/>
      <c r="Y41" s="70"/>
      <c r="Z41" s="70"/>
      <c r="AA41" s="70"/>
      <c r="AB41" s="70"/>
      <c r="AC41" s="70"/>
      <c r="AD41" s="70">
        <v>1262780</v>
      </c>
      <c r="AE41" s="70">
        <v>825921</v>
      </c>
      <c r="AF41" s="70">
        <v>17600</v>
      </c>
      <c r="AG41" s="70"/>
      <c r="AH41" s="70">
        <v>153</v>
      </c>
      <c r="AI41" s="70">
        <v>10328</v>
      </c>
      <c r="AJ41" s="70"/>
      <c r="AK41" s="70">
        <v>1024</v>
      </c>
      <c r="AL41" s="70">
        <v>16491</v>
      </c>
      <c r="AM41" s="70">
        <v>161795</v>
      </c>
      <c r="AN41" s="70"/>
      <c r="AO41" s="70">
        <v>1033312</v>
      </c>
      <c r="AP41" s="70">
        <f>AO41+AD41+K41</f>
        <v>2548477</v>
      </c>
    </row>
    <row r="42" spans="1:42" s="60" customFormat="1" ht="25.5">
      <c r="A42" s="68">
        <v>28</v>
      </c>
      <c r="B42" s="69" t="s">
        <v>73</v>
      </c>
      <c r="C42" s="70">
        <v>636</v>
      </c>
      <c r="D42" s="70">
        <v>1407624</v>
      </c>
      <c r="E42" s="70">
        <v>958930</v>
      </c>
      <c r="F42" s="70">
        <v>448694</v>
      </c>
      <c r="G42" s="70"/>
      <c r="H42" s="70">
        <v>66</v>
      </c>
      <c r="I42" s="70"/>
      <c r="J42" s="70"/>
      <c r="K42" s="70">
        <v>1408326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2113</v>
      </c>
      <c r="AN42" s="70"/>
      <c r="AO42" s="70">
        <v>2113</v>
      </c>
      <c r="AP42" s="70">
        <f>AO42+AD42+K42</f>
        <v>1410439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108646</v>
      </c>
      <c r="I43" s="70">
        <v>13768</v>
      </c>
      <c r="J43" s="70"/>
      <c r="K43" s="70">
        <v>122414</v>
      </c>
      <c r="L43" s="70">
        <v>18180</v>
      </c>
      <c r="M43" s="70">
        <v>328</v>
      </c>
      <c r="N43" s="70">
        <v>445</v>
      </c>
      <c r="O43" s="70"/>
      <c r="P43" s="70">
        <v>186335</v>
      </c>
      <c r="Q43" s="70">
        <v>56221</v>
      </c>
      <c r="R43" s="70">
        <v>1601</v>
      </c>
      <c r="S43" s="70">
        <v>1432</v>
      </c>
      <c r="T43" s="70"/>
      <c r="U43" s="70">
        <v>18961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70">
        <v>295619</v>
      </c>
      <c r="AE43" s="70">
        <v>225772</v>
      </c>
      <c r="AF43" s="70">
        <v>10017</v>
      </c>
      <c r="AG43" s="70"/>
      <c r="AH43" s="70">
        <v>77</v>
      </c>
      <c r="AI43" s="70">
        <v>5047</v>
      </c>
      <c r="AJ43" s="70"/>
      <c r="AK43" s="70">
        <v>298</v>
      </c>
      <c r="AL43" s="70">
        <v>5398</v>
      </c>
      <c r="AM43" s="70">
        <v>67251</v>
      </c>
      <c r="AN43" s="70"/>
      <c r="AO43" s="70">
        <v>313860</v>
      </c>
      <c r="AP43" s="70">
        <f>AO43+AD43+K43</f>
        <v>731893</v>
      </c>
    </row>
    <row r="44" spans="1:42" s="60" customFormat="1" ht="38.25">
      <c r="A44" s="68">
        <v>30</v>
      </c>
      <c r="B44" s="69" t="s">
        <v>75</v>
      </c>
      <c r="C44" s="70">
        <v>28949</v>
      </c>
      <c r="D44" s="70">
        <v>1006369</v>
      </c>
      <c r="E44" s="70">
        <v>674371</v>
      </c>
      <c r="F44" s="70">
        <v>331579</v>
      </c>
      <c r="G44" s="70">
        <v>419</v>
      </c>
      <c r="H44" s="70">
        <v>135984</v>
      </c>
      <c r="I44" s="70"/>
      <c r="J44" s="70"/>
      <c r="K44" s="70">
        <v>1171302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93471</v>
      </c>
      <c r="AN44" s="70"/>
      <c r="AO44" s="70">
        <v>93471</v>
      </c>
      <c r="AP44" s="70">
        <f>AO44+AD44+K44</f>
        <v>1264773</v>
      </c>
    </row>
    <row r="45" spans="1:42" s="60" customFormat="1" ht="25.5">
      <c r="A45" s="68">
        <v>31</v>
      </c>
      <c r="B45" s="69" t="s">
        <v>76</v>
      </c>
      <c r="C45" s="70">
        <v>115046</v>
      </c>
      <c r="D45" s="70">
        <v>508598</v>
      </c>
      <c r="E45" s="70">
        <v>418925</v>
      </c>
      <c r="F45" s="70">
        <v>89673</v>
      </c>
      <c r="G45" s="70"/>
      <c r="H45" s="70">
        <v>49645</v>
      </c>
      <c r="I45" s="70"/>
      <c r="J45" s="70"/>
      <c r="K45" s="70">
        <v>673289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13313</v>
      </c>
      <c r="AN45" s="70"/>
      <c r="AO45" s="70">
        <v>13313</v>
      </c>
      <c r="AP45" s="70">
        <f>AO45+AD45+K45</f>
        <v>686602</v>
      </c>
    </row>
    <row r="46" spans="1:42" s="60" customFormat="1" ht="25.5">
      <c r="A46" s="68">
        <v>32</v>
      </c>
      <c r="B46" s="69" t="s">
        <v>77</v>
      </c>
      <c r="C46" s="70">
        <v>119241</v>
      </c>
      <c r="D46" s="70">
        <v>564</v>
      </c>
      <c r="E46" s="70"/>
      <c r="F46" s="70">
        <v>564</v>
      </c>
      <c r="G46" s="70"/>
      <c r="H46" s="70">
        <v>362414</v>
      </c>
      <c r="I46" s="70"/>
      <c r="J46" s="70"/>
      <c r="K46" s="70">
        <v>482219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0">
        <f>AO46+AD46+K46</f>
        <v>482219</v>
      </c>
    </row>
    <row r="47" spans="1:42" s="60" customFormat="1" ht="25.5">
      <c r="A47" s="68">
        <v>33</v>
      </c>
      <c r="B47" s="69" t="s">
        <v>78</v>
      </c>
      <c r="C47" s="70">
        <v>6007</v>
      </c>
      <c r="D47" s="70">
        <v>751457</v>
      </c>
      <c r="E47" s="70">
        <v>655981</v>
      </c>
      <c r="F47" s="70">
        <v>95476</v>
      </c>
      <c r="G47" s="70"/>
      <c r="H47" s="70">
        <v>388</v>
      </c>
      <c r="I47" s="70"/>
      <c r="J47" s="70"/>
      <c r="K47" s="70">
        <v>757852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0">
        <f>AO47+AD47+K47</f>
        <v>757852</v>
      </c>
    </row>
    <row r="48" spans="1:42" s="60" customFormat="1" ht="12.75">
      <c r="A48" s="68">
        <v>34</v>
      </c>
      <c r="B48" s="69" t="s">
        <v>79</v>
      </c>
      <c r="C48" s="70"/>
      <c r="D48" s="70">
        <v>269417</v>
      </c>
      <c r="E48" s="70">
        <v>96210</v>
      </c>
      <c r="F48" s="70">
        <v>19113</v>
      </c>
      <c r="G48" s="70">
        <v>154094</v>
      </c>
      <c r="H48" s="70">
        <v>30</v>
      </c>
      <c r="I48" s="70"/>
      <c r="J48" s="70"/>
      <c r="K48" s="70">
        <v>269447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0">
        <f>AO48+AD48+K48</f>
        <v>269447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10782</v>
      </c>
      <c r="I49" s="70">
        <v>5340</v>
      </c>
      <c r="J49" s="70"/>
      <c r="K49" s="70">
        <v>16122</v>
      </c>
      <c r="L49" s="70">
        <v>31011</v>
      </c>
      <c r="M49" s="70">
        <v>-211</v>
      </c>
      <c r="N49" s="70">
        <v>6806</v>
      </c>
      <c r="O49" s="70">
        <v>1835</v>
      </c>
      <c r="P49" s="70">
        <v>2329</v>
      </c>
      <c r="Q49" s="70">
        <v>38963</v>
      </c>
      <c r="R49" s="70">
        <v>12481</v>
      </c>
      <c r="S49" s="70">
        <v>16686</v>
      </c>
      <c r="T49" s="70"/>
      <c r="U49" s="70">
        <v>18975</v>
      </c>
      <c r="V49" s="70"/>
      <c r="W49" s="70"/>
      <c r="X49" s="70"/>
      <c r="Y49" s="70">
        <v>2994</v>
      </c>
      <c r="Z49" s="70"/>
      <c r="AA49" s="70"/>
      <c r="AB49" s="70"/>
      <c r="AC49" s="70"/>
      <c r="AD49" s="70">
        <v>131869</v>
      </c>
      <c r="AE49" s="70">
        <v>174779</v>
      </c>
      <c r="AF49" s="70">
        <v>5651</v>
      </c>
      <c r="AG49" s="70"/>
      <c r="AH49" s="70">
        <v>623</v>
      </c>
      <c r="AI49" s="70">
        <v>4067</v>
      </c>
      <c r="AJ49" s="70">
        <v>151</v>
      </c>
      <c r="AK49" s="70">
        <v>251</v>
      </c>
      <c r="AL49" s="70">
        <v>272</v>
      </c>
      <c r="AM49" s="70">
        <v>38554</v>
      </c>
      <c r="AN49" s="70"/>
      <c r="AO49" s="70">
        <v>224348</v>
      </c>
      <c r="AP49" s="70">
        <f>AO49+AD49+K49</f>
        <v>372339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10429</v>
      </c>
      <c r="I50" s="70"/>
      <c r="J50" s="70"/>
      <c r="K50" s="70">
        <v>10429</v>
      </c>
      <c r="L50" s="70">
        <v>5368</v>
      </c>
      <c r="M50" s="70"/>
      <c r="N50" s="70"/>
      <c r="O50" s="70"/>
      <c r="P50" s="70">
        <v>57</v>
      </c>
      <c r="Q50" s="70">
        <v>32285</v>
      </c>
      <c r="R50" s="70"/>
      <c r="S50" s="70"/>
      <c r="T50" s="70"/>
      <c r="U50" s="70">
        <v>1895</v>
      </c>
      <c r="V50" s="70">
        <v>1</v>
      </c>
      <c r="W50" s="70"/>
      <c r="X50" s="70">
        <v>0</v>
      </c>
      <c r="Y50" s="70">
        <v>0</v>
      </c>
      <c r="Z50" s="70"/>
      <c r="AA50" s="70"/>
      <c r="AB50" s="70">
        <v>0</v>
      </c>
      <c r="AC50" s="70"/>
      <c r="AD50" s="70">
        <v>39606</v>
      </c>
      <c r="AE50" s="70">
        <v>6362</v>
      </c>
      <c r="AF50" s="70">
        <v>1837</v>
      </c>
      <c r="AG50" s="70"/>
      <c r="AH50" s="70"/>
      <c r="AI50" s="70">
        <v>455</v>
      </c>
      <c r="AJ50" s="70"/>
      <c r="AK50" s="70"/>
      <c r="AL50" s="70">
        <v>1021</v>
      </c>
      <c r="AM50" s="70">
        <v>608</v>
      </c>
      <c r="AN50" s="70"/>
      <c r="AO50" s="70">
        <v>10283</v>
      </c>
      <c r="AP50" s="70">
        <f>AO50+AD50+K50</f>
        <v>60318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99346</v>
      </c>
      <c r="J51" s="70"/>
      <c r="K51" s="70">
        <v>99346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0">
        <f>AO51+AD51+K51</f>
        <v>99346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29</v>
      </c>
      <c r="I52" s="74">
        <v>877</v>
      </c>
      <c r="J52" s="74"/>
      <c r="K52" s="74">
        <v>906</v>
      </c>
      <c r="L52" s="74"/>
      <c r="M52" s="74"/>
      <c r="N52" s="74"/>
      <c r="O52" s="74"/>
      <c r="P52" s="74"/>
      <c r="Q52" s="74">
        <v>12892</v>
      </c>
      <c r="R52" s="74">
        <v>1850</v>
      </c>
      <c r="S52" s="74"/>
      <c r="T52" s="74"/>
      <c r="U52" s="74">
        <v>37446</v>
      </c>
      <c r="V52" s="74"/>
      <c r="W52" s="74"/>
      <c r="X52" s="74"/>
      <c r="Y52" s="74"/>
      <c r="Z52" s="74"/>
      <c r="AA52" s="74"/>
      <c r="AB52" s="74"/>
      <c r="AC52" s="74"/>
      <c r="AD52" s="74">
        <v>52188</v>
      </c>
      <c r="AE52" s="74"/>
      <c r="AF52" s="74"/>
      <c r="AG52" s="74"/>
      <c r="AH52" s="74"/>
      <c r="AI52" s="74">
        <v>172</v>
      </c>
      <c r="AJ52" s="74"/>
      <c r="AK52" s="74"/>
      <c r="AL52" s="74">
        <v>280</v>
      </c>
      <c r="AM52" s="74">
        <v>8176</v>
      </c>
      <c r="AN52" s="74"/>
      <c r="AO52" s="74">
        <v>8628</v>
      </c>
      <c r="AP52" s="74">
        <f>AO52+AD52+K52</f>
        <v>61722</v>
      </c>
    </row>
    <row r="53" spans="1:43" s="60" customFormat="1" ht="12.75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B12:AO12"/>
    <mergeCell ref="P1:R1"/>
    <mergeCell ref="P2:R2"/>
    <mergeCell ref="P3:R3"/>
    <mergeCell ref="P4:R4"/>
    <mergeCell ref="P5:R5"/>
    <mergeCell ref="A7:AK7"/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8.375" style="37" bestFit="1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87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-1825</v>
      </c>
      <c r="I15" s="66">
        <v>7485</v>
      </c>
      <c r="J15" s="66"/>
      <c r="K15" s="66">
        <v>5660</v>
      </c>
      <c r="L15" s="66">
        <v>21819</v>
      </c>
      <c r="M15" s="66"/>
      <c r="N15" s="66"/>
      <c r="O15" s="66"/>
      <c r="P15" s="66">
        <v>24304</v>
      </c>
      <c r="Q15" s="66">
        <v>56116</v>
      </c>
      <c r="R15" s="66">
        <v>2909</v>
      </c>
      <c r="S15" s="66"/>
      <c r="T15" s="66"/>
      <c r="U15" s="66">
        <v>159863</v>
      </c>
      <c r="V15" s="66"/>
      <c r="W15" s="66"/>
      <c r="X15" s="66"/>
      <c r="Y15" s="66"/>
      <c r="Z15" s="66"/>
      <c r="AA15" s="66"/>
      <c r="AB15" s="66"/>
      <c r="AC15" s="66"/>
      <c r="AD15" s="66">
        <v>265011</v>
      </c>
      <c r="AE15" s="66">
        <v>254829</v>
      </c>
      <c r="AF15" s="66">
        <v>10431</v>
      </c>
      <c r="AG15" s="66"/>
      <c r="AH15" s="66">
        <v>84</v>
      </c>
      <c r="AI15" s="66">
        <v>2576</v>
      </c>
      <c r="AJ15" s="66"/>
      <c r="AK15" s="66">
        <v>166</v>
      </c>
      <c r="AL15" s="66">
        <v>2488</v>
      </c>
      <c r="AM15" s="66">
        <v>1007126</v>
      </c>
      <c r="AN15" s="66"/>
      <c r="AO15" s="66">
        <v>1277700</v>
      </c>
      <c r="AP15" s="66">
        <f>AO15+AD15+K15</f>
        <v>1548371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1</v>
      </c>
      <c r="I16" s="70"/>
      <c r="J16" s="70"/>
      <c r="K16" s="70">
        <v>1</v>
      </c>
      <c r="L16" s="70"/>
      <c r="M16" s="70"/>
      <c r="N16" s="70"/>
      <c r="O16" s="70"/>
      <c r="P16" s="70">
        <v>6243</v>
      </c>
      <c r="Q16" s="70">
        <v>840756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>
        <v>846999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>
        <v>0</v>
      </c>
      <c r="AP16" s="70">
        <f>AO16+AD16+K16</f>
        <v>847000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1624</v>
      </c>
      <c r="I17" s="70">
        <v>172450</v>
      </c>
      <c r="J17" s="70"/>
      <c r="K17" s="70">
        <v>174074</v>
      </c>
      <c r="L17" s="70">
        <v>59002</v>
      </c>
      <c r="M17" s="70"/>
      <c r="N17" s="70">
        <v>9578</v>
      </c>
      <c r="O17" s="70">
        <v>247</v>
      </c>
      <c r="P17" s="70">
        <v>27849</v>
      </c>
      <c r="Q17" s="70">
        <v>30580</v>
      </c>
      <c r="R17" s="70">
        <v>309</v>
      </c>
      <c r="S17" s="70">
        <v>1239</v>
      </c>
      <c r="T17" s="70"/>
      <c r="U17" s="70">
        <v>167328</v>
      </c>
      <c r="V17" s="70"/>
      <c r="W17" s="70"/>
      <c r="X17" s="70"/>
      <c r="Y17" s="70">
        <v>1195</v>
      </c>
      <c r="Z17" s="70"/>
      <c r="AA17" s="70"/>
      <c r="AB17" s="70"/>
      <c r="AC17" s="70"/>
      <c r="AD17" s="70">
        <v>297327</v>
      </c>
      <c r="AE17" s="70">
        <v>378430</v>
      </c>
      <c r="AF17" s="70">
        <v>11509</v>
      </c>
      <c r="AG17" s="70"/>
      <c r="AH17" s="70"/>
      <c r="AI17" s="70">
        <v>6164</v>
      </c>
      <c r="AJ17" s="70"/>
      <c r="AK17" s="70"/>
      <c r="AL17" s="70">
        <v>14682</v>
      </c>
      <c r="AM17" s="70">
        <v>118901</v>
      </c>
      <c r="AN17" s="70"/>
      <c r="AO17" s="70">
        <v>529686</v>
      </c>
      <c r="AP17" s="70">
        <f>AO17+AD17+K17</f>
        <v>1001087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24429</v>
      </c>
      <c r="I18" s="70">
        <v>30242</v>
      </c>
      <c r="J18" s="70"/>
      <c r="K18" s="70">
        <v>54671</v>
      </c>
      <c r="L18" s="70"/>
      <c r="M18" s="70"/>
      <c r="N18" s="70"/>
      <c r="O18" s="70"/>
      <c r="P18" s="70">
        <v>5572</v>
      </c>
      <c r="Q18" s="70">
        <v>2143671</v>
      </c>
      <c r="R18" s="70"/>
      <c r="S18" s="70"/>
      <c r="T18" s="70"/>
      <c r="U18" s="70">
        <v>123732</v>
      </c>
      <c r="V18" s="70"/>
      <c r="W18" s="70"/>
      <c r="X18" s="70"/>
      <c r="Y18" s="70">
        <v>555986</v>
      </c>
      <c r="Z18" s="70"/>
      <c r="AA18" s="70"/>
      <c r="AB18" s="70">
        <v>560</v>
      </c>
      <c r="AC18" s="70"/>
      <c r="AD18" s="70">
        <v>2829521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0">
        <f>AO18+AD18+K18</f>
        <v>2884192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669</v>
      </c>
      <c r="I19" s="70">
        <v>1013132</v>
      </c>
      <c r="J19" s="70"/>
      <c r="K19" s="70">
        <v>1013801</v>
      </c>
      <c r="L19" s="70">
        <v>1509</v>
      </c>
      <c r="M19" s="70"/>
      <c r="N19" s="70"/>
      <c r="O19" s="70"/>
      <c r="P19" s="70">
        <v>0</v>
      </c>
      <c r="Q19" s="70">
        <v>1005</v>
      </c>
      <c r="R19" s="70"/>
      <c r="S19" s="70"/>
      <c r="T19" s="70"/>
      <c r="U19" s="70">
        <v>3886</v>
      </c>
      <c r="V19" s="70"/>
      <c r="W19" s="70"/>
      <c r="X19" s="70"/>
      <c r="Y19" s="70"/>
      <c r="Z19" s="70"/>
      <c r="AA19" s="70"/>
      <c r="AB19" s="70"/>
      <c r="AC19" s="70"/>
      <c r="AD19" s="70">
        <v>6400</v>
      </c>
      <c r="AE19" s="70">
        <v>100831</v>
      </c>
      <c r="AF19" s="70">
        <v>2074</v>
      </c>
      <c r="AG19" s="70"/>
      <c r="AH19" s="70"/>
      <c r="AI19" s="70"/>
      <c r="AJ19" s="70"/>
      <c r="AK19" s="70">
        <v>233</v>
      </c>
      <c r="AL19" s="70">
        <v>0</v>
      </c>
      <c r="AM19" s="70">
        <v>4327</v>
      </c>
      <c r="AN19" s="70"/>
      <c r="AO19" s="70">
        <v>107465</v>
      </c>
      <c r="AP19" s="70">
        <f>AO19+AD19+K19</f>
        <v>1127666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1627464</v>
      </c>
      <c r="I20" s="70"/>
      <c r="J20" s="70"/>
      <c r="K20" s="70">
        <v>1627464</v>
      </c>
      <c r="L20" s="70">
        <v>5051</v>
      </c>
      <c r="M20" s="70">
        <v>0</v>
      </c>
      <c r="N20" s="70">
        <v>22</v>
      </c>
      <c r="O20" s="70"/>
      <c r="P20" s="70">
        <v>1419</v>
      </c>
      <c r="Q20" s="70">
        <v>208302</v>
      </c>
      <c r="R20" s="70">
        <v>257</v>
      </c>
      <c r="S20" s="70">
        <v>78</v>
      </c>
      <c r="T20" s="70"/>
      <c r="U20" s="70">
        <v>1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215130</v>
      </c>
      <c r="AE20" s="70">
        <v>4680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1194</v>
      </c>
      <c r="AN20" s="70"/>
      <c r="AO20" s="70">
        <v>6027</v>
      </c>
      <c r="AP20" s="70">
        <f>AO20+AD20+K20</f>
        <v>1848621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2217</v>
      </c>
      <c r="I21" s="70">
        <v>215</v>
      </c>
      <c r="J21" s="70"/>
      <c r="K21" s="70">
        <v>2432</v>
      </c>
      <c r="L21" s="70">
        <v>738</v>
      </c>
      <c r="M21" s="70"/>
      <c r="N21" s="70"/>
      <c r="O21" s="70"/>
      <c r="P21" s="70">
        <v>5161</v>
      </c>
      <c r="Q21" s="70">
        <v>489456</v>
      </c>
      <c r="R21" s="70">
        <v>2015</v>
      </c>
      <c r="S21" s="70"/>
      <c r="T21" s="70"/>
      <c r="U21" s="70">
        <v>793184</v>
      </c>
      <c r="V21" s="70"/>
      <c r="W21" s="70"/>
      <c r="X21" s="70"/>
      <c r="Y21" s="70"/>
      <c r="Z21" s="70"/>
      <c r="AA21" s="70"/>
      <c r="AB21" s="70"/>
      <c r="AC21" s="70"/>
      <c r="AD21" s="70">
        <v>1290554</v>
      </c>
      <c r="AE21" s="70">
        <v>180067</v>
      </c>
      <c r="AF21" s="70">
        <v>13486</v>
      </c>
      <c r="AG21" s="70"/>
      <c r="AH21" s="70">
        <v>298</v>
      </c>
      <c r="AI21" s="70">
        <v>7158</v>
      </c>
      <c r="AJ21" s="70"/>
      <c r="AK21" s="70">
        <v>190</v>
      </c>
      <c r="AL21" s="70">
        <v>3089</v>
      </c>
      <c r="AM21" s="70">
        <v>937595</v>
      </c>
      <c r="AN21" s="70"/>
      <c r="AO21" s="70">
        <v>1141883</v>
      </c>
      <c r="AP21" s="70">
        <f>AO21+AD21+K21</f>
        <v>2434869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25007</v>
      </c>
      <c r="I22" s="70">
        <v>570</v>
      </c>
      <c r="J22" s="70"/>
      <c r="K22" s="70">
        <v>25577</v>
      </c>
      <c r="L22" s="70">
        <v>13448</v>
      </c>
      <c r="M22" s="70"/>
      <c r="N22" s="70"/>
      <c r="O22" s="70"/>
      <c r="P22" s="70">
        <v>3897</v>
      </c>
      <c r="Q22" s="70">
        <v>34943</v>
      </c>
      <c r="R22" s="70">
        <v>512</v>
      </c>
      <c r="S22" s="70"/>
      <c r="T22" s="70"/>
      <c r="U22" s="70">
        <v>1230</v>
      </c>
      <c r="V22" s="70"/>
      <c r="W22" s="70"/>
      <c r="X22" s="70"/>
      <c r="Y22" s="70"/>
      <c r="Z22" s="70"/>
      <c r="AA22" s="70">
        <v>3807</v>
      </c>
      <c r="AB22" s="70"/>
      <c r="AC22" s="70"/>
      <c r="AD22" s="70">
        <v>57837</v>
      </c>
      <c r="AE22" s="70">
        <v>312260</v>
      </c>
      <c r="AF22" s="70">
        <v>13673</v>
      </c>
      <c r="AG22" s="70"/>
      <c r="AH22" s="70"/>
      <c r="AI22" s="70">
        <v>7663</v>
      </c>
      <c r="AJ22" s="70"/>
      <c r="AK22" s="70">
        <v>333</v>
      </c>
      <c r="AL22" s="70">
        <v>4345</v>
      </c>
      <c r="AM22" s="70">
        <v>102871</v>
      </c>
      <c r="AN22" s="70"/>
      <c r="AO22" s="70">
        <v>441145</v>
      </c>
      <c r="AP22" s="70">
        <f>AO22+AD22+K22</f>
        <v>524559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17862</v>
      </c>
      <c r="I23" s="70">
        <v>17601</v>
      </c>
      <c r="J23" s="70"/>
      <c r="K23" s="70">
        <v>35463</v>
      </c>
      <c r="L23" s="70">
        <v>34443</v>
      </c>
      <c r="M23" s="70">
        <v>22800</v>
      </c>
      <c r="N23" s="70">
        <v>20939</v>
      </c>
      <c r="O23" s="70">
        <v>357</v>
      </c>
      <c r="P23" s="70">
        <v>16783</v>
      </c>
      <c r="Q23" s="70">
        <v>91522</v>
      </c>
      <c r="R23" s="70">
        <v>21369</v>
      </c>
      <c r="S23" s="70">
        <v>810</v>
      </c>
      <c r="T23" s="70">
        <v>357</v>
      </c>
      <c r="U23" s="70">
        <v>413852</v>
      </c>
      <c r="V23" s="70">
        <v>24909</v>
      </c>
      <c r="W23" s="70"/>
      <c r="X23" s="70"/>
      <c r="Y23" s="70">
        <v>25701</v>
      </c>
      <c r="Z23" s="70"/>
      <c r="AA23" s="70"/>
      <c r="AB23" s="70"/>
      <c r="AC23" s="70"/>
      <c r="AD23" s="70">
        <v>673842</v>
      </c>
      <c r="AE23" s="70">
        <v>226398</v>
      </c>
      <c r="AF23" s="70">
        <v>10494</v>
      </c>
      <c r="AG23" s="70"/>
      <c r="AH23" s="70">
        <v>244</v>
      </c>
      <c r="AI23" s="70">
        <v>11947</v>
      </c>
      <c r="AJ23" s="70">
        <v>999</v>
      </c>
      <c r="AK23" s="70">
        <v>840</v>
      </c>
      <c r="AL23" s="70">
        <v>29896</v>
      </c>
      <c r="AM23" s="70">
        <v>143157</v>
      </c>
      <c r="AN23" s="70"/>
      <c r="AO23" s="70">
        <v>423975</v>
      </c>
      <c r="AP23" s="70">
        <f>AO23+AD23+K23</f>
        <v>1133280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16161</v>
      </c>
      <c r="I24" s="70">
        <v>78456</v>
      </c>
      <c r="J24" s="70">
        <v>0</v>
      </c>
      <c r="K24" s="70">
        <v>94617</v>
      </c>
      <c r="L24" s="70">
        <v>50818</v>
      </c>
      <c r="M24" s="70">
        <v>-222664</v>
      </c>
      <c r="N24" s="70">
        <v>364343</v>
      </c>
      <c r="O24" s="70"/>
      <c r="P24" s="70">
        <v>45322</v>
      </c>
      <c r="Q24" s="70">
        <v>1411996</v>
      </c>
      <c r="R24" s="70">
        <v>2269</v>
      </c>
      <c r="S24" s="70">
        <v>152144</v>
      </c>
      <c r="T24" s="70"/>
      <c r="U24" s="70">
        <v>54773</v>
      </c>
      <c r="V24" s="70">
        <v>31056</v>
      </c>
      <c r="W24" s="70"/>
      <c r="X24" s="70"/>
      <c r="Y24" s="70">
        <v>1891</v>
      </c>
      <c r="Z24" s="70"/>
      <c r="AA24" s="70"/>
      <c r="AB24" s="70"/>
      <c r="AC24" s="70"/>
      <c r="AD24" s="70">
        <v>1891948</v>
      </c>
      <c r="AE24" s="70">
        <v>24512</v>
      </c>
      <c r="AF24" s="70">
        <v>8697</v>
      </c>
      <c r="AG24" s="70"/>
      <c r="AH24" s="70">
        <v>547</v>
      </c>
      <c r="AI24" s="70">
        <v>1653</v>
      </c>
      <c r="AJ24" s="70"/>
      <c r="AK24" s="70"/>
      <c r="AL24" s="70">
        <v>2324</v>
      </c>
      <c r="AM24" s="70">
        <v>117710</v>
      </c>
      <c r="AN24" s="70"/>
      <c r="AO24" s="70">
        <v>155443</v>
      </c>
      <c r="AP24" s="70">
        <f>AO24+AD24+K24</f>
        <v>2142008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3905</v>
      </c>
      <c r="I25" s="70">
        <v>298477</v>
      </c>
      <c r="J25" s="70">
        <v>0</v>
      </c>
      <c r="K25" s="70">
        <v>302382</v>
      </c>
      <c r="L25" s="70">
        <v>82900</v>
      </c>
      <c r="M25" s="70">
        <v>135274</v>
      </c>
      <c r="N25" s="70">
        <v>743</v>
      </c>
      <c r="O25" s="70">
        <v>0</v>
      </c>
      <c r="P25" s="70">
        <v>190535</v>
      </c>
      <c r="Q25" s="70">
        <v>104703</v>
      </c>
      <c r="R25" s="70">
        <v>5037</v>
      </c>
      <c r="S25" s="70">
        <v>527</v>
      </c>
      <c r="T25" s="70"/>
      <c r="U25" s="70">
        <v>136379</v>
      </c>
      <c r="V25" s="70">
        <v>12</v>
      </c>
      <c r="W25" s="70"/>
      <c r="X25" s="70"/>
      <c r="Y25" s="70">
        <v>36</v>
      </c>
      <c r="Z25" s="70"/>
      <c r="AA25" s="70"/>
      <c r="AB25" s="70"/>
      <c r="AC25" s="70"/>
      <c r="AD25" s="70">
        <v>656146</v>
      </c>
      <c r="AE25" s="70">
        <v>332532</v>
      </c>
      <c r="AF25" s="70">
        <v>15197</v>
      </c>
      <c r="AG25" s="70">
        <v>0</v>
      </c>
      <c r="AH25" s="70"/>
      <c r="AI25" s="70">
        <v>9901</v>
      </c>
      <c r="AJ25" s="70">
        <v>3821</v>
      </c>
      <c r="AK25" s="70">
        <v>1208</v>
      </c>
      <c r="AL25" s="70">
        <v>5453</v>
      </c>
      <c r="AM25" s="70">
        <v>116081</v>
      </c>
      <c r="AN25" s="70"/>
      <c r="AO25" s="70">
        <v>484193</v>
      </c>
      <c r="AP25" s="70">
        <f>AO25+AD25+K25</f>
        <v>1442721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36151</v>
      </c>
      <c r="I26" s="70">
        <v>793553</v>
      </c>
      <c r="J26" s="70">
        <v>0</v>
      </c>
      <c r="K26" s="70">
        <v>829704</v>
      </c>
      <c r="L26" s="70">
        <v>95531</v>
      </c>
      <c r="M26" s="70">
        <v>81130</v>
      </c>
      <c r="N26" s="70">
        <v>403256</v>
      </c>
      <c r="O26" s="70">
        <v>504583</v>
      </c>
      <c r="P26" s="70">
        <v>272696</v>
      </c>
      <c r="Q26" s="70">
        <v>9165261</v>
      </c>
      <c r="R26" s="70">
        <v>23702</v>
      </c>
      <c r="S26" s="70">
        <v>311630</v>
      </c>
      <c r="T26" s="70">
        <v>217906</v>
      </c>
      <c r="U26" s="70">
        <v>279553</v>
      </c>
      <c r="V26" s="70">
        <v>143095</v>
      </c>
      <c r="W26" s="70">
        <v>0</v>
      </c>
      <c r="X26" s="70">
        <v>0</v>
      </c>
      <c r="Y26" s="70">
        <v>6331</v>
      </c>
      <c r="Z26" s="70">
        <v>0</v>
      </c>
      <c r="AA26" s="70">
        <v>0</v>
      </c>
      <c r="AB26" s="70">
        <v>0</v>
      </c>
      <c r="AC26" s="70">
        <v>0</v>
      </c>
      <c r="AD26" s="70">
        <v>11504674</v>
      </c>
      <c r="AE26" s="70">
        <v>380749</v>
      </c>
      <c r="AF26" s="70">
        <v>8749</v>
      </c>
      <c r="AG26" s="70">
        <v>0</v>
      </c>
      <c r="AH26" s="70">
        <v>33</v>
      </c>
      <c r="AI26" s="70">
        <v>8371</v>
      </c>
      <c r="AJ26" s="70">
        <v>0</v>
      </c>
      <c r="AK26" s="70">
        <v>438</v>
      </c>
      <c r="AL26" s="70">
        <v>10478</v>
      </c>
      <c r="AM26" s="70">
        <v>222235</v>
      </c>
      <c r="AN26" s="70">
        <v>0</v>
      </c>
      <c r="AO26" s="70">
        <v>631053</v>
      </c>
      <c r="AP26" s="70">
        <f>AO26+AD26+K26</f>
        <v>12965431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46524</v>
      </c>
      <c r="I27" s="70">
        <v>3056591</v>
      </c>
      <c r="J27" s="70"/>
      <c r="K27" s="70">
        <v>3103115</v>
      </c>
      <c r="L27" s="70">
        <v>107971</v>
      </c>
      <c r="M27" s="70">
        <v>42423</v>
      </c>
      <c r="N27" s="70">
        <v>14540</v>
      </c>
      <c r="O27" s="70">
        <v>9886</v>
      </c>
      <c r="P27" s="70">
        <v>49771</v>
      </c>
      <c r="Q27" s="70">
        <v>2849585</v>
      </c>
      <c r="R27" s="70">
        <v>21879</v>
      </c>
      <c r="S27" s="70">
        <v>-4691</v>
      </c>
      <c r="T27" s="70">
        <v>77687</v>
      </c>
      <c r="U27" s="70">
        <v>312144</v>
      </c>
      <c r="V27" s="70">
        <v>-6</v>
      </c>
      <c r="W27" s="70"/>
      <c r="X27" s="70"/>
      <c r="Y27" s="70">
        <v>320169</v>
      </c>
      <c r="Z27" s="70"/>
      <c r="AA27" s="70">
        <v>6308</v>
      </c>
      <c r="AB27" s="70"/>
      <c r="AC27" s="70"/>
      <c r="AD27" s="70">
        <v>3807666</v>
      </c>
      <c r="AE27" s="70">
        <v>668750</v>
      </c>
      <c r="AF27" s="70">
        <v>99751</v>
      </c>
      <c r="AG27" s="70">
        <v>9102</v>
      </c>
      <c r="AH27" s="70">
        <v>1323</v>
      </c>
      <c r="AI27" s="70">
        <v>44587</v>
      </c>
      <c r="AJ27" s="70">
        <v>287</v>
      </c>
      <c r="AK27" s="70">
        <v>653</v>
      </c>
      <c r="AL27" s="70">
        <v>21054</v>
      </c>
      <c r="AM27" s="70">
        <v>607220</v>
      </c>
      <c r="AN27" s="70"/>
      <c r="AO27" s="70">
        <v>1452727</v>
      </c>
      <c r="AP27" s="70">
        <f>AO27+AD27+K27</f>
        <v>8363508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67794</v>
      </c>
      <c r="I28" s="70">
        <v>300737</v>
      </c>
      <c r="J28" s="70"/>
      <c r="K28" s="70">
        <v>368531</v>
      </c>
      <c r="L28" s="70">
        <v>144328</v>
      </c>
      <c r="M28" s="70">
        <v>439</v>
      </c>
      <c r="N28" s="70">
        <v>125600</v>
      </c>
      <c r="O28" s="70">
        <v>121629</v>
      </c>
      <c r="P28" s="70">
        <v>217347</v>
      </c>
      <c r="Q28" s="70">
        <v>2137037</v>
      </c>
      <c r="R28" s="70">
        <v>14171</v>
      </c>
      <c r="S28" s="70">
        <v>138990</v>
      </c>
      <c r="T28" s="70">
        <v>47944</v>
      </c>
      <c r="U28" s="70">
        <v>254266</v>
      </c>
      <c r="V28" s="70"/>
      <c r="W28" s="70"/>
      <c r="X28" s="70"/>
      <c r="Y28" s="70">
        <v>38460</v>
      </c>
      <c r="Z28" s="70"/>
      <c r="AA28" s="70">
        <v>-265</v>
      </c>
      <c r="AB28" s="70"/>
      <c r="AC28" s="70"/>
      <c r="AD28" s="70">
        <v>3239946</v>
      </c>
      <c r="AE28" s="70">
        <v>452631</v>
      </c>
      <c r="AF28" s="70">
        <v>48969</v>
      </c>
      <c r="AG28" s="70"/>
      <c r="AH28" s="70">
        <v>1324</v>
      </c>
      <c r="AI28" s="70">
        <v>14355</v>
      </c>
      <c r="AJ28" s="70">
        <v>1159</v>
      </c>
      <c r="AK28" s="70">
        <v>1568</v>
      </c>
      <c r="AL28" s="70">
        <v>21631</v>
      </c>
      <c r="AM28" s="70">
        <v>365702</v>
      </c>
      <c r="AN28" s="70"/>
      <c r="AO28" s="70">
        <v>907339</v>
      </c>
      <c r="AP28" s="70">
        <f>AO28+AD28+K28</f>
        <v>4515816</v>
      </c>
    </row>
    <row r="29" spans="1:42" s="60" customFormat="1" ht="25.5">
      <c r="A29" s="68">
        <v>15</v>
      </c>
      <c r="B29" s="69" t="s">
        <v>60</v>
      </c>
      <c r="C29" s="70">
        <v>271206</v>
      </c>
      <c r="D29" s="70">
        <v>823160</v>
      </c>
      <c r="E29" s="70">
        <v>396771</v>
      </c>
      <c r="F29" s="70">
        <v>309363</v>
      </c>
      <c r="G29" s="70">
        <v>117026</v>
      </c>
      <c r="H29" s="70">
        <v>16275</v>
      </c>
      <c r="I29" s="70"/>
      <c r="J29" s="70"/>
      <c r="K29" s="70">
        <v>1110641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6073</v>
      </c>
      <c r="AN29" s="70"/>
      <c r="AO29" s="70">
        <v>6073</v>
      </c>
      <c r="AP29" s="70">
        <f>AO29+AD29+K29</f>
        <v>1116714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1857</v>
      </c>
      <c r="I30" s="70">
        <v>26302</v>
      </c>
      <c r="J30" s="70"/>
      <c r="K30" s="70">
        <v>28159</v>
      </c>
      <c r="L30" s="70">
        <v>8209</v>
      </c>
      <c r="M30" s="70"/>
      <c r="N30" s="70"/>
      <c r="O30" s="70"/>
      <c r="P30" s="70">
        <v>262</v>
      </c>
      <c r="Q30" s="70">
        <v>476</v>
      </c>
      <c r="R30" s="70"/>
      <c r="S30" s="70"/>
      <c r="T30" s="70"/>
      <c r="U30" s="70"/>
      <c r="V30" s="70"/>
      <c r="W30" s="70"/>
      <c r="X30" s="70"/>
      <c r="Y30" s="70">
        <v>2379</v>
      </c>
      <c r="Z30" s="70"/>
      <c r="AA30" s="70"/>
      <c r="AB30" s="70">
        <v>678</v>
      </c>
      <c r="AC30" s="70"/>
      <c r="AD30" s="70">
        <v>12004</v>
      </c>
      <c r="AE30" s="70">
        <v>553805</v>
      </c>
      <c r="AF30" s="70">
        <v>24282</v>
      </c>
      <c r="AG30" s="70"/>
      <c r="AH30" s="70"/>
      <c r="AI30" s="70">
        <v>7130</v>
      </c>
      <c r="AJ30" s="70"/>
      <c r="AK30" s="70"/>
      <c r="AL30" s="70">
        <v>7189</v>
      </c>
      <c r="AM30" s="70">
        <v>35363</v>
      </c>
      <c r="AN30" s="70"/>
      <c r="AO30" s="70">
        <v>627769</v>
      </c>
      <c r="AP30" s="70">
        <f>AO30+AD30+K30</f>
        <v>667932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6221</v>
      </c>
      <c r="I31" s="70">
        <v>248223</v>
      </c>
      <c r="J31" s="70">
        <v>0</v>
      </c>
      <c r="K31" s="70">
        <v>254444</v>
      </c>
      <c r="L31" s="70">
        <v>59359</v>
      </c>
      <c r="M31" s="70">
        <v>1613</v>
      </c>
      <c r="N31" s="70">
        <v>9269</v>
      </c>
      <c r="O31" s="70">
        <v>63</v>
      </c>
      <c r="P31" s="70">
        <v>12063</v>
      </c>
      <c r="Q31" s="70">
        <v>74608</v>
      </c>
      <c r="R31" s="70">
        <v>6196</v>
      </c>
      <c r="S31" s="70">
        <v>1387</v>
      </c>
      <c r="T31" s="70">
        <v>103</v>
      </c>
      <c r="U31" s="70">
        <v>36458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201119</v>
      </c>
      <c r="AE31" s="70">
        <v>329792</v>
      </c>
      <c r="AF31" s="70">
        <v>18038</v>
      </c>
      <c r="AG31" s="70">
        <v>-722</v>
      </c>
      <c r="AH31" s="70">
        <v>547</v>
      </c>
      <c r="AI31" s="70">
        <v>10459</v>
      </c>
      <c r="AJ31" s="70">
        <v>0</v>
      </c>
      <c r="AK31" s="70">
        <v>1576</v>
      </c>
      <c r="AL31" s="70">
        <v>5215</v>
      </c>
      <c r="AM31" s="70">
        <v>136491</v>
      </c>
      <c r="AN31" s="70">
        <v>0</v>
      </c>
      <c r="AO31" s="70">
        <v>501396</v>
      </c>
      <c r="AP31" s="70">
        <f>AO31+AD31+K31</f>
        <v>956959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5098</v>
      </c>
      <c r="I32" s="70"/>
      <c r="J32" s="70"/>
      <c r="K32" s="70">
        <v>5098</v>
      </c>
      <c r="L32" s="70">
        <v>147953</v>
      </c>
      <c r="M32" s="70">
        <v>6036</v>
      </c>
      <c r="N32" s="70">
        <v>20</v>
      </c>
      <c r="O32" s="70">
        <v>183</v>
      </c>
      <c r="P32" s="70">
        <v>791977</v>
      </c>
      <c r="Q32" s="70">
        <v>1202108</v>
      </c>
      <c r="R32" s="70">
        <v>11547</v>
      </c>
      <c r="S32" s="70">
        <v>76</v>
      </c>
      <c r="T32" s="70"/>
      <c r="U32" s="70">
        <v>745282</v>
      </c>
      <c r="V32" s="70">
        <v>140</v>
      </c>
      <c r="W32" s="70"/>
      <c r="X32" s="70"/>
      <c r="Y32" s="70">
        <v>15644</v>
      </c>
      <c r="Z32" s="70"/>
      <c r="AA32" s="70"/>
      <c r="AB32" s="70"/>
      <c r="AC32" s="70"/>
      <c r="AD32" s="70">
        <v>2920966</v>
      </c>
      <c r="AE32" s="70">
        <v>108429</v>
      </c>
      <c r="AF32" s="70">
        <v>2134</v>
      </c>
      <c r="AG32" s="70"/>
      <c r="AH32" s="70"/>
      <c r="AI32" s="70">
        <v>5993</v>
      </c>
      <c r="AJ32" s="70"/>
      <c r="AK32" s="70"/>
      <c r="AL32" s="70">
        <v>7925</v>
      </c>
      <c r="AM32" s="70">
        <v>52631</v>
      </c>
      <c r="AN32" s="70"/>
      <c r="AO32" s="70">
        <v>177112</v>
      </c>
      <c r="AP32" s="70">
        <f>AO32+AD32+K32</f>
        <v>3103176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5669</v>
      </c>
      <c r="I33" s="70">
        <v>206803</v>
      </c>
      <c r="J33" s="70"/>
      <c r="K33" s="70">
        <v>212472</v>
      </c>
      <c r="L33" s="70">
        <v>983</v>
      </c>
      <c r="M33" s="70"/>
      <c r="N33" s="70">
        <v>950</v>
      </c>
      <c r="O33" s="70"/>
      <c r="P33" s="70"/>
      <c r="Q33" s="70">
        <v>3713</v>
      </c>
      <c r="R33" s="70">
        <v>1542</v>
      </c>
      <c r="S33" s="70">
        <v>70</v>
      </c>
      <c r="T33" s="70"/>
      <c r="U33" s="70">
        <v>27219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70">
        <v>37428</v>
      </c>
      <c r="AE33" s="70">
        <v>28183</v>
      </c>
      <c r="AF33" s="70">
        <v>1406</v>
      </c>
      <c r="AG33" s="70"/>
      <c r="AH33" s="70"/>
      <c r="AI33" s="70">
        <v>1050</v>
      </c>
      <c r="AJ33" s="70"/>
      <c r="AK33" s="70">
        <v>60</v>
      </c>
      <c r="AL33" s="70">
        <v>54</v>
      </c>
      <c r="AM33" s="70">
        <v>11621</v>
      </c>
      <c r="AN33" s="70"/>
      <c r="AO33" s="70">
        <v>42374</v>
      </c>
      <c r="AP33" s="70">
        <f>AO33+AD33+K33</f>
        <v>292274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28206</v>
      </c>
      <c r="I34" s="70">
        <v>18817</v>
      </c>
      <c r="J34" s="70"/>
      <c r="K34" s="70">
        <v>47023</v>
      </c>
      <c r="L34" s="70">
        <v>62425</v>
      </c>
      <c r="M34" s="70">
        <v>4395</v>
      </c>
      <c r="N34" s="70">
        <v>3611</v>
      </c>
      <c r="O34" s="70">
        <v>1610</v>
      </c>
      <c r="P34" s="70">
        <v>32504</v>
      </c>
      <c r="Q34" s="70">
        <v>63297</v>
      </c>
      <c r="R34" s="70">
        <v>12673</v>
      </c>
      <c r="S34" s="70">
        <v>296</v>
      </c>
      <c r="T34" s="70">
        <v>9885</v>
      </c>
      <c r="U34" s="70">
        <v>105569</v>
      </c>
      <c r="V34" s="70"/>
      <c r="W34" s="70"/>
      <c r="X34" s="70"/>
      <c r="Y34" s="70"/>
      <c r="Z34" s="70"/>
      <c r="AA34" s="70"/>
      <c r="AB34" s="70"/>
      <c r="AC34" s="70"/>
      <c r="AD34" s="70">
        <v>296265</v>
      </c>
      <c r="AE34" s="70">
        <v>468006</v>
      </c>
      <c r="AF34" s="70">
        <v>14367</v>
      </c>
      <c r="AG34" s="70"/>
      <c r="AH34" s="70"/>
      <c r="AI34" s="70">
        <v>10384</v>
      </c>
      <c r="AJ34" s="70"/>
      <c r="AK34" s="70">
        <v>747</v>
      </c>
      <c r="AL34" s="70">
        <v>5544</v>
      </c>
      <c r="AM34" s="70">
        <v>75617</v>
      </c>
      <c r="AN34" s="70"/>
      <c r="AO34" s="70">
        <v>574665</v>
      </c>
      <c r="AP34" s="70">
        <f>AO34+AD34+K34</f>
        <v>917953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9090</v>
      </c>
      <c r="I35" s="70">
        <v>10375</v>
      </c>
      <c r="J35" s="70"/>
      <c r="K35" s="70">
        <v>19465</v>
      </c>
      <c r="L35" s="70">
        <v>2058</v>
      </c>
      <c r="M35" s="70"/>
      <c r="N35" s="70">
        <v>15083</v>
      </c>
      <c r="O35" s="70"/>
      <c r="P35" s="70"/>
      <c r="Q35" s="70">
        <v>1839258</v>
      </c>
      <c r="R35" s="70"/>
      <c r="S35" s="70">
        <v>10080</v>
      </c>
      <c r="T35" s="70"/>
      <c r="U35" s="70">
        <v>347</v>
      </c>
      <c r="V35" s="70"/>
      <c r="W35" s="70"/>
      <c r="X35" s="70"/>
      <c r="Y35" s="70"/>
      <c r="Z35" s="70"/>
      <c r="AA35" s="70"/>
      <c r="AB35" s="70"/>
      <c r="AC35" s="70"/>
      <c r="AD35" s="70">
        <v>1866826</v>
      </c>
      <c r="AE35" s="70">
        <v>101691</v>
      </c>
      <c r="AF35" s="70">
        <v>17261</v>
      </c>
      <c r="AG35" s="70"/>
      <c r="AH35" s="70"/>
      <c r="AI35" s="70">
        <v>1425</v>
      </c>
      <c r="AJ35" s="70"/>
      <c r="AK35" s="70"/>
      <c r="AL35" s="70">
        <v>5638</v>
      </c>
      <c r="AM35" s="70">
        <v>995608</v>
      </c>
      <c r="AN35" s="70"/>
      <c r="AO35" s="70">
        <v>1121623</v>
      </c>
      <c r="AP35" s="70">
        <f>AO35+AD35+K35</f>
        <v>3007914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4070</v>
      </c>
      <c r="I36" s="70"/>
      <c r="J36" s="70">
        <v>0</v>
      </c>
      <c r="K36" s="70">
        <v>4070</v>
      </c>
      <c r="L36" s="70">
        <v>4411</v>
      </c>
      <c r="M36" s="70"/>
      <c r="N36" s="70">
        <v>1456</v>
      </c>
      <c r="O36" s="70"/>
      <c r="P36" s="70">
        <v>1535</v>
      </c>
      <c r="Q36" s="70">
        <v>3997</v>
      </c>
      <c r="R36" s="70">
        <v>6723</v>
      </c>
      <c r="S36" s="70">
        <v>1</v>
      </c>
      <c r="T36" s="70"/>
      <c r="U36" s="70">
        <v>13773</v>
      </c>
      <c r="V36" s="70"/>
      <c r="W36" s="70"/>
      <c r="X36" s="70"/>
      <c r="Y36" s="70"/>
      <c r="Z36" s="70"/>
      <c r="AA36" s="70"/>
      <c r="AB36" s="70"/>
      <c r="AC36" s="70"/>
      <c r="AD36" s="70">
        <v>31896</v>
      </c>
      <c r="AE36" s="70">
        <v>389449</v>
      </c>
      <c r="AF36" s="70">
        <v>14167</v>
      </c>
      <c r="AG36" s="70"/>
      <c r="AH36" s="70"/>
      <c r="AI36" s="70">
        <v>4200</v>
      </c>
      <c r="AJ36" s="70">
        <v>0</v>
      </c>
      <c r="AK36" s="70"/>
      <c r="AL36" s="70"/>
      <c r="AM36" s="70">
        <v>15585</v>
      </c>
      <c r="AN36" s="70"/>
      <c r="AO36" s="70">
        <v>423401</v>
      </c>
      <c r="AP36" s="70">
        <f>AO36+AD36+K36</f>
        <v>459367</v>
      </c>
    </row>
    <row r="37" spans="1:42" s="60" customFormat="1" ht="25.5">
      <c r="A37" s="68">
        <v>23</v>
      </c>
      <c r="B37" s="69" t="s">
        <v>68</v>
      </c>
      <c r="C37" s="70"/>
      <c r="D37" s="70"/>
      <c r="E37" s="70"/>
      <c r="F37" s="70"/>
      <c r="G37" s="70"/>
      <c r="H37" s="70">
        <v>90007</v>
      </c>
      <c r="I37" s="70">
        <v>506308</v>
      </c>
      <c r="J37" s="70"/>
      <c r="K37" s="70">
        <v>596315</v>
      </c>
      <c r="L37" s="70">
        <v>147902</v>
      </c>
      <c r="M37" s="70">
        <v>3640</v>
      </c>
      <c r="N37" s="70">
        <v>97</v>
      </c>
      <c r="O37" s="70">
        <v>171</v>
      </c>
      <c r="P37" s="70">
        <v>64177</v>
      </c>
      <c r="Q37" s="70">
        <v>719390</v>
      </c>
      <c r="R37" s="70">
        <v>16890</v>
      </c>
      <c r="S37" s="70">
        <v>-134</v>
      </c>
      <c r="T37" s="70">
        <v>0</v>
      </c>
      <c r="U37" s="70">
        <v>105585</v>
      </c>
      <c r="V37" s="70">
        <v>0</v>
      </c>
      <c r="W37" s="70">
        <v>0</v>
      </c>
      <c r="X37" s="70">
        <v>0</v>
      </c>
      <c r="Y37" s="70">
        <v>408285</v>
      </c>
      <c r="Z37" s="70">
        <v>32122</v>
      </c>
      <c r="AA37" s="70">
        <v>10981</v>
      </c>
      <c r="AB37" s="70"/>
      <c r="AC37" s="70"/>
      <c r="AD37" s="70">
        <v>1509106</v>
      </c>
      <c r="AE37" s="70">
        <v>984948</v>
      </c>
      <c r="AF37" s="70">
        <v>30231</v>
      </c>
      <c r="AG37" s="70">
        <v>0</v>
      </c>
      <c r="AH37" s="70">
        <v>1700</v>
      </c>
      <c r="AI37" s="70">
        <v>26434</v>
      </c>
      <c r="AJ37" s="70">
        <v>1646</v>
      </c>
      <c r="AK37" s="70">
        <v>5038</v>
      </c>
      <c r="AL37" s="70">
        <v>23886</v>
      </c>
      <c r="AM37" s="70">
        <v>166650</v>
      </c>
      <c r="AN37" s="70">
        <v>0</v>
      </c>
      <c r="AO37" s="70">
        <v>1240533</v>
      </c>
      <c r="AP37" s="70">
        <f>AO37+AD37+K37</f>
        <v>3345954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1327</v>
      </c>
      <c r="I38" s="70">
        <v>42783</v>
      </c>
      <c r="J38" s="70">
        <v>0</v>
      </c>
      <c r="K38" s="70">
        <v>44110</v>
      </c>
      <c r="L38" s="70">
        <v>11378</v>
      </c>
      <c r="M38" s="70">
        <v>0</v>
      </c>
      <c r="N38" s="70">
        <v>0</v>
      </c>
      <c r="O38" s="70">
        <v>0</v>
      </c>
      <c r="P38" s="70">
        <v>541</v>
      </c>
      <c r="Q38" s="70">
        <v>24643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36562</v>
      </c>
      <c r="AE38" s="70">
        <v>114271</v>
      </c>
      <c r="AF38" s="70">
        <v>3975</v>
      </c>
      <c r="AG38" s="70">
        <v>0</v>
      </c>
      <c r="AH38" s="70">
        <v>0</v>
      </c>
      <c r="AI38" s="70">
        <v>21645</v>
      </c>
      <c r="AJ38" s="70">
        <v>0</v>
      </c>
      <c r="AK38" s="70">
        <v>0</v>
      </c>
      <c r="AL38" s="70">
        <v>2363</v>
      </c>
      <c r="AM38" s="70">
        <v>19174</v>
      </c>
      <c r="AN38" s="70">
        <v>0</v>
      </c>
      <c r="AO38" s="70">
        <v>161428</v>
      </c>
      <c r="AP38" s="70">
        <f>AO38+AD38+K38</f>
        <v>242100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3903</v>
      </c>
      <c r="I39" s="70"/>
      <c r="J39" s="70"/>
      <c r="K39" s="70">
        <v>3903</v>
      </c>
      <c r="L39" s="70"/>
      <c r="M39" s="70">
        <v>56</v>
      </c>
      <c r="N39" s="70">
        <v>4582</v>
      </c>
      <c r="O39" s="70"/>
      <c r="P39" s="70">
        <v>1239</v>
      </c>
      <c r="Q39" s="70">
        <v>50401</v>
      </c>
      <c r="R39" s="70">
        <v>2932</v>
      </c>
      <c r="S39" s="70">
        <v>126</v>
      </c>
      <c r="T39" s="70"/>
      <c r="U39" s="70">
        <v>13640</v>
      </c>
      <c r="V39" s="70"/>
      <c r="W39" s="70"/>
      <c r="X39" s="70"/>
      <c r="Y39" s="70">
        <v>20636</v>
      </c>
      <c r="Z39" s="70"/>
      <c r="AA39" s="70">
        <v>31</v>
      </c>
      <c r="AB39" s="70"/>
      <c r="AC39" s="70"/>
      <c r="AD39" s="70">
        <v>93643</v>
      </c>
      <c r="AE39" s="70"/>
      <c r="AF39" s="70">
        <v>449</v>
      </c>
      <c r="AG39" s="70"/>
      <c r="AH39" s="70"/>
      <c r="AI39" s="70"/>
      <c r="AJ39" s="70"/>
      <c r="AK39" s="70"/>
      <c r="AL39" s="70"/>
      <c r="AM39" s="70">
        <v>39538</v>
      </c>
      <c r="AN39" s="70"/>
      <c r="AO39" s="70">
        <v>39987</v>
      </c>
      <c r="AP39" s="70">
        <f>AO39+AD39+K39</f>
        <v>137533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10</v>
      </c>
      <c r="I40" s="70"/>
      <c r="J40" s="70"/>
      <c r="K40" s="70">
        <v>10</v>
      </c>
      <c r="L40" s="70"/>
      <c r="M40" s="70"/>
      <c r="N40" s="70"/>
      <c r="O40" s="70"/>
      <c r="P40" s="70"/>
      <c r="Q40" s="70">
        <v>3187</v>
      </c>
      <c r="R40" s="70"/>
      <c r="S40" s="70"/>
      <c r="T40" s="70"/>
      <c r="U40" s="70">
        <v>-262</v>
      </c>
      <c r="V40" s="70"/>
      <c r="W40" s="70"/>
      <c r="X40" s="70"/>
      <c r="Y40" s="70"/>
      <c r="Z40" s="70"/>
      <c r="AA40" s="70"/>
      <c r="AB40" s="70"/>
      <c r="AC40" s="70"/>
      <c r="AD40" s="70">
        <v>2925</v>
      </c>
      <c r="AE40" s="70">
        <v>36824</v>
      </c>
      <c r="AF40" s="70">
        <v>272</v>
      </c>
      <c r="AG40" s="70"/>
      <c r="AH40" s="70"/>
      <c r="AI40" s="70">
        <v>2080</v>
      </c>
      <c r="AJ40" s="70"/>
      <c r="AK40" s="70"/>
      <c r="AL40" s="70">
        <v>795</v>
      </c>
      <c r="AM40" s="70">
        <v>8256</v>
      </c>
      <c r="AN40" s="70"/>
      <c r="AO40" s="70">
        <v>48227</v>
      </c>
      <c r="AP40" s="70">
        <f>AO40+AD40+K40</f>
        <v>51162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12712</v>
      </c>
      <c r="I41" s="70">
        <v>269675</v>
      </c>
      <c r="J41" s="70"/>
      <c r="K41" s="70">
        <v>282387</v>
      </c>
      <c r="L41" s="70">
        <v>68193</v>
      </c>
      <c r="M41" s="70">
        <v>186</v>
      </c>
      <c r="N41" s="70">
        <v>279</v>
      </c>
      <c r="O41" s="70"/>
      <c r="P41" s="70">
        <v>19711</v>
      </c>
      <c r="Q41" s="70">
        <v>1428944</v>
      </c>
      <c r="R41" s="70">
        <v>7546</v>
      </c>
      <c r="S41" s="70">
        <v>519</v>
      </c>
      <c r="T41" s="70"/>
      <c r="U41" s="70">
        <v>304542</v>
      </c>
      <c r="V41" s="70">
        <v>-2566</v>
      </c>
      <c r="W41" s="70"/>
      <c r="X41" s="70"/>
      <c r="Y41" s="70"/>
      <c r="Z41" s="70"/>
      <c r="AA41" s="70"/>
      <c r="AB41" s="70"/>
      <c r="AC41" s="70"/>
      <c r="AD41" s="70">
        <v>1827354</v>
      </c>
      <c r="AE41" s="70">
        <v>1241393</v>
      </c>
      <c r="AF41" s="70">
        <v>26003</v>
      </c>
      <c r="AG41" s="70"/>
      <c r="AH41" s="70">
        <v>366</v>
      </c>
      <c r="AI41" s="70">
        <v>17059</v>
      </c>
      <c r="AJ41" s="70"/>
      <c r="AK41" s="70">
        <v>1674</v>
      </c>
      <c r="AL41" s="70">
        <v>22060</v>
      </c>
      <c r="AM41" s="70">
        <v>1183371</v>
      </c>
      <c r="AN41" s="70"/>
      <c r="AO41" s="70">
        <v>2491926</v>
      </c>
      <c r="AP41" s="70">
        <f>AO41+AD41+K41</f>
        <v>4601667</v>
      </c>
    </row>
    <row r="42" spans="1:42" s="60" customFormat="1" ht="25.5">
      <c r="A42" s="68">
        <v>28</v>
      </c>
      <c r="B42" s="69" t="s">
        <v>73</v>
      </c>
      <c r="C42" s="70">
        <v>667</v>
      </c>
      <c r="D42" s="70">
        <v>1918588</v>
      </c>
      <c r="E42" s="70">
        <v>1273607</v>
      </c>
      <c r="F42" s="70">
        <v>644981</v>
      </c>
      <c r="G42" s="70"/>
      <c r="H42" s="70">
        <v>81</v>
      </c>
      <c r="I42" s="70"/>
      <c r="J42" s="70"/>
      <c r="K42" s="70">
        <v>1919336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2537</v>
      </c>
      <c r="AN42" s="70"/>
      <c r="AO42" s="70">
        <v>2537</v>
      </c>
      <c r="AP42" s="70">
        <f>AO42+AD42+K42</f>
        <v>1921873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110257</v>
      </c>
      <c r="I43" s="70">
        <v>13831</v>
      </c>
      <c r="J43" s="70"/>
      <c r="K43" s="70">
        <v>124088</v>
      </c>
      <c r="L43" s="70">
        <v>20406</v>
      </c>
      <c r="M43" s="70">
        <v>328</v>
      </c>
      <c r="N43" s="70">
        <v>693</v>
      </c>
      <c r="O43" s="70"/>
      <c r="P43" s="70">
        <v>186531</v>
      </c>
      <c r="Q43" s="70">
        <v>56312</v>
      </c>
      <c r="R43" s="70">
        <v>2269</v>
      </c>
      <c r="S43" s="70">
        <v>495</v>
      </c>
      <c r="T43" s="70"/>
      <c r="U43" s="70">
        <v>35696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70">
        <v>314846</v>
      </c>
      <c r="AE43" s="70">
        <v>349899</v>
      </c>
      <c r="AF43" s="70">
        <v>14467</v>
      </c>
      <c r="AG43" s="70"/>
      <c r="AH43" s="70">
        <v>77</v>
      </c>
      <c r="AI43" s="70">
        <v>7479</v>
      </c>
      <c r="AJ43" s="70"/>
      <c r="AK43" s="70">
        <v>434</v>
      </c>
      <c r="AL43" s="70">
        <v>5436</v>
      </c>
      <c r="AM43" s="70">
        <v>75302</v>
      </c>
      <c r="AN43" s="70"/>
      <c r="AO43" s="70">
        <v>453094</v>
      </c>
      <c r="AP43" s="70">
        <f>AO43+AD43+K43</f>
        <v>892028</v>
      </c>
    </row>
    <row r="44" spans="1:42" s="60" customFormat="1" ht="38.25">
      <c r="A44" s="68">
        <v>30</v>
      </c>
      <c r="B44" s="69" t="s">
        <v>75</v>
      </c>
      <c r="C44" s="70">
        <v>72927</v>
      </c>
      <c r="D44" s="70">
        <v>1219009</v>
      </c>
      <c r="E44" s="70">
        <v>842620</v>
      </c>
      <c r="F44" s="70">
        <v>375830</v>
      </c>
      <c r="G44" s="70">
        <v>559</v>
      </c>
      <c r="H44" s="70">
        <v>152225</v>
      </c>
      <c r="I44" s="70"/>
      <c r="J44" s="70"/>
      <c r="K44" s="70">
        <v>1444161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94187</v>
      </c>
      <c r="AN44" s="70"/>
      <c r="AO44" s="70">
        <v>94187</v>
      </c>
      <c r="AP44" s="70">
        <f>AO44+AD44+K44</f>
        <v>1538348</v>
      </c>
    </row>
    <row r="45" spans="1:42" s="60" customFormat="1" ht="25.5">
      <c r="A45" s="68">
        <v>31</v>
      </c>
      <c r="B45" s="69" t="s">
        <v>76</v>
      </c>
      <c r="C45" s="70">
        <v>176739</v>
      </c>
      <c r="D45" s="70">
        <v>763438</v>
      </c>
      <c r="E45" s="70">
        <v>644028</v>
      </c>
      <c r="F45" s="70">
        <v>119410</v>
      </c>
      <c r="G45" s="70"/>
      <c r="H45" s="70">
        <v>76822</v>
      </c>
      <c r="I45" s="70"/>
      <c r="J45" s="70"/>
      <c r="K45" s="70">
        <v>1016999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14629</v>
      </c>
      <c r="AN45" s="70"/>
      <c r="AO45" s="70">
        <v>14629</v>
      </c>
      <c r="AP45" s="70">
        <f>AO45+AD45+K45</f>
        <v>1031628</v>
      </c>
    </row>
    <row r="46" spans="1:42" s="60" customFormat="1" ht="25.5">
      <c r="A46" s="68">
        <v>32</v>
      </c>
      <c r="B46" s="69" t="s">
        <v>77</v>
      </c>
      <c r="C46" s="70">
        <v>151924</v>
      </c>
      <c r="D46" s="70">
        <v>1581</v>
      </c>
      <c r="E46" s="70"/>
      <c r="F46" s="70">
        <v>1581</v>
      </c>
      <c r="G46" s="70"/>
      <c r="H46" s="70">
        <v>533532</v>
      </c>
      <c r="I46" s="70"/>
      <c r="J46" s="70"/>
      <c r="K46" s="70">
        <v>687037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0">
        <f>AO46+AD46+K46</f>
        <v>687037</v>
      </c>
    </row>
    <row r="47" spans="1:42" s="60" customFormat="1" ht="25.5">
      <c r="A47" s="68">
        <v>33</v>
      </c>
      <c r="B47" s="69" t="s">
        <v>78</v>
      </c>
      <c r="C47" s="70">
        <v>7009</v>
      </c>
      <c r="D47" s="70">
        <v>1012857</v>
      </c>
      <c r="E47" s="70">
        <v>901461</v>
      </c>
      <c r="F47" s="70">
        <v>111396</v>
      </c>
      <c r="G47" s="70"/>
      <c r="H47" s="70">
        <v>396</v>
      </c>
      <c r="I47" s="70"/>
      <c r="J47" s="70">
        <v>0</v>
      </c>
      <c r="K47" s="70">
        <v>1020262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0">
        <f>AO47+AD47+K47</f>
        <v>1020262</v>
      </c>
    </row>
    <row r="48" spans="1:42" s="60" customFormat="1" ht="12.75">
      <c r="A48" s="68">
        <v>34</v>
      </c>
      <c r="B48" s="69" t="s">
        <v>79</v>
      </c>
      <c r="C48" s="70"/>
      <c r="D48" s="70">
        <v>432191</v>
      </c>
      <c r="E48" s="70">
        <v>200223</v>
      </c>
      <c r="F48" s="70">
        <v>19705</v>
      </c>
      <c r="G48" s="70">
        <v>212263</v>
      </c>
      <c r="H48" s="70">
        <v>30</v>
      </c>
      <c r="I48" s="70"/>
      <c r="J48" s="70"/>
      <c r="K48" s="70">
        <v>432221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0">
        <f>AO48+AD48+K48</f>
        <v>432221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13972</v>
      </c>
      <c r="I49" s="70">
        <v>9231</v>
      </c>
      <c r="J49" s="70"/>
      <c r="K49" s="70">
        <v>23203</v>
      </c>
      <c r="L49" s="70">
        <v>50854</v>
      </c>
      <c r="M49" s="70">
        <v>2584</v>
      </c>
      <c r="N49" s="70">
        <v>7222</v>
      </c>
      <c r="O49" s="70">
        <v>1835</v>
      </c>
      <c r="P49" s="70">
        <v>4600</v>
      </c>
      <c r="Q49" s="70">
        <v>50050</v>
      </c>
      <c r="R49" s="70">
        <v>14458</v>
      </c>
      <c r="S49" s="70">
        <v>19686</v>
      </c>
      <c r="T49" s="70"/>
      <c r="U49" s="70">
        <v>25621</v>
      </c>
      <c r="V49" s="70">
        <v>10</v>
      </c>
      <c r="W49" s="70"/>
      <c r="X49" s="70">
        <v>3500</v>
      </c>
      <c r="Y49" s="70">
        <v>3033</v>
      </c>
      <c r="Z49" s="70"/>
      <c r="AA49" s="70"/>
      <c r="AB49" s="70"/>
      <c r="AC49" s="70"/>
      <c r="AD49" s="70">
        <v>183453</v>
      </c>
      <c r="AE49" s="70">
        <v>272114</v>
      </c>
      <c r="AF49" s="70">
        <v>7698</v>
      </c>
      <c r="AG49" s="70"/>
      <c r="AH49" s="70">
        <v>910</v>
      </c>
      <c r="AI49" s="70">
        <v>5244</v>
      </c>
      <c r="AJ49" s="70">
        <v>151</v>
      </c>
      <c r="AK49" s="70">
        <v>342</v>
      </c>
      <c r="AL49" s="70">
        <v>947</v>
      </c>
      <c r="AM49" s="70">
        <v>49613</v>
      </c>
      <c r="AN49" s="70"/>
      <c r="AO49" s="70">
        <v>337019</v>
      </c>
      <c r="AP49" s="70">
        <f>AO49+AD49+K49</f>
        <v>543675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12380</v>
      </c>
      <c r="I50" s="70"/>
      <c r="J50" s="70"/>
      <c r="K50" s="70">
        <v>12380</v>
      </c>
      <c r="L50" s="70">
        <v>10724</v>
      </c>
      <c r="M50" s="70"/>
      <c r="N50" s="70"/>
      <c r="O50" s="70"/>
      <c r="P50" s="70">
        <v>139</v>
      </c>
      <c r="Q50" s="70">
        <v>48283</v>
      </c>
      <c r="R50" s="70"/>
      <c r="S50" s="70"/>
      <c r="T50" s="70"/>
      <c r="U50" s="70">
        <v>29450</v>
      </c>
      <c r="V50" s="70">
        <v>1</v>
      </c>
      <c r="W50" s="70"/>
      <c r="X50" s="70">
        <v>0</v>
      </c>
      <c r="Y50" s="70">
        <v>0</v>
      </c>
      <c r="Z50" s="70"/>
      <c r="AA50" s="70"/>
      <c r="AB50" s="70">
        <v>0</v>
      </c>
      <c r="AC50" s="70"/>
      <c r="AD50" s="70">
        <v>88597</v>
      </c>
      <c r="AE50" s="70">
        <v>17272</v>
      </c>
      <c r="AF50" s="70">
        <v>1830</v>
      </c>
      <c r="AG50" s="70"/>
      <c r="AH50" s="70"/>
      <c r="AI50" s="70">
        <v>455</v>
      </c>
      <c r="AJ50" s="70"/>
      <c r="AK50" s="70"/>
      <c r="AL50" s="70">
        <v>1347</v>
      </c>
      <c r="AM50" s="70">
        <v>826</v>
      </c>
      <c r="AN50" s="70"/>
      <c r="AO50" s="70">
        <v>21730</v>
      </c>
      <c r="AP50" s="70">
        <f>AO50+AD50+K50</f>
        <v>122707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119027</v>
      </c>
      <c r="J51" s="70"/>
      <c r="K51" s="70">
        <v>119027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0">
        <f>AO51+AD51+K51</f>
        <v>119027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34</v>
      </c>
      <c r="I52" s="74">
        <v>1016</v>
      </c>
      <c r="J52" s="74"/>
      <c r="K52" s="74">
        <v>1050</v>
      </c>
      <c r="L52" s="74"/>
      <c r="M52" s="74"/>
      <c r="N52" s="74"/>
      <c r="O52" s="74"/>
      <c r="P52" s="74">
        <v>347</v>
      </c>
      <c r="Q52" s="74">
        <v>12892</v>
      </c>
      <c r="R52" s="74">
        <v>2981</v>
      </c>
      <c r="S52" s="74"/>
      <c r="T52" s="74"/>
      <c r="U52" s="74">
        <v>45664</v>
      </c>
      <c r="V52" s="74"/>
      <c r="W52" s="74"/>
      <c r="X52" s="74"/>
      <c r="Y52" s="74"/>
      <c r="Z52" s="74"/>
      <c r="AA52" s="74"/>
      <c r="AB52" s="74"/>
      <c r="AC52" s="74"/>
      <c r="AD52" s="74">
        <v>61884</v>
      </c>
      <c r="AE52" s="74">
        <v>14</v>
      </c>
      <c r="AF52" s="74"/>
      <c r="AG52" s="74"/>
      <c r="AH52" s="74"/>
      <c r="AI52" s="74">
        <v>223</v>
      </c>
      <c r="AJ52" s="74"/>
      <c r="AK52" s="74"/>
      <c r="AL52" s="74">
        <v>655</v>
      </c>
      <c r="AM52" s="74">
        <v>8176</v>
      </c>
      <c r="AN52" s="74"/>
      <c r="AO52" s="74">
        <v>9068</v>
      </c>
      <c r="AP52" s="74">
        <f>AO52+AD52+K52</f>
        <v>72002</v>
      </c>
    </row>
    <row r="53" spans="1:43" s="60" customFormat="1" ht="12.75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K7"/>
  </mergeCells>
  <printOptions/>
  <pageMargins left="0.23" right="0.16" top="0.17" bottom="0.23" header="0.17" footer="0.16"/>
  <pageSetup fitToHeight="1" fitToWidth="1" horizontalDpi="600" verticalDpi="6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8.375" style="37" bestFit="1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88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-943</v>
      </c>
      <c r="I15" s="66">
        <v>8113</v>
      </c>
      <c r="J15" s="66"/>
      <c r="K15" s="66">
        <f>J15+I15+H15+D15+C15</f>
        <v>7170</v>
      </c>
      <c r="L15" s="66">
        <v>32325</v>
      </c>
      <c r="M15" s="66"/>
      <c r="N15" s="66"/>
      <c r="O15" s="66"/>
      <c r="P15" s="66">
        <v>37742</v>
      </c>
      <c r="Q15" s="66">
        <v>75661</v>
      </c>
      <c r="R15" s="66">
        <v>3349</v>
      </c>
      <c r="S15" s="66"/>
      <c r="T15" s="66"/>
      <c r="U15" s="66">
        <v>212284</v>
      </c>
      <c r="V15" s="66"/>
      <c r="W15" s="66"/>
      <c r="X15" s="66"/>
      <c r="Y15" s="66"/>
      <c r="Z15" s="66"/>
      <c r="AA15" s="66"/>
      <c r="AB15" s="66"/>
      <c r="AC15" s="66"/>
      <c r="AD15" s="66">
        <v>361361</v>
      </c>
      <c r="AE15" s="66">
        <v>318969</v>
      </c>
      <c r="AF15" s="66">
        <v>13444</v>
      </c>
      <c r="AG15" s="66"/>
      <c r="AH15" s="66">
        <v>84</v>
      </c>
      <c r="AI15" s="66">
        <v>3683</v>
      </c>
      <c r="AJ15" s="66"/>
      <c r="AK15" s="66">
        <v>318</v>
      </c>
      <c r="AL15" s="66">
        <v>3250</v>
      </c>
      <c r="AM15" s="66">
        <v>1011646</v>
      </c>
      <c r="AN15" s="66"/>
      <c r="AO15" s="66">
        <v>1351394</v>
      </c>
      <c r="AP15" s="66">
        <f>AO15+AD15+K15</f>
        <v>1719925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1</v>
      </c>
      <c r="I16" s="70"/>
      <c r="J16" s="70"/>
      <c r="K16" s="70">
        <f>J16+I16+H16+D16+C16</f>
        <v>1</v>
      </c>
      <c r="L16" s="70"/>
      <c r="M16" s="70"/>
      <c r="N16" s="70"/>
      <c r="O16" s="70"/>
      <c r="P16" s="70">
        <v>8021</v>
      </c>
      <c r="Q16" s="70">
        <v>1076785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>
        <v>1084806</v>
      </c>
      <c r="AE16" s="70"/>
      <c r="AF16" s="70"/>
      <c r="AG16" s="70"/>
      <c r="AH16" s="70"/>
      <c r="AI16" s="70"/>
      <c r="AJ16" s="70"/>
      <c r="AK16" s="70"/>
      <c r="AL16" s="70"/>
      <c r="AM16" s="70">
        <v>1201</v>
      </c>
      <c r="AN16" s="70"/>
      <c r="AO16" s="70">
        <v>1201</v>
      </c>
      <c r="AP16" s="70">
        <f>AO16+AD16+K16</f>
        <v>1086008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1820</v>
      </c>
      <c r="I17" s="70">
        <v>206442</v>
      </c>
      <c r="J17" s="70"/>
      <c r="K17" s="70">
        <f>J17+I17+H17+D17+C17</f>
        <v>208262</v>
      </c>
      <c r="L17" s="70">
        <v>75050</v>
      </c>
      <c r="M17" s="70"/>
      <c r="N17" s="70">
        <v>10891</v>
      </c>
      <c r="O17" s="70">
        <v>247</v>
      </c>
      <c r="P17" s="70">
        <v>40785</v>
      </c>
      <c r="Q17" s="70">
        <v>40042</v>
      </c>
      <c r="R17" s="70">
        <v>407</v>
      </c>
      <c r="S17" s="70">
        <v>1274</v>
      </c>
      <c r="T17" s="70">
        <v>2</v>
      </c>
      <c r="U17" s="70">
        <v>183889</v>
      </c>
      <c r="V17" s="70"/>
      <c r="W17" s="70"/>
      <c r="X17" s="70"/>
      <c r="Y17" s="70">
        <v>1870</v>
      </c>
      <c r="Z17" s="70"/>
      <c r="AA17" s="70"/>
      <c r="AB17" s="70"/>
      <c r="AC17" s="70"/>
      <c r="AD17" s="70">
        <v>354457</v>
      </c>
      <c r="AE17" s="70">
        <v>482497</v>
      </c>
      <c r="AF17" s="70">
        <v>14999</v>
      </c>
      <c r="AG17" s="70"/>
      <c r="AH17" s="70"/>
      <c r="AI17" s="70">
        <v>6770</v>
      </c>
      <c r="AJ17" s="70"/>
      <c r="AK17" s="70"/>
      <c r="AL17" s="70">
        <v>15227</v>
      </c>
      <c r="AM17" s="70">
        <v>124500</v>
      </c>
      <c r="AN17" s="70"/>
      <c r="AO17" s="70">
        <v>643993</v>
      </c>
      <c r="AP17" s="70">
        <f>AO17+AD17+K17</f>
        <v>1206712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28779</v>
      </c>
      <c r="I18" s="70">
        <v>36294</v>
      </c>
      <c r="J18" s="70"/>
      <c r="K18" s="70">
        <f>J18+I18+H18+D18+C18</f>
        <v>65073</v>
      </c>
      <c r="L18" s="70"/>
      <c r="M18" s="70"/>
      <c r="N18" s="70"/>
      <c r="O18" s="70"/>
      <c r="P18" s="70">
        <v>9152</v>
      </c>
      <c r="Q18" s="70">
        <v>2146380</v>
      </c>
      <c r="R18" s="70"/>
      <c r="S18" s="70"/>
      <c r="T18" s="70"/>
      <c r="U18" s="70">
        <v>137187</v>
      </c>
      <c r="V18" s="70"/>
      <c r="W18" s="70"/>
      <c r="X18" s="70"/>
      <c r="Y18" s="70">
        <v>557899</v>
      </c>
      <c r="Z18" s="70"/>
      <c r="AA18" s="70"/>
      <c r="AB18" s="70">
        <v>750</v>
      </c>
      <c r="AC18" s="70"/>
      <c r="AD18" s="70">
        <v>2851368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0">
        <f>AO18+AD18+K18</f>
        <v>2916441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2727</v>
      </c>
      <c r="I19" s="70">
        <v>1057493</v>
      </c>
      <c r="J19" s="70"/>
      <c r="K19" s="70">
        <f>J19+I19+H19+D19+C19</f>
        <v>1060220</v>
      </c>
      <c r="L19" s="70">
        <v>1569</v>
      </c>
      <c r="M19" s="70"/>
      <c r="N19" s="70"/>
      <c r="O19" s="70"/>
      <c r="P19" s="70">
        <v>0</v>
      </c>
      <c r="Q19" s="70">
        <v>1005</v>
      </c>
      <c r="R19" s="70"/>
      <c r="S19" s="70"/>
      <c r="T19" s="70"/>
      <c r="U19" s="70">
        <v>4213</v>
      </c>
      <c r="V19" s="70"/>
      <c r="W19" s="70"/>
      <c r="X19" s="70"/>
      <c r="Y19" s="70"/>
      <c r="Z19" s="70"/>
      <c r="AA19" s="70"/>
      <c r="AB19" s="70"/>
      <c r="AC19" s="70"/>
      <c r="AD19" s="70">
        <v>6787</v>
      </c>
      <c r="AE19" s="70">
        <v>131976</v>
      </c>
      <c r="AF19" s="70">
        <v>2641</v>
      </c>
      <c r="AG19" s="70"/>
      <c r="AH19" s="70"/>
      <c r="AI19" s="70"/>
      <c r="AJ19" s="70"/>
      <c r="AK19" s="70">
        <v>283</v>
      </c>
      <c r="AL19" s="70">
        <v>0</v>
      </c>
      <c r="AM19" s="70">
        <v>5317</v>
      </c>
      <c r="AN19" s="70"/>
      <c r="AO19" s="70">
        <v>140217</v>
      </c>
      <c r="AP19" s="70">
        <f>AO19+AD19+K19</f>
        <v>1207224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2208678</v>
      </c>
      <c r="I20" s="70"/>
      <c r="J20" s="70"/>
      <c r="K20" s="70">
        <f>J20+I20+H20+D20+C20</f>
        <v>2208678</v>
      </c>
      <c r="L20" s="70">
        <v>5376</v>
      </c>
      <c r="M20" s="70">
        <v>0</v>
      </c>
      <c r="N20" s="70">
        <v>32</v>
      </c>
      <c r="O20" s="70"/>
      <c r="P20" s="70">
        <v>1430</v>
      </c>
      <c r="Q20" s="70">
        <v>274888</v>
      </c>
      <c r="R20" s="70">
        <v>257</v>
      </c>
      <c r="S20" s="70">
        <v>78</v>
      </c>
      <c r="T20" s="70"/>
      <c r="U20" s="70">
        <v>219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282280</v>
      </c>
      <c r="AE20" s="70">
        <v>5731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1260</v>
      </c>
      <c r="AN20" s="70"/>
      <c r="AO20" s="70">
        <v>7144</v>
      </c>
      <c r="AP20" s="70">
        <f>AO20+AD20+K20</f>
        <v>2498102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2399</v>
      </c>
      <c r="I21" s="70">
        <v>320</v>
      </c>
      <c r="J21" s="70"/>
      <c r="K21" s="70">
        <f>J21+I21+H21+D21+C21</f>
        <v>2719</v>
      </c>
      <c r="L21" s="70">
        <v>1227</v>
      </c>
      <c r="M21" s="70"/>
      <c r="N21" s="70"/>
      <c r="O21" s="70"/>
      <c r="P21" s="70">
        <v>5429</v>
      </c>
      <c r="Q21" s="70">
        <v>524181</v>
      </c>
      <c r="R21" s="70">
        <v>2148</v>
      </c>
      <c r="S21" s="70"/>
      <c r="T21" s="70"/>
      <c r="U21" s="70">
        <v>796710</v>
      </c>
      <c r="V21" s="70"/>
      <c r="W21" s="70"/>
      <c r="X21" s="70"/>
      <c r="Y21" s="70"/>
      <c r="Z21" s="70"/>
      <c r="AA21" s="70"/>
      <c r="AB21" s="70"/>
      <c r="AC21" s="70"/>
      <c r="AD21" s="70">
        <v>1329695</v>
      </c>
      <c r="AE21" s="70">
        <v>218430</v>
      </c>
      <c r="AF21" s="70">
        <v>14401</v>
      </c>
      <c r="AG21" s="70">
        <v>0</v>
      </c>
      <c r="AH21" s="70">
        <v>652</v>
      </c>
      <c r="AI21" s="70">
        <v>12435</v>
      </c>
      <c r="AJ21" s="70"/>
      <c r="AK21" s="70">
        <v>235</v>
      </c>
      <c r="AL21" s="70">
        <v>10187</v>
      </c>
      <c r="AM21" s="70">
        <v>942997</v>
      </c>
      <c r="AN21" s="70"/>
      <c r="AO21" s="70">
        <v>1199337</v>
      </c>
      <c r="AP21" s="70">
        <f>AO21+AD21+K21</f>
        <v>2531751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31855</v>
      </c>
      <c r="I22" s="70">
        <v>643</v>
      </c>
      <c r="J22" s="70"/>
      <c r="K22" s="70">
        <f>J22+I22+H22+D22+C22</f>
        <v>32498</v>
      </c>
      <c r="L22" s="70">
        <v>18417</v>
      </c>
      <c r="M22" s="70"/>
      <c r="N22" s="70"/>
      <c r="O22" s="70"/>
      <c r="P22" s="70">
        <v>5111</v>
      </c>
      <c r="Q22" s="70">
        <v>41087</v>
      </c>
      <c r="R22" s="70">
        <v>707</v>
      </c>
      <c r="S22" s="70"/>
      <c r="T22" s="70"/>
      <c r="U22" s="70">
        <v>1347</v>
      </c>
      <c r="V22" s="70"/>
      <c r="W22" s="70"/>
      <c r="X22" s="70"/>
      <c r="Y22" s="70"/>
      <c r="Z22" s="70"/>
      <c r="AA22" s="70">
        <v>4688</v>
      </c>
      <c r="AB22" s="70"/>
      <c r="AC22" s="70"/>
      <c r="AD22" s="70">
        <v>71357</v>
      </c>
      <c r="AE22" s="70">
        <v>389028</v>
      </c>
      <c r="AF22" s="70">
        <v>16360</v>
      </c>
      <c r="AG22" s="70"/>
      <c r="AH22" s="70"/>
      <c r="AI22" s="70">
        <v>12438</v>
      </c>
      <c r="AJ22" s="70"/>
      <c r="AK22" s="70">
        <v>466</v>
      </c>
      <c r="AL22" s="70">
        <v>5597</v>
      </c>
      <c r="AM22" s="70">
        <v>115027</v>
      </c>
      <c r="AN22" s="70"/>
      <c r="AO22" s="70">
        <v>538916</v>
      </c>
      <c r="AP22" s="70">
        <f>AO22+AD22+K22</f>
        <v>642771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28457</v>
      </c>
      <c r="I23" s="70">
        <v>33649</v>
      </c>
      <c r="J23" s="70"/>
      <c r="K23" s="70">
        <f>J23+I23+H23+D23+C23</f>
        <v>62106</v>
      </c>
      <c r="L23" s="70">
        <v>37917</v>
      </c>
      <c r="M23" s="70">
        <v>23046</v>
      </c>
      <c r="N23" s="70">
        <v>21619</v>
      </c>
      <c r="O23" s="70">
        <v>4457</v>
      </c>
      <c r="P23" s="70">
        <v>24526</v>
      </c>
      <c r="Q23" s="70">
        <v>84995</v>
      </c>
      <c r="R23" s="70">
        <v>18750</v>
      </c>
      <c r="S23" s="70">
        <v>921</v>
      </c>
      <c r="T23" s="70">
        <v>619</v>
      </c>
      <c r="U23" s="70">
        <v>1399752</v>
      </c>
      <c r="V23" s="70">
        <v>34671</v>
      </c>
      <c r="W23" s="70"/>
      <c r="X23" s="70"/>
      <c r="Y23" s="70">
        <v>309456</v>
      </c>
      <c r="Z23" s="70"/>
      <c r="AA23" s="70"/>
      <c r="AB23" s="70"/>
      <c r="AC23" s="70"/>
      <c r="AD23" s="70">
        <v>1960729</v>
      </c>
      <c r="AE23" s="70">
        <v>317378</v>
      </c>
      <c r="AF23" s="70">
        <v>14125</v>
      </c>
      <c r="AG23" s="70"/>
      <c r="AH23" s="70">
        <v>804</v>
      </c>
      <c r="AI23" s="70">
        <v>12457</v>
      </c>
      <c r="AJ23" s="70">
        <v>999</v>
      </c>
      <c r="AK23" s="70">
        <v>1248</v>
      </c>
      <c r="AL23" s="70">
        <v>30456</v>
      </c>
      <c r="AM23" s="70">
        <v>230338</v>
      </c>
      <c r="AN23" s="70"/>
      <c r="AO23" s="70">
        <v>607805</v>
      </c>
      <c r="AP23" s="70">
        <f>AO23+AD23+K23</f>
        <v>2630640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18537</v>
      </c>
      <c r="I24" s="70">
        <v>180019</v>
      </c>
      <c r="J24" s="70">
        <v>0</v>
      </c>
      <c r="K24" s="70">
        <f>J24+I24+H24+D24+C24</f>
        <v>198556</v>
      </c>
      <c r="L24" s="70">
        <v>59057</v>
      </c>
      <c r="M24" s="70">
        <v>14154</v>
      </c>
      <c r="N24" s="70">
        <v>369288</v>
      </c>
      <c r="O24" s="70"/>
      <c r="P24" s="70">
        <v>52165</v>
      </c>
      <c r="Q24" s="70">
        <v>1457580</v>
      </c>
      <c r="R24" s="70">
        <v>2341</v>
      </c>
      <c r="S24" s="70">
        <v>152160</v>
      </c>
      <c r="T24" s="70"/>
      <c r="U24" s="70">
        <v>84511</v>
      </c>
      <c r="V24" s="70">
        <v>39622</v>
      </c>
      <c r="W24" s="70"/>
      <c r="X24" s="70"/>
      <c r="Y24" s="70">
        <v>1891</v>
      </c>
      <c r="Z24" s="70"/>
      <c r="AA24" s="70"/>
      <c r="AB24" s="70"/>
      <c r="AC24" s="70"/>
      <c r="AD24" s="70">
        <v>2232769</v>
      </c>
      <c r="AE24" s="70">
        <v>29380</v>
      </c>
      <c r="AF24" s="70">
        <v>8928</v>
      </c>
      <c r="AG24" s="70"/>
      <c r="AH24" s="70">
        <v>686</v>
      </c>
      <c r="AI24" s="70">
        <v>2637</v>
      </c>
      <c r="AJ24" s="70"/>
      <c r="AK24" s="70"/>
      <c r="AL24" s="70">
        <v>2907</v>
      </c>
      <c r="AM24" s="70">
        <v>125515</v>
      </c>
      <c r="AN24" s="70"/>
      <c r="AO24" s="70">
        <v>170053</v>
      </c>
      <c r="AP24" s="70">
        <f>AO24+AD24+K24</f>
        <v>2601378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4937</v>
      </c>
      <c r="I25" s="70">
        <v>369770</v>
      </c>
      <c r="J25" s="70">
        <v>0</v>
      </c>
      <c r="K25" s="70">
        <f>J25+I25+H25+D25+C25</f>
        <v>374707</v>
      </c>
      <c r="L25" s="70">
        <v>107591</v>
      </c>
      <c r="M25" s="70">
        <v>135274</v>
      </c>
      <c r="N25" s="70">
        <v>743</v>
      </c>
      <c r="O25" s="70">
        <v>0</v>
      </c>
      <c r="P25" s="70">
        <v>194601</v>
      </c>
      <c r="Q25" s="70">
        <v>136233</v>
      </c>
      <c r="R25" s="70">
        <v>5860</v>
      </c>
      <c r="S25" s="70">
        <v>2072</v>
      </c>
      <c r="T25" s="70"/>
      <c r="U25" s="70">
        <v>162419</v>
      </c>
      <c r="V25" s="70">
        <v>12</v>
      </c>
      <c r="W25" s="70"/>
      <c r="X25" s="70"/>
      <c r="Y25" s="70">
        <v>36</v>
      </c>
      <c r="Z25" s="70"/>
      <c r="AA25" s="70"/>
      <c r="AB25" s="70"/>
      <c r="AC25" s="70"/>
      <c r="AD25" s="70">
        <v>744841</v>
      </c>
      <c r="AE25" s="70">
        <v>430217</v>
      </c>
      <c r="AF25" s="70">
        <v>24252</v>
      </c>
      <c r="AG25" s="70">
        <v>0</v>
      </c>
      <c r="AH25" s="70"/>
      <c r="AI25" s="70">
        <v>12305</v>
      </c>
      <c r="AJ25" s="70">
        <v>4354</v>
      </c>
      <c r="AK25" s="70">
        <v>1762</v>
      </c>
      <c r="AL25" s="70">
        <v>7326</v>
      </c>
      <c r="AM25" s="70">
        <v>158012</v>
      </c>
      <c r="AN25" s="70"/>
      <c r="AO25" s="70">
        <v>638228</v>
      </c>
      <c r="AP25" s="70">
        <f>AO25+AD25+K25</f>
        <v>1757776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51487</v>
      </c>
      <c r="I26" s="70">
        <v>877413</v>
      </c>
      <c r="J26" s="70">
        <v>0</v>
      </c>
      <c r="K26" s="70">
        <f>J26+I26+H26+D26+C26</f>
        <v>928900</v>
      </c>
      <c r="L26" s="70">
        <v>166052</v>
      </c>
      <c r="M26" s="70">
        <v>81692</v>
      </c>
      <c r="N26" s="70">
        <v>444687</v>
      </c>
      <c r="O26" s="70">
        <v>672829</v>
      </c>
      <c r="P26" s="70">
        <v>337522</v>
      </c>
      <c r="Q26" s="70">
        <v>9610464</v>
      </c>
      <c r="R26" s="70">
        <v>24971</v>
      </c>
      <c r="S26" s="70">
        <v>323150</v>
      </c>
      <c r="T26" s="70">
        <v>219472</v>
      </c>
      <c r="U26" s="70">
        <v>249734</v>
      </c>
      <c r="V26" s="70">
        <v>180625</v>
      </c>
      <c r="W26" s="70">
        <v>0</v>
      </c>
      <c r="X26" s="70">
        <v>0</v>
      </c>
      <c r="Y26" s="70">
        <v>23718</v>
      </c>
      <c r="Z26" s="70">
        <v>0</v>
      </c>
      <c r="AA26" s="70">
        <v>0</v>
      </c>
      <c r="AB26" s="70">
        <v>0</v>
      </c>
      <c r="AC26" s="70">
        <v>0</v>
      </c>
      <c r="AD26" s="70">
        <v>12334916</v>
      </c>
      <c r="AE26" s="70">
        <v>397327</v>
      </c>
      <c r="AF26" s="70">
        <v>10074</v>
      </c>
      <c r="AG26" s="70">
        <v>0</v>
      </c>
      <c r="AH26" s="70">
        <v>54</v>
      </c>
      <c r="AI26" s="70">
        <v>9877</v>
      </c>
      <c r="AJ26" s="70">
        <v>0</v>
      </c>
      <c r="AK26" s="70">
        <v>726</v>
      </c>
      <c r="AL26" s="70">
        <v>11588</v>
      </c>
      <c r="AM26" s="70">
        <v>236659</v>
      </c>
      <c r="AN26" s="70">
        <v>0</v>
      </c>
      <c r="AO26" s="70">
        <v>666305</v>
      </c>
      <c r="AP26" s="70">
        <f>AO26+AD26+K26</f>
        <v>13930121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57200</v>
      </c>
      <c r="I27" s="70">
        <v>3158167</v>
      </c>
      <c r="J27" s="70"/>
      <c r="K27" s="70">
        <f>J27+I27+H27+D27+C27</f>
        <v>3215367</v>
      </c>
      <c r="L27" s="70">
        <v>128452</v>
      </c>
      <c r="M27" s="70">
        <v>43023</v>
      </c>
      <c r="N27" s="70">
        <v>164604</v>
      </c>
      <c r="O27" s="70">
        <v>14996</v>
      </c>
      <c r="P27" s="70">
        <v>59043</v>
      </c>
      <c r="Q27" s="70">
        <v>2998681</v>
      </c>
      <c r="R27" s="70">
        <v>25036</v>
      </c>
      <c r="S27" s="70">
        <v>375851</v>
      </c>
      <c r="T27" s="70">
        <v>79668</v>
      </c>
      <c r="U27" s="70">
        <v>330833</v>
      </c>
      <c r="V27" s="70">
        <v>-6</v>
      </c>
      <c r="W27" s="70"/>
      <c r="X27" s="70"/>
      <c r="Y27" s="70">
        <v>290638</v>
      </c>
      <c r="Z27" s="70"/>
      <c r="AA27" s="70">
        <v>7816</v>
      </c>
      <c r="AB27" s="70"/>
      <c r="AC27" s="70"/>
      <c r="AD27" s="70">
        <v>4518635</v>
      </c>
      <c r="AE27" s="70">
        <v>833713</v>
      </c>
      <c r="AF27" s="70">
        <v>104412</v>
      </c>
      <c r="AG27" s="70">
        <v>24931</v>
      </c>
      <c r="AH27" s="70">
        <v>1687</v>
      </c>
      <c r="AI27" s="70">
        <v>49795</v>
      </c>
      <c r="AJ27" s="70">
        <v>469</v>
      </c>
      <c r="AK27" s="70">
        <v>1035</v>
      </c>
      <c r="AL27" s="70">
        <v>24918</v>
      </c>
      <c r="AM27" s="70">
        <v>647473</v>
      </c>
      <c r="AN27" s="70"/>
      <c r="AO27" s="70">
        <v>1688433</v>
      </c>
      <c r="AP27" s="70">
        <f>AO27+AD27+K27</f>
        <v>9422435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84641</v>
      </c>
      <c r="I28" s="70">
        <v>329103</v>
      </c>
      <c r="J28" s="70"/>
      <c r="K28" s="70">
        <f>J28+I28+H28+D28+C28</f>
        <v>413744</v>
      </c>
      <c r="L28" s="70">
        <v>174142</v>
      </c>
      <c r="M28" s="70">
        <v>439</v>
      </c>
      <c r="N28" s="70">
        <v>131772</v>
      </c>
      <c r="O28" s="70">
        <v>121629</v>
      </c>
      <c r="P28" s="70">
        <v>254861</v>
      </c>
      <c r="Q28" s="70">
        <v>2330826</v>
      </c>
      <c r="R28" s="70">
        <v>16315</v>
      </c>
      <c r="S28" s="70">
        <v>148428</v>
      </c>
      <c r="T28" s="70">
        <v>48020</v>
      </c>
      <c r="U28" s="70">
        <v>342504</v>
      </c>
      <c r="V28" s="70"/>
      <c r="W28" s="70"/>
      <c r="X28" s="70"/>
      <c r="Y28" s="70">
        <v>41644</v>
      </c>
      <c r="Z28" s="70"/>
      <c r="AA28" s="70">
        <v>-321</v>
      </c>
      <c r="AB28" s="70"/>
      <c r="AC28" s="70"/>
      <c r="AD28" s="70">
        <v>3610259</v>
      </c>
      <c r="AE28" s="70">
        <v>544604</v>
      </c>
      <c r="AF28" s="70">
        <v>51656</v>
      </c>
      <c r="AG28" s="70"/>
      <c r="AH28" s="70">
        <v>1732</v>
      </c>
      <c r="AI28" s="70">
        <v>17471</v>
      </c>
      <c r="AJ28" s="70">
        <v>1242</v>
      </c>
      <c r="AK28" s="70">
        <v>2240</v>
      </c>
      <c r="AL28" s="70">
        <v>24262</v>
      </c>
      <c r="AM28" s="70">
        <v>415753</v>
      </c>
      <c r="AN28" s="70"/>
      <c r="AO28" s="70">
        <v>1058960</v>
      </c>
      <c r="AP28" s="70">
        <f>AO28+AD28+K28</f>
        <v>5082963</v>
      </c>
    </row>
    <row r="29" spans="1:42" s="60" customFormat="1" ht="25.5">
      <c r="A29" s="68">
        <v>15</v>
      </c>
      <c r="B29" s="69" t="s">
        <v>60</v>
      </c>
      <c r="C29" s="70">
        <v>327238</v>
      </c>
      <c r="D29" s="70">
        <v>1106006</v>
      </c>
      <c r="E29" s="70">
        <v>519853</v>
      </c>
      <c r="F29" s="70">
        <v>439770</v>
      </c>
      <c r="G29" s="70">
        <v>146383</v>
      </c>
      <c r="H29" s="70">
        <v>22993</v>
      </c>
      <c r="I29" s="70"/>
      <c r="J29" s="70"/>
      <c r="K29" s="70">
        <f>J29+I29+H29+D29+C29</f>
        <v>1456237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7524</v>
      </c>
      <c r="AN29" s="70"/>
      <c r="AO29" s="70">
        <v>7524</v>
      </c>
      <c r="AP29" s="70">
        <f>AO29+AD29+K29</f>
        <v>1463761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1952</v>
      </c>
      <c r="I30" s="70">
        <v>32293</v>
      </c>
      <c r="J30" s="70"/>
      <c r="K30" s="70">
        <f>J30+I30+H30+D30+C30</f>
        <v>34245</v>
      </c>
      <c r="L30" s="70">
        <v>10253</v>
      </c>
      <c r="M30" s="70"/>
      <c r="N30" s="70"/>
      <c r="O30" s="70"/>
      <c r="P30" s="70">
        <v>297</v>
      </c>
      <c r="Q30" s="70">
        <v>3845</v>
      </c>
      <c r="R30" s="70"/>
      <c r="S30" s="70"/>
      <c r="T30" s="70"/>
      <c r="U30" s="70"/>
      <c r="V30" s="70"/>
      <c r="W30" s="70"/>
      <c r="X30" s="70"/>
      <c r="Y30" s="70">
        <v>2882</v>
      </c>
      <c r="Z30" s="70"/>
      <c r="AA30" s="70"/>
      <c r="AB30" s="70">
        <v>1120</v>
      </c>
      <c r="AC30" s="70"/>
      <c r="AD30" s="70">
        <v>18397</v>
      </c>
      <c r="AE30" s="70">
        <v>781456</v>
      </c>
      <c r="AF30" s="70">
        <v>30919</v>
      </c>
      <c r="AG30" s="70"/>
      <c r="AH30" s="70"/>
      <c r="AI30" s="70">
        <v>9788</v>
      </c>
      <c r="AJ30" s="70"/>
      <c r="AK30" s="70"/>
      <c r="AL30" s="70">
        <v>9519</v>
      </c>
      <c r="AM30" s="70">
        <v>43799</v>
      </c>
      <c r="AN30" s="70"/>
      <c r="AO30" s="70">
        <v>875481</v>
      </c>
      <c r="AP30" s="70">
        <f>AO30+AD30+K30</f>
        <v>928123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6586</v>
      </c>
      <c r="I31" s="70">
        <v>282111</v>
      </c>
      <c r="J31" s="70">
        <v>0</v>
      </c>
      <c r="K31" s="70">
        <f>J31+I31+H31+D31+C31</f>
        <v>288697</v>
      </c>
      <c r="L31" s="70">
        <v>72382</v>
      </c>
      <c r="M31" s="70">
        <v>1753</v>
      </c>
      <c r="N31" s="70">
        <v>11616</v>
      </c>
      <c r="O31" s="70">
        <v>63</v>
      </c>
      <c r="P31" s="70">
        <v>14005</v>
      </c>
      <c r="Q31" s="70">
        <v>79537</v>
      </c>
      <c r="R31" s="70">
        <v>6485</v>
      </c>
      <c r="S31" s="70">
        <v>1561</v>
      </c>
      <c r="T31" s="70">
        <v>103</v>
      </c>
      <c r="U31" s="70">
        <v>41782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229287</v>
      </c>
      <c r="AE31" s="70">
        <v>447372</v>
      </c>
      <c r="AF31" s="70">
        <v>21694</v>
      </c>
      <c r="AG31" s="70">
        <v>-722</v>
      </c>
      <c r="AH31" s="70">
        <v>1403</v>
      </c>
      <c r="AI31" s="70">
        <v>12832</v>
      </c>
      <c r="AJ31" s="70">
        <v>0</v>
      </c>
      <c r="AK31" s="70">
        <v>2014</v>
      </c>
      <c r="AL31" s="70">
        <v>6713</v>
      </c>
      <c r="AM31" s="70">
        <v>164076</v>
      </c>
      <c r="AN31" s="70">
        <v>0</v>
      </c>
      <c r="AO31" s="70">
        <v>655382</v>
      </c>
      <c r="AP31" s="70">
        <f>AO31+AD31+K31</f>
        <v>1173366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9366</v>
      </c>
      <c r="I32" s="70"/>
      <c r="J32" s="70"/>
      <c r="K32" s="70">
        <f>J32+I32+H32+D32+C32</f>
        <v>9366</v>
      </c>
      <c r="L32" s="70">
        <v>187377</v>
      </c>
      <c r="M32" s="70">
        <v>389840</v>
      </c>
      <c r="N32" s="70">
        <v>181</v>
      </c>
      <c r="O32" s="70">
        <v>562</v>
      </c>
      <c r="P32" s="70">
        <v>808427</v>
      </c>
      <c r="Q32" s="70">
        <v>1272599</v>
      </c>
      <c r="R32" s="70">
        <v>12541</v>
      </c>
      <c r="S32" s="70">
        <v>126</v>
      </c>
      <c r="T32" s="70"/>
      <c r="U32" s="70">
        <v>1041052</v>
      </c>
      <c r="V32" s="70">
        <v>335</v>
      </c>
      <c r="W32" s="70"/>
      <c r="X32" s="70"/>
      <c r="Y32" s="70">
        <v>16154</v>
      </c>
      <c r="Z32" s="70"/>
      <c r="AA32" s="70"/>
      <c r="AB32" s="70"/>
      <c r="AC32" s="70"/>
      <c r="AD32" s="70">
        <v>3729194</v>
      </c>
      <c r="AE32" s="70">
        <v>138470</v>
      </c>
      <c r="AF32" s="70">
        <v>2311</v>
      </c>
      <c r="AG32" s="70"/>
      <c r="AH32" s="70"/>
      <c r="AI32" s="70">
        <v>7480</v>
      </c>
      <c r="AJ32" s="70"/>
      <c r="AK32" s="70"/>
      <c r="AL32" s="70">
        <v>9540</v>
      </c>
      <c r="AM32" s="70">
        <v>64651</v>
      </c>
      <c r="AN32" s="70"/>
      <c r="AO32" s="70">
        <v>222452</v>
      </c>
      <c r="AP32" s="70">
        <f>AO32+AD32+K32</f>
        <v>3961012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5898</v>
      </c>
      <c r="I33" s="70">
        <v>228143</v>
      </c>
      <c r="J33" s="70"/>
      <c r="K33" s="70">
        <f>J33+I33+H33+D33+C33</f>
        <v>234041</v>
      </c>
      <c r="L33" s="70">
        <v>1286</v>
      </c>
      <c r="M33" s="70"/>
      <c r="N33" s="70">
        <v>950</v>
      </c>
      <c r="O33" s="70"/>
      <c r="P33" s="70">
        <v>198</v>
      </c>
      <c r="Q33" s="70">
        <v>5544</v>
      </c>
      <c r="R33" s="70">
        <v>2041</v>
      </c>
      <c r="S33" s="70">
        <v>70</v>
      </c>
      <c r="T33" s="70"/>
      <c r="U33" s="70">
        <v>30871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70">
        <v>43911</v>
      </c>
      <c r="AE33" s="70">
        <v>33803</v>
      </c>
      <c r="AF33" s="70">
        <v>1752</v>
      </c>
      <c r="AG33" s="70"/>
      <c r="AH33" s="70"/>
      <c r="AI33" s="70">
        <v>1050</v>
      </c>
      <c r="AJ33" s="70"/>
      <c r="AK33" s="70">
        <v>106</v>
      </c>
      <c r="AL33" s="70">
        <v>54</v>
      </c>
      <c r="AM33" s="70">
        <v>14453</v>
      </c>
      <c r="AN33" s="70"/>
      <c r="AO33" s="70">
        <v>51218</v>
      </c>
      <c r="AP33" s="70">
        <f>AO33+AD33+K33</f>
        <v>329170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33220</v>
      </c>
      <c r="I34" s="70">
        <v>21635</v>
      </c>
      <c r="J34" s="70"/>
      <c r="K34" s="70">
        <f>J34+I34+H34+D34+C34</f>
        <v>54855</v>
      </c>
      <c r="L34" s="70">
        <v>86425</v>
      </c>
      <c r="M34" s="70">
        <v>4553</v>
      </c>
      <c r="N34" s="70">
        <v>5291</v>
      </c>
      <c r="O34" s="70">
        <v>1610</v>
      </c>
      <c r="P34" s="70">
        <v>39751</v>
      </c>
      <c r="Q34" s="70">
        <v>77047</v>
      </c>
      <c r="R34" s="70">
        <v>15200</v>
      </c>
      <c r="S34" s="70">
        <v>297</v>
      </c>
      <c r="T34" s="70">
        <v>9885</v>
      </c>
      <c r="U34" s="70">
        <v>119201</v>
      </c>
      <c r="V34" s="70"/>
      <c r="W34" s="70"/>
      <c r="X34" s="70"/>
      <c r="Y34" s="70"/>
      <c r="Z34" s="70"/>
      <c r="AA34" s="70"/>
      <c r="AB34" s="70"/>
      <c r="AC34" s="70"/>
      <c r="AD34" s="70">
        <v>359260</v>
      </c>
      <c r="AE34" s="70">
        <v>603798</v>
      </c>
      <c r="AF34" s="70">
        <v>20767</v>
      </c>
      <c r="AG34" s="70"/>
      <c r="AH34" s="70"/>
      <c r="AI34" s="70">
        <v>12428</v>
      </c>
      <c r="AJ34" s="70"/>
      <c r="AK34" s="70">
        <v>853</v>
      </c>
      <c r="AL34" s="70">
        <v>6425</v>
      </c>
      <c r="AM34" s="70">
        <v>89752</v>
      </c>
      <c r="AN34" s="70"/>
      <c r="AO34" s="70">
        <v>734023</v>
      </c>
      <c r="AP34" s="70">
        <f>AO34+AD34+K34</f>
        <v>1148138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13266</v>
      </c>
      <c r="I35" s="70">
        <v>12969</v>
      </c>
      <c r="J35" s="70"/>
      <c r="K35" s="70">
        <f>J35+I35+H35+D35+C35</f>
        <v>26235</v>
      </c>
      <c r="L35" s="70">
        <v>2117</v>
      </c>
      <c r="M35" s="70"/>
      <c r="N35" s="70">
        <v>15083</v>
      </c>
      <c r="O35" s="70"/>
      <c r="P35" s="70"/>
      <c r="Q35" s="70">
        <v>1840419</v>
      </c>
      <c r="R35" s="70"/>
      <c r="S35" s="70">
        <v>10080</v>
      </c>
      <c r="T35" s="70"/>
      <c r="U35" s="70">
        <v>455</v>
      </c>
      <c r="V35" s="70"/>
      <c r="W35" s="70"/>
      <c r="X35" s="70"/>
      <c r="Y35" s="70"/>
      <c r="Z35" s="70"/>
      <c r="AA35" s="70"/>
      <c r="AB35" s="70"/>
      <c r="AC35" s="70"/>
      <c r="AD35" s="70">
        <v>1868154</v>
      </c>
      <c r="AE35" s="70">
        <v>123327</v>
      </c>
      <c r="AF35" s="70">
        <v>18427</v>
      </c>
      <c r="AG35" s="70"/>
      <c r="AH35" s="70"/>
      <c r="AI35" s="70">
        <v>3094</v>
      </c>
      <c r="AJ35" s="70"/>
      <c r="AK35" s="70"/>
      <c r="AL35" s="70">
        <v>9105</v>
      </c>
      <c r="AM35" s="70">
        <v>998177</v>
      </c>
      <c r="AN35" s="70"/>
      <c r="AO35" s="70">
        <v>1152130</v>
      </c>
      <c r="AP35" s="70">
        <f>AO35+AD35+K35</f>
        <v>3046519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4880</v>
      </c>
      <c r="I36" s="70"/>
      <c r="J36" s="70">
        <v>0</v>
      </c>
      <c r="K36" s="70">
        <f>J36+I36+H36+D36+C36</f>
        <v>4880</v>
      </c>
      <c r="L36" s="70">
        <v>5452</v>
      </c>
      <c r="M36" s="70"/>
      <c r="N36" s="70">
        <v>1456</v>
      </c>
      <c r="O36" s="70"/>
      <c r="P36" s="70">
        <v>5641</v>
      </c>
      <c r="Q36" s="70">
        <v>5687</v>
      </c>
      <c r="R36" s="70">
        <v>8640</v>
      </c>
      <c r="S36" s="70">
        <v>31</v>
      </c>
      <c r="T36" s="70"/>
      <c r="U36" s="70">
        <v>18954</v>
      </c>
      <c r="V36" s="70"/>
      <c r="W36" s="70"/>
      <c r="X36" s="70"/>
      <c r="Y36" s="70"/>
      <c r="Z36" s="70"/>
      <c r="AA36" s="70"/>
      <c r="AB36" s="70"/>
      <c r="AC36" s="70"/>
      <c r="AD36" s="70">
        <v>45861</v>
      </c>
      <c r="AE36" s="70">
        <v>501335</v>
      </c>
      <c r="AF36" s="70">
        <v>18616</v>
      </c>
      <c r="AG36" s="70"/>
      <c r="AH36" s="70"/>
      <c r="AI36" s="70">
        <v>4865</v>
      </c>
      <c r="AJ36" s="70">
        <v>0</v>
      </c>
      <c r="AK36" s="70"/>
      <c r="AL36" s="70"/>
      <c r="AM36" s="70">
        <v>20408</v>
      </c>
      <c r="AN36" s="70"/>
      <c r="AO36" s="70">
        <v>545224</v>
      </c>
      <c r="AP36" s="70">
        <f>AO36+AD36+K36</f>
        <v>595965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122839</v>
      </c>
      <c r="I37" s="70">
        <v>548886</v>
      </c>
      <c r="J37" s="70">
        <v>0</v>
      </c>
      <c r="K37" s="70">
        <f>J37+I37+H37+D37+C37</f>
        <v>671725</v>
      </c>
      <c r="L37" s="70">
        <v>217359</v>
      </c>
      <c r="M37" s="70">
        <v>3640</v>
      </c>
      <c r="N37" s="70">
        <v>697</v>
      </c>
      <c r="O37" s="70">
        <v>171</v>
      </c>
      <c r="P37" s="70">
        <v>90145</v>
      </c>
      <c r="Q37" s="70">
        <v>839777</v>
      </c>
      <c r="R37" s="70">
        <v>21421</v>
      </c>
      <c r="S37" s="70">
        <v>-124</v>
      </c>
      <c r="T37" s="70">
        <v>0</v>
      </c>
      <c r="U37" s="70">
        <v>163030</v>
      </c>
      <c r="V37" s="70">
        <v>0</v>
      </c>
      <c r="W37" s="70">
        <v>0</v>
      </c>
      <c r="X37" s="70">
        <v>0</v>
      </c>
      <c r="Y37" s="70">
        <v>408285</v>
      </c>
      <c r="Z37" s="70">
        <v>40623</v>
      </c>
      <c r="AA37" s="70">
        <v>13832</v>
      </c>
      <c r="AB37" s="70">
        <v>0</v>
      </c>
      <c r="AC37" s="70">
        <v>0</v>
      </c>
      <c r="AD37" s="70">
        <v>1798856</v>
      </c>
      <c r="AE37" s="70">
        <v>1282908</v>
      </c>
      <c r="AF37" s="70">
        <v>37780</v>
      </c>
      <c r="AG37" s="70">
        <v>0</v>
      </c>
      <c r="AH37" s="70">
        <v>2545</v>
      </c>
      <c r="AI37" s="70">
        <v>32193</v>
      </c>
      <c r="AJ37" s="70">
        <v>1797</v>
      </c>
      <c r="AK37" s="70">
        <v>6043</v>
      </c>
      <c r="AL37" s="70">
        <v>26644</v>
      </c>
      <c r="AM37" s="70">
        <v>221525</v>
      </c>
      <c r="AN37" s="70">
        <v>0</v>
      </c>
      <c r="AO37" s="70">
        <v>1611435</v>
      </c>
      <c r="AP37" s="70">
        <f>AO37+AD37+K37</f>
        <v>4082016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1406</v>
      </c>
      <c r="I38" s="70">
        <v>44534</v>
      </c>
      <c r="J38" s="70">
        <v>0</v>
      </c>
      <c r="K38" s="70">
        <f>J38+I38+H38+D38+C38</f>
        <v>45940</v>
      </c>
      <c r="L38" s="70">
        <v>12227</v>
      </c>
      <c r="M38" s="70">
        <v>0</v>
      </c>
      <c r="N38" s="70">
        <v>0</v>
      </c>
      <c r="O38" s="70">
        <v>0</v>
      </c>
      <c r="P38" s="70">
        <v>541</v>
      </c>
      <c r="Q38" s="70">
        <v>30322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43090</v>
      </c>
      <c r="AE38" s="70">
        <v>141697</v>
      </c>
      <c r="AF38" s="70">
        <v>5224</v>
      </c>
      <c r="AG38" s="70">
        <v>891</v>
      </c>
      <c r="AH38" s="70">
        <v>0</v>
      </c>
      <c r="AI38" s="70">
        <v>22476</v>
      </c>
      <c r="AJ38" s="70">
        <v>0</v>
      </c>
      <c r="AK38" s="70">
        <v>0</v>
      </c>
      <c r="AL38" s="70">
        <v>2472</v>
      </c>
      <c r="AM38" s="70">
        <v>21949</v>
      </c>
      <c r="AN38" s="70">
        <v>0</v>
      </c>
      <c r="AO38" s="70">
        <v>194709</v>
      </c>
      <c r="AP38" s="70">
        <f>AO38+AD38+K38</f>
        <v>283739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4695</v>
      </c>
      <c r="I39" s="70"/>
      <c r="J39" s="70"/>
      <c r="K39" s="70">
        <f>J39+I39+H39+D39+C39</f>
        <v>4695</v>
      </c>
      <c r="L39" s="70"/>
      <c r="M39" s="70">
        <v>56</v>
      </c>
      <c r="N39" s="70">
        <v>4582</v>
      </c>
      <c r="O39" s="70"/>
      <c r="P39" s="70">
        <v>2686</v>
      </c>
      <c r="Q39" s="70">
        <v>61138</v>
      </c>
      <c r="R39" s="70">
        <v>2969</v>
      </c>
      <c r="S39" s="70">
        <v>126</v>
      </c>
      <c r="T39" s="70"/>
      <c r="U39" s="70">
        <v>25465</v>
      </c>
      <c r="V39" s="70"/>
      <c r="W39" s="70"/>
      <c r="X39" s="70"/>
      <c r="Y39" s="70">
        <v>24264</v>
      </c>
      <c r="Z39" s="70"/>
      <c r="AA39" s="70">
        <v>31</v>
      </c>
      <c r="AB39" s="70"/>
      <c r="AC39" s="70"/>
      <c r="AD39" s="70">
        <v>121317</v>
      </c>
      <c r="AE39" s="70"/>
      <c r="AF39" s="70">
        <v>449</v>
      </c>
      <c r="AG39" s="70"/>
      <c r="AH39" s="70"/>
      <c r="AI39" s="70"/>
      <c r="AJ39" s="70"/>
      <c r="AK39" s="70"/>
      <c r="AL39" s="70"/>
      <c r="AM39" s="70">
        <v>49759</v>
      </c>
      <c r="AN39" s="70"/>
      <c r="AO39" s="70">
        <v>50208</v>
      </c>
      <c r="AP39" s="70">
        <f>AO39+AD39+K39</f>
        <v>176220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17</v>
      </c>
      <c r="I40" s="70"/>
      <c r="J40" s="70"/>
      <c r="K40" s="70">
        <f>J40+I40+H40+D40+C40</f>
        <v>17</v>
      </c>
      <c r="L40" s="70"/>
      <c r="M40" s="70"/>
      <c r="N40" s="70"/>
      <c r="O40" s="70"/>
      <c r="P40" s="70"/>
      <c r="Q40" s="70">
        <v>3187</v>
      </c>
      <c r="R40" s="70"/>
      <c r="S40" s="70"/>
      <c r="T40" s="70"/>
      <c r="U40" s="70">
        <v>-240</v>
      </c>
      <c r="V40" s="70"/>
      <c r="W40" s="70"/>
      <c r="X40" s="70"/>
      <c r="Y40" s="70"/>
      <c r="Z40" s="70"/>
      <c r="AA40" s="70"/>
      <c r="AB40" s="70"/>
      <c r="AC40" s="70"/>
      <c r="AD40" s="70">
        <v>2947</v>
      </c>
      <c r="AE40" s="70">
        <v>42289</v>
      </c>
      <c r="AF40" s="70">
        <v>573</v>
      </c>
      <c r="AG40" s="70"/>
      <c r="AH40" s="70"/>
      <c r="AI40" s="70">
        <v>2080</v>
      </c>
      <c r="AJ40" s="70"/>
      <c r="AK40" s="70"/>
      <c r="AL40" s="70">
        <v>795</v>
      </c>
      <c r="AM40" s="70">
        <v>8306</v>
      </c>
      <c r="AN40" s="70"/>
      <c r="AO40" s="70">
        <v>54043</v>
      </c>
      <c r="AP40" s="70">
        <f>AO40+AD40+K40</f>
        <v>57007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16453</v>
      </c>
      <c r="I41" s="70">
        <v>281086</v>
      </c>
      <c r="J41" s="70"/>
      <c r="K41" s="70">
        <f>J41+I41+H41+D41+C41</f>
        <v>297539</v>
      </c>
      <c r="L41" s="70">
        <v>90133</v>
      </c>
      <c r="M41" s="70">
        <v>186</v>
      </c>
      <c r="N41" s="70">
        <v>325</v>
      </c>
      <c r="O41" s="70"/>
      <c r="P41" s="70">
        <v>33186</v>
      </c>
      <c r="Q41" s="70">
        <v>1433883</v>
      </c>
      <c r="R41" s="70">
        <v>9847</v>
      </c>
      <c r="S41" s="70">
        <v>544</v>
      </c>
      <c r="T41" s="70"/>
      <c r="U41" s="70">
        <v>322539</v>
      </c>
      <c r="V41" s="70">
        <v>-2566</v>
      </c>
      <c r="W41" s="70"/>
      <c r="X41" s="70"/>
      <c r="Y41" s="70"/>
      <c r="Z41" s="70"/>
      <c r="AA41" s="70"/>
      <c r="AB41" s="70"/>
      <c r="AC41" s="70"/>
      <c r="AD41" s="70">
        <v>1888077</v>
      </c>
      <c r="AE41" s="70">
        <v>1631072</v>
      </c>
      <c r="AF41" s="70">
        <v>34022</v>
      </c>
      <c r="AG41" s="70"/>
      <c r="AH41" s="70">
        <v>600</v>
      </c>
      <c r="AI41" s="70">
        <v>22104</v>
      </c>
      <c r="AJ41" s="70"/>
      <c r="AK41" s="70">
        <v>2080</v>
      </c>
      <c r="AL41" s="70">
        <v>24415</v>
      </c>
      <c r="AM41" s="70">
        <v>1218871</v>
      </c>
      <c r="AN41" s="70"/>
      <c r="AO41" s="70">
        <v>2933164</v>
      </c>
      <c r="AP41" s="70">
        <f>AO41+AD41+K41</f>
        <v>5118780</v>
      </c>
    </row>
    <row r="42" spans="1:42" s="60" customFormat="1" ht="25.5">
      <c r="A42" s="68">
        <v>28</v>
      </c>
      <c r="B42" s="69" t="s">
        <v>73</v>
      </c>
      <c r="C42" s="70">
        <v>833</v>
      </c>
      <c r="D42" s="70">
        <v>2468101</v>
      </c>
      <c r="E42" s="70">
        <v>1667598</v>
      </c>
      <c r="F42" s="70">
        <v>800503</v>
      </c>
      <c r="G42" s="70"/>
      <c r="H42" s="70">
        <v>93</v>
      </c>
      <c r="I42" s="70"/>
      <c r="J42" s="70"/>
      <c r="K42" s="70">
        <f>J42+I42+H42+D42+C42</f>
        <v>2469027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3547</v>
      </c>
      <c r="AN42" s="70"/>
      <c r="AO42" s="70">
        <v>3547</v>
      </c>
      <c r="AP42" s="70">
        <f>AO42+AD42+K42</f>
        <v>2472574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113254</v>
      </c>
      <c r="I43" s="70">
        <v>14207</v>
      </c>
      <c r="J43" s="70"/>
      <c r="K43" s="70">
        <f>J43+I43+H43+D43+C43</f>
        <v>127461</v>
      </c>
      <c r="L43" s="70">
        <v>21802</v>
      </c>
      <c r="M43" s="70">
        <v>328</v>
      </c>
      <c r="N43" s="70">
        <v>693</v>
      </c>
      <c r="O43" s="70"/>
      <c r="P43" s="70">
        <v>187691</v>
      </c>
      <c r="Q43" s="70">
        <v>56300</v>
      </c>
      <c r="R43" s="70">
        <v>2880</v>
      </c>
      <c r="S43" s="70">
        <v>495</v>
      </c>
      <c r="T43" s="70"/>
      <c r="U43" s="70">
        <v>44217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70">
        <v>326522</v>
      </c>
      <c r="AE43" s="70">
        <v>468247</v>
      </c>
      <c r="AF43" s="70">
        <v>17785</v>
      </c>
      <c r="AG43" s="70"/>
      <c r="AH43" s="70">
        <v>130</v>
      </c>
      <c r="AI43" s="70">
        <v>9883</v>
      </c>
      <c r="AJ43" s="70"/>
      <c r="AK43" s="70">
        <v>601</v>
      </c>
      <c r="AL43" s="70">
        <v>6701</v>
      </c>
      <c r="AM43" s="70">
        <v>78607</v>
      </c>
      <c r="AN43" s="70"/>
      <c r="AO43" s="70">
        <v>581954</v>
      </c>
      <c r="AP43" s="70">
        <f>AO43+AD43+K43</f>
        <v>1035937</v>
      </c>
    </row>
    <row r="44" spans="1:42" s="60" customFormat="1" ht="38.25">
      <c r="A44" s="68">
        <v>30</v>
      </c>
      <c r="B44" s="69" t="s">
        <v>75</v>
      </c>
      <c r="C44" s="70">
        <v>73570</v>
      </c>
      <c r="D44" s="70">
        <v>1479516</v>
      </c>
      <c r="E44" s="70">
        <v>1051226</v>
      </c>
      <c r="F44" s="70">
        <v>427592</v>
      </c>
      <c r="G44" s="70">
        <v>698</v>
      </c>
      <c r="H44" s="70">
        <v>164551</v>
      </c>
      <c r="I44" s="70"/>
      <c r="J44" s="70"/>
      <c r="K44" s="70">
        <f>J44+I44+H44+D44+C44</f>
        <v>1717637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97046</v>
      </c>
      <c r="AN44" s="70"/>
      <c r="AO44" s="70">
        <v>97046</v>
      </c>
      <c r="AP44" s="70">
        <f>AO44+AD44+K44</f>
        <v>1814683</v>
      </c>
    </row>
    <row r="45" spans="1:42" s="60" customFormat="1" ht="25.5">
      <c r="A45" s="68">
        <v>31</v>
      </c>
      <c r="B45" s="69" t="s">
        <v>76</v>
      </c>
      <c r="C45" s="70">
        <v>262318</v>
      </c>
      <c r="D45" s="70">
        <v>1012892</v>
      </c>
      <c r="E45" s="70">
        <v>886226</v>
      </c>
      <c r="F45" s="70">
        <v>126666</v>
      </c>
      <c r="G45" s="70"/>
      <c r="H45" s="70">
        <v>107639</v>
      </c>
      <c r="I45" s="70"/>
      <c r="J45" s="70"/>
      <c r="K45" s="70">
        <f>J45+I45+H45+D45+C45</f>
        <v>1382849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15593</v>
      </c>
      <c r="AN45" s="70"/>
      <c r="AO45" s="70">
        <v>15593</v>
      </c>
      <c r="AP45" s="70">
        <f>AO45+AD45+K45</f>
        <v>1398442</v>
      </c>
    </row>
    <row r="46" spans="1:42" s="60" customFormat="1" ht="25.5">
      <c r="A46" s="68">
        <v>32</v>
      </c>
      <c r="B46" s="69" t="s">
        <v>77</v>
      </c>
      <c r="C46" s="70">
        <v>184606</v>
      </c>
      <c r="D46" s="70">
        <v>3094</v>
      </c>
      <c r="E46" s="70"/>
      <c r="F46" s="70">
        <v>3094</v>
      </c>
      <c r="G46" s="70"/>
      <c r="H46" s="70">
        <v>692371</v>
      </c>
      <c r="I46" s="70"/>
      <c r="J46" s="70"/>
      <c r="K46" s="70">
        <f>J46+I46+H46+D46+C46</f>
        <v>880071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0">
        <f>AO46+AD46+K46</f>
        <v>880071</v>
      </c>
    </row>
    <row r="47" spans="1:42" s="60" customFormat="1" ht="25.5">
      <c r="A47" s="68">
        <v>33</v>
      </c>
      <c r="B47" s="69" t="s">
        <v>78</v>
      </c>
      <c r="C47" s="70">
        <v>7999</v>
      </c>
      <c r="D47" s="70">
        <v>1273235</v>
      </c>
      <c r="E47" s="70">
        <v>1156568</v>
      </c>
      <c r="F47" s="70">
        <v>116592</v>
      </c>
      <c r="G47" s="70">
        <v>75</v>
      </c>
      <c r="H47" s="70">
        <v>656</v>
      </c>
      <c r="I47" s="70"/>
      <c r="J47" s="70">
        <v>0</v>
      </c>
      <c r="K47" s="70">
        <f>J47+I47+H47+D47+C47</f>
        <v>1281890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0">
        <f>AO47+AD47+K47</f>
        <v>1281890</v>
      </c>
    </row>
    <row r="48" spans="1:42" s="60" customFormat="1" ht="12.75">
      <c r="A48" s="68">
        <v>34</v>
      </c>
      <c r="B48" s="69" t="s">
        <v>79</v>
      </c>
      <c r="C48" s="70"/>
      <c r="D48" s="70">
        <v>612640</v>
      </c>
      <c r="E48" s="70">
        <v>327251</v>
      </c>
      <c r="F48" s="70">
        <v>21231</v>
      </c>
      <c r="G48" s="70">
        <v>264158</v>
      </c>
      <c r="H48" s="70">
        <v>157</v>
      </c>
      <c r="I48" s="70"/>
      <c r="J48" s="70"/>
      <c r="K48" s="70">
        <f>J48+I48+H48+D48+C48</f>
        <v>612797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0">
        <f>AO48+AD48+K48</f>
        <v>612797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29615</v>
      </c>
      <c r="I49" s="70">
        <v>15716</v>
      </c>
      <c r="J49" s="70"/>
      <c r="K49" s="70">
        <f>J49+I49+H49+D49+C49</f>
        <v>45331</v>
      </c>
      <c r="L49" s="70">
        <v>88426</v>
      </c>
      <c r="M49" s="70">
        <v>2584</v>
      </c>
      <c r="N49" s="70">
        <v>7633</v>
      </c>
      <c r="O49" s="70">
        <v>1835</v>
      </c>
      <c r="P49" s="70">
        <v>5698</v>
      </c>
      <c r="Q49" s="70">
        <v>62929</v>
      </c>
      <c r="R49" s="70">
        <v>14844</v>
      </c>
      <c r="S49" s="70">
        <v>19846</v>
      </c>
      <c r="T49" s="70"/>
      <c r="U49" s="70">
        <v>34936</v>
      </c>
      <c r="V49" s="70">
        <v>10</v>
      </c>
      <c r="W49" s="70"/>
      <c r="X49" s="70">
        <v>3500</v>
      </c>
      <c r="Y49" s="70">
        <v>3033</v>
      </c>
      <c r="Z49" s="70"/>
      <c r="AA49" s="70"/>
      <c r="AB49" s="70"/>
      <c r="AC49" s="70"/>
      <c r="AD49" s="70">
        <v>245274</v>
      </c>
      <c r="AE49" s="70">
        <v>364107</v>
      </c>
      <c r="AF49" s="70">
        <v>10066</v>
      </c>
      <c r="AG49" s="70"/>
      <c r="AH49" s="70">
        <v>1348</v>
      </c>
      <c r="AI49" s="70">
        <v>8698</v>
      </c>
      <c r="AJ49" s="70">
        <v>151</v>
      </c>
      <c r="AK49" s="70">
        <v>390</v>
      </c>
      <c r="AL49" s="70">
        <v>3787</v>
      </c>
      <c r="AM49" s="70">
        <v>64240</v>
      </c>
      <c r="AN49" s="70"/>
      <c r="AO49" s="70">
        <v>452787</v>
      </c>
      <c r="AP49" s="70">
        <f>AO49+AD49+K49</f>
        <v>743392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13379</v>
      </c>
      <c r="I50" s="70"/>
      <c r="J50" s="70"/>
      <c r="K50" s="70">
        <f>J50+I50+H50+D50+C50</f>
        <v>13379</v>
      </c>
      <c r="L50" s="70">
        <v>14246</v>
      </c>
      <c r="M50" s="70"/>
      <c r="N50" s="70"/>
      <c r="O50" s="70"/>
      <c r="P50" s="70">
        <v>244</v>
      </c>
      <c r="Q50" s="70">
        <v>78204</v>
      </c>
      <c r="R50" s="70"/>
      <c r="S50" s="70"/>
      <c r="T50" s="70"/>
      <c r="U50" s="70">
        <v>32098</v>
      </c>
      <c r="V50" s="70">
        <v>1</v>
      </c>
      <c r="W50" s="70"/>
      <c r="X50" s="70">
        <v>0</v>
      </c>
      <c r="Y50" s="70">
        <v>6</v>
      </c>
      <c r="Z50" s="70"/>
      <c r="AA50" s="70"/>
      <c r="AB50" s="70">
        <v>0</v>
      </c>
      <c r="AC50" s="70"/>
      <c r="AD50" s="70">
        <v>124799</v>
      </c>
      <c r="AE50" s="70">
        <v>48523</v>
      </c>
      <c r="AF50" s="70">
        <v>2051</v>
      </c>
      <c r="AG50" s="70"/>
      <c r="AH50" s="70"/>
      <c r="AI50" s="70">
        <v>758</v>
      </c>
      <c r="AJ50" s="70"/>
      <c r="AK50" s="70"/>
      <c r="AL50" s="70">
        <v>1402</v>
      </c>
      <c r="AM50" s="70">
        <v>1726</v>
      </c>
      <c r="AN50" s="70"/>
      <c r="AO50" s="70">
        <v>54460</v>
      </c>
      <c r="AP50" s="70">
        <f>AO50+AD50+K50</f>
        <v>192638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172720</v>
      </c>
      <c r="J51" s="70"/>
      <c r="K51" s="70">
        <f>J51+I51+H51+D51+C51</f>
        <v>172720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0">
        <f>AO51+AD51+K51</f>
        <v>172720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97</v>
      </c>
      <c r="I52" s="74">
        <v>1132</v>
      </c>
      <c r="J52" s="74"/>
      <c r="K52" s="74">
        <f>J52+I52+H52+D52+C52</f>
        <v>1229</v>
      </c>
      <c r="L52" s="74"/>
      <c r="M52" s="74"/>
      <c r="N52" s="74"/>
      <c r="O52" s="74"/>
      <c r="P52" s="74">
        <v>387</v>
      </c>
      <c r="Q52" s="74">
        <v>12892</v>
      </c>
      <c r="R52" s="74">
        <v>4283</v>
      </c>
      <c r="S52" s="74"/>
      <c r="T52" s="74"/>
      <c r="U52" s="74">
        <v>47439</v>
      </c>
      <c r="V52" s="74"/>
      <c r="W52" s="74"/>
      <c r="X52" s="74"/>
      <c r="Y52" s="74"/>
      <c r="Z52" s="74"/>
      <c r="AA52" s="74"/>
      <c r="AB52" s="74"/>
      <c r="AC52" s="74"/>
      <c r="AD52" s="74">
        <v>65001</v>
      </c>
      <c r="AE52" s="74">
        <v>29</v>
      </c>
      <c r="AF52" s="74">
        <v>48</v>
      </c>
      <c r="AG52" s="74"/>
      <c r="AH52" s="74"/>
      <c r="AI52" s="74">
        <v>273</v>
      </c>
      <c r="AJ52" s="74"/>
      <c r="AK52" s="74"/>
      <c r="AL52" s="74">
        <v>764</v>
      </c>
      <c r="AM52" s="74">
        <v>8223</v>
      </c>
      <c r="AN52" s="74"/>
      <c r="AO52" s="74">
        <v>9337</v>
      </c>
      <c r="AP52" s="74">
        <f>AO52+AD52+K52</f>
        <v>75567</v>
      </c>
    </row>
    <row r="53" spans="1:43" s="60" customFormat="1" ht="12.75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B12:AO12"/>
    <mergeCell ref="P1:R1"/>
    <mergeCell ref="P2:R2"/>
    <mergeCell ref="P3:R3"/>
    <mergeCell ref="P4:R4"/>
    <mergeCell ref="P5:R5"/>
    <mergeCell ref="A7:AK7"/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3.75390625" style="37" bestFit="1" customWidth="1"/>
    <col min="6" max="6" width="24.125" style="37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16384" width="9.125" style="37" customWidth="1"/>
  </cols>
  <sheetData>
    <row r="1" spans="16:18" ht="10.5" customHeight="1">
      <c r="P1" s="38"/>
      <c r="Q1" s="38"/>
      <c r="R1" s="3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8"/>
      <c r="Q2" s="38"/>
      <c r="R2" s="3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8"/>
      <c r="Q3" s="38"/>
      <c r="R3" s="3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8"/>
      <c r="Q4" s="38"/>
      <c r="R4" s="3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8"/>
      <c r="Q5" s="38"/>
      <c r="R5" s="3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89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7" t="s">
        <v>13</v>
      </c>
      <c r="F13" s="57" t="s">
        <v>14</v>
      </c>
      <c r="G13" s="57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1293</v>
      </c>
      <c r="I15" s="66">
        <v>10311</v>
      </c>
      <c r="J15" s="66"/>
      <c r="K15" s="66">
        <v>11604</v>
      </c>
      <c r="L15" s="66">
        <v>35912</v>
      </c>
      <c r="M15" s="66">
        <v>240</v>
      </c>
      <c r="N15" s="66"/>
      <c r="O15" s="66"/>
      <c r="P15" s="66">
        <v>48166</v>
      </c>
      <c r="Q15" s="66">
        <v>169526</v>
      </c>
      <c r="R15" s="66">
        <v>4085</v>
      </c>
      <c r="S15" s="66"/>
      <c r="T15" s="66"/>
      <c r="U15" s="66">
        <v>285272</v>
      </c>
      <c r="V15" s="66"/>
      <c r="W15" s="66"/>
      <c r="X15" s="66"/>
      <c r="Y15" s="66"/>
      <c r="Z15" s="66"/>
      <c r="AA15" s="66"/>
      <c r="AB15" s="66"/>
      <c r="AC15" s="66"/>
      <c r="AD15" s="66">
        <v>543201</v>
      </c>
      <c r="AE15" s="66">
        <v>386451</v>
      </c>
      <c r="AF15" s="66">
        <v>15267</v>
      </c>
      <c r="AG15" s="66"/>
      <c r="AH15" s="66">
        <v>93</v>
      </c>
      <c r="AI15" s="66">
        <v>5024</v>
      </c>
      <c r="AJ15" s="66"/>
      <c r="AK15" s="66">
        <v>363</v>
      </c>
      <c r="AL15" s="66">
        <v>3402</v>
      </c>
      <c r="AM15" s="66">
        <v>1021293</v>
      </c>
      <c r="AN15" s="66"/>
      <c r="AO15" s="66">
        <v>1431893</v>
      </c>
      <c r="AP15" s="66">
        <v>1986698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2</v>
      </c>
      <c r="I16" s="70"/>
      <c r="J16" s="70"/>
      <c r="K16" s="70">
        <v>2</v>
      </c>
      <c r="L16" s="70"/>
      <c r="M16" s="70"/>
      <c r="N16" s="70"/>
      <c r="O16" s="70"/>
      <c r="P16" s="70">
        <v>13333</v>
      </c>
      <c r="Q16" s="70">
        <v>1300619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>
        <v>1313952</v>
      </c>
      <c r="AE16" s="70"/>
      <c r="AF16" s="70"/>
      <c r="AG16" s="70"/>
      <c r="AH16" s="70">
        <v>15</v>
      </c>
      <c r="AI16" s="70"/>
      <c r="AJ16" s="70"/>
      <c r="AK16" s="70"/>
      <c r="AL16" s="70"/>
      <c r="AM16" s="70">
        <v>1267</v>
      </c>
      <c r="AN16" s="70"/>
      <c r="AO16" s="70">
        <v>1282</v>
      </c>
      <c r="AP16" s="70">
        <v>1315236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2009</v>
      </c>
      <c r="I17" s="70">
        <v>234357</v>
      </c>
      <c r="J17" s="70"/>
      <c r="K17" s="70">
        <v>236366</v>
      </c>
      <c r="L17" s="70">
        <v>89707</v>
      </c>
      <c r="M17" s="70"/>
      <c r="N17" s="70">
        <v>10914</v>
      </c>
      <c r="O17" s="70">
        <v>247</v>
      </c>
      <c r="P17" s="70">
        <v>53910</v>
      </c>
      <c r="Q17" s="70">
        <v>45009</v>
      </c>
      <c r="R17" s="70">
        <v>604</v>
      </c>
      <c r="S17" s="70">
        <v>1281</v>
      </c>
      <c r="T17" s="70">
        <v>-33</v>
      </c>
      <c r="U17" s="70">
        <v>201569</v>
      </c>
      <c r="V17" s="70">
        <v>0</v>
      </c>
      <c r="W17" s="70"/>
      <c r="X17" s="70"/>
      <c r="Y17" s="70">
        <v>2291</v>
      </c>
      <c r="Z17" s="70"/>
      <c r="AA17" s="70"/>
      <c r="AB17" s="70"/>
      <c r="AC17" s="70"/>
      <c r="AD17" s="70">
        <v>405499</v>
      </c>
      <c r="AE17" s="70">
        <v>576925</v>
      </c>
      <c r="AF17" s="70">
        <v>17014</v>
      </c>
      <c r="AG17" s="70"/>
      <c r="AH17" s="70"/>
      <c r="AI17" s="70">
        <v>7821</v>
      </c>
      <c r="AJ17" s="70"/>
      <c r="AK17" s="70"/>
      <c r="AL17" s="70">
        <v>15602</v>
      </c>
      <c r="AM17" s="70">
        <v>149692</v>
      </c>
      <c r="AN17" s="70"/>
      <c r="AO17" s="70">
        <v>767054</v>
      </c>
      <c r="AP17" s="70">
        <v>1408919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36252</v>
      </c>
      <c r="I18" s="70">
        <v>42472</v>
      </c>
      <c r="J18" s="70"/>
      <c r="K18" s="70">
        <v>78724</v>
      </c>
      <c r="L18" s="70"/>
      <c r="M18" s="70"/>
      <c r="N18" s="70"/>
      <c r="O18" s="70"/>
      <c r="P18" s="70">
        <v>9693</v>
      </c>
      <c r="Q18" s="70">
        <v>2301251</v>
      </c>
      <c r="R18" s="70"/>
      <c r="S18" s="70"/>
      <c r="T18" s="70"/>
      <c r="U18" s="70">
        <v>159288</v>
      </c>
      <c r="V18" s="70"/>
      <c r="W18" s="70"/>
      <c r="X18" s="70"/>
      <c r="Y18" s="70">
        <v>566672</v>
      </c>
      <c r="Z18" s="70"/>
      <c r="AA18" s="70"/>
      <c r="AB18" s="70">
        <v>804</v>
      </c>
      <c r="AC18" s="70"/>
      <c r="AD18" s="70">
        <v>3037708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0">
        <v>3116432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2735</v>
      </c>
      <c r="I19" s="70">
        <v>1176068</v>
      </c>
      <c r="J19" s="70"/>
      <c r="K19" s="70">
        <v>1178803</v>
      </c>
      <c r="L19" s="70">
        <v>1666</v>
      </c>
      <c r="M19" s="70"/>
      <c r="N19" s="70"/>
      <c r="O19" s="70"/>
      <c r="P19" s="70">
        <v>0</v>
      </c>
      <c r="Q19" s="70">
        <v>1472</v>
      </c>
      <c r="R19" s="70"/>
      <c r="S19" s="70"/>
      <c r="T19" s="70"/>
      <c r="U19" s="70">
        <v>5736</v>
      </c>
      <c r="V19" s="70"/>
      <c r="W19" s="70"/>
      <c r="X19" s="70"/>
      <c r="Y19" s="70"/>
      <c r="Z19" s="70"/>
      <c r="AA19" s="70"/>
      <c r="AB19" s="70"/>
      <c r="AC19" s="70"/>
      <c r="AD19" s="70">
        <v>8874</v>
      </c>
      <c r="AE19" s="70">
        <v>164990</v>
      </c>
      <c r="AF19" s="70">
        <v>3125</v>
      </c>
      <c r="AG19" s="70"/>
      <c r="AH19" s="70"/>
      <c r="AI19" s="70"/>
      <c r="AJ19" s="70"/>
      <c r="AK19" s="70">
        <v>283</v>
      </c>
      <c r="AL19" s="70">
        <v>0</v>
      </c>
      <c r="AM19" s="70">
        <v>21828</v>
      </c>
      <c r="AN19" s="70"/>
      <c r="AO19" s="70">
        <v>190226</v>
      </c>
      <c r="AP19" s="70">
        <v>1377903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2893600</v>
      </c>
      <c r="I20" s="70"/>
      <c r="J20" s="70"/>
      <c r="K20" s="70">
        <v>2893600</v>
      </c>
      <c r="L20" s="70">
        <v>6633</v>
      </c>
      <c r="M20" s="70">
        <v>0</v>
      </c>
      <c r="N20" s="70">
        <v>32</v>
      </c>
      <c r="O20" s="70"/>
      <c r="P20" s="70">
        <v>2666</v>
      </c>
      <c r="Q20" s="70">
        <v>326945</v>
      </c>
      <c r="R20" s="70">
        <v>258</v>
      </c>
      <c r="S20" s="70">
        <v>78</v>
      </c>
      <c r="T20" s="70"/>
      <c r="U20" s="70">
        <v>219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336831</v>
      </c>
      <c r="AE20" s="70">
        <v>6843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4024</v>
      </c>
      <c r="AN20" s="70"/>
      <c r="AO20" s="70">
        <v>11020</v>
      </c>
      <c r="AP20" s="70">
        <v>3241451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2476</v>
      </c>
      <c r="I21" s="70">
        <v>695</v>
      </c>
      <c r="J21" s="70"/>
      <c r="K21" s="70">
        <v>3171</v>
      </c>
      <c r="L21" s="70">
        <v>1251</v>
      </c>
      <c r="M21" s="70"/>
      <c r="N21" s="70"/>
      <c r="O21" s="70"/>
      <c r="P21" s="70">
        <v>5495</v>
      </c>
      <c r="Q21" s="70">
        <v>1528430</v>
      </c>
      <c r="R21" s="70">
        <v>2449</v>
      </c>
      <c r="S21" s="70"/>
      <c r="T21" s="70">
        <v>0</v>
      </c>
      <c r="U21" s="70">
        <v>804394</v>
      </c>
      <c r="V21" s="70"/>
      <c r="W21" s="70"/>
      <c r="X21" s="70"/>
      <c r="Y21" s="70"/>
      <c r="Z21" s="70"/>
      <c r="AA21" s="70"/>
      <c r="AB21" s="70"/>
      <c r="AC21" s="70"/>
      <c r="AD21" s="70">
        <v>2342019</v>
      </c>
      <c r="AE21" s="70">
        <v>255543</v>
      </c>
      <c r="AF21" s="70">
        <v>15485</v>
      </c>
      <c r="AG21" s="70"/>
      <c r="AH21" s="70">
        <v>771</v>
      </c>
      <c r="AI21" s="70">
        <v>14314</v>
      </c>
      <c r="AJ21" s="70"/>
      <c r="AK21" s="70">
        <v>264</v>
      </c>
      <c r="AL21" s="70">
        <v>11451</v>
      </c>
      <c r="AM21" s="70">
        <v>949996</v>
      </c>
      <c r="AN21" s="70"/>
      <c r="AO21" s="70">
        <v>1247824</v>
      </c>
      <c r="AP21" s="70">
        <v>3593014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36972</v>
      </c>
      <c r="I22" s="70">
        <v>823</v>
      </c>
      <c r="J22" s="70"/>
      <c r="K22" s="70">
        <v>37795</v>
      </c>
      <c r="L22" s="70">
        <v>24500</v>
      </c>
      <c r="M22" s="70"/>
      <c r="N22" s="70"/>
      <c r="O22" s="70"/>
      <c r="P22" s="70">
        <v>5668</v>
      </c>
      <c r="Q22" s="70">
        <v>60453</v>
      </c>
      <c r="R22" s="70">
        <v>773</v>
      </c>
      <c r="S22" s="70"/>
      <c r="T22" s="70"/>
      <c r="U22" s="70">
        <v>1437</v>
      </c>
      <c r="V22" s="70"/>
      <c r="W22" s="70"/>
      <c r="X22" s="70"/>
      <c r="Y22" s="70"/>
      <c r="Z22" s="70"/>
      <c r="AA22" s="70">
        <v>5578</v>
      </c>
      <c r="AB22" s="70"/>
      <c r="AC22" s="70"/>
      <c r="AD22" s="70">
        <v>98409</v>
      </c>
      <c r="AE22" s="70">
        <v>498203</v>
      </c>
      <c r="AF22" s="70">
        <v>19074</v>
      </c>
      <c r="AG22" s="70"/>
      <c r="AH22" s="70"/>
      <c r="AI22" s="70">
        <v>14330</v>
      </c>
      <c r="AJ22" s="70"/>
      <c r="AK22" s="70">
        <v>474</v>
      </c>
      <c r="AL22" s="70">
        <v>5652</v>
      </c>
      <c r="AM22" s="70">
        <v>124963</v>
      </c>
      <c r="AN22" s="70"/>
      <c r="AO22" s="70">
        <v>662696</v>
      </c>
      <c r="AP22" s="70">
        <v>798900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37766</v>
      </c>
      <c r="I23" s="70">
        <v>36309</v>
      </c>
      <c r="J23" s="70"/>
      <c r="K23" s="70">
        <v>74075</v>
      </c>
      <c r="L23" s="70">
        <v>48237</v>
      </c>
      <c r="M23" s="70">
        <v>113163</v>
      </c>
      <c r="N23" s="70">
        <v>22487</v>
      </c>
      <c r="O23" s="70">
        <v>5243</v>
      </c>
      <c r="P23" s="70">
        <v>484515</v>
      </c>
      <c r="Q23" s="70">
        <v>103465</v>
      </c>
      <c r="R23" s="70">
        <v>17741</v>
      </c>
      <c r="S23" s="70">
        <v>4633</v>
      </c>
      <c r="T23" s="70">
        <v>708</v>
      </c>
      <c r="U23" s="70">
        <v>1594120</v>
      </c>
      <c r="V23" s="70">
        <v>32401</v>
      </c>
      <c r="W23" s="70"/>
      <c r="X23" s="70"/>
      <c r="Y23" s="70">
        <v>325369</v>
      </c>
      <c r="Z23" s="70"/>
      <c r="AA23" s="70"/>
      <c r="AB23" s="70"/>
      <c r="AC23" s="70"/>
      <c r="AD23" s="70">
        <v>2752082</v>
      </c>
      <c r="AE23" s="70">
        <v>406138</v>
      </c>
      <c r="AF23" s="70">
        <v>21527</v>
      </c>
      <c r="AG23" s="70"/>
      <c r="AH23" s="70">
        <v>886</v>
      </c>
      <c r="AI23" s="70">
        <v>15929</v>
      </c>
      <c r="AJ23" s="70">
        <v>999</v>
      </c>
      <c r="AK23" s="70">
        <v>1490</v>
      </c>
      <c r="AL23" s="70">
        <v>31948</v>
      </c>
      <c r="AM23" s="70">
        <v>270741</v>
      </c>
      <c r="AN23" s="70"/>
      <c r="AO23" s="70">
        <v>749658</v>
      </c>
      <c r="AP23" s="70">
        <v>3575815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20434</v>
      </c>
      <c r="I24" s="70">
        <v>192877</v>
      </c>
      <c r="J24" s="70">
        <v>0</v>
      </c>
      <c r="K24" s="70">
        <v>213311</v>
      </c>
      <c r="L24" s="70">
        <v>65530</v>
      </c>
      <c r="M24" s="70">
        <v>26742</v>
      </c>
      <c r="N24" s="70">
        <v>369315</v>
      </c>
      <c r="O24" s="70"/>
      <c r="P24" s="70">
        <v>60882</v>
      </c>
      <c r="Q24" s="70">
        <v>1499260</v>
      </c>
      <c r="R24" s="70">
        <v>2406</v>
      </c>
      <c r="S24" s="70">
        <v>152285</v>
      </c>
      <c r="T24" s="70"/>
      <c r="U24" s="70">
        <v>340528</v>
      </c>
      <c r="V24" s="70">
        <v>49573</v>
      </c>
      <c r="W24" s="70"/>
      <c r="X24" s="70"/>
      <c r="Y24" s="70">
        <v>1891</v>
      </c>
      <c r="Z24" s="70"/>
      <c r="AA24" s="70"/>
      <c r="AB24" s="70"/>
      <c r="AC24" s="70"/>
      <c r="AD24" s="70">
        <v>2568412</v>
      </c>
      <c r="AE24" s="70">
        <v>35944</v>
      </c>
      <c r="AF24" s="70">
        <v>9314</v>
      </c>
      <c r="AG24" s="70"/>
      <c r="AH24" s="70">
        <v>841</v>
      </c>
      <c r="AI24" s="70">
        <v>3688</v>
      </c>
      <c r="AJ24" s="70"/>
      <c r="AK24" s="70"/>
      <c r="AL24" s="70">
        <v>2907</v>
      </c>
      <c r="AM24" s="70">
        <v>152673</v>
      </c>
      <c r="AN24" s="70"/>
      <c r="AO24" s="70">
        <v>205367</v>
      </c>
      <c r="AP24" s="70">
        <v>2987090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6861</v>
      </c>
      <c r="I25" s="70">
        <v>381335</v>
      </c>
      <c r="J25" s="70">
        <v>0</v>
      </c>
      <c r="K25" s="70">
        <v>388196</v>
      </c>
      <c r="L25" s="70">
        <v>128870</v>
      </c>
      <c r="M25" s="70">
        <v>135274</v>
      </c>
      <c r="N25" s="70">
        <v>1093</v>
      </c>
      <c r="O25" s="70">
        <v>0</v>
      </c>
      <c r="P25" s="70">
        <v>198107</v>
      </c>
      <c r="Q25" s="70">
        <v>159922</v>
      </c>
      <c r="R25" s="70">
        <v>6301</v>
      </c>
      <c r="S25" s="70">
        <v>16320</v>
      </c>
      <c r="T25" s="70"/>
      <c r="U25" s="70">
        <v>207323</v>
      </c>
      <c r="V25" s="70">
        <v>12</v>
      </c>
      <c r="W25" s="70"/>
      <c r="X25" s="70"/>
      <c r="Y25" s="70">
        <v>400175</v>
      </c>
      <c r="Z25" s="70"/>
      <c r="AA25" s="70"/>
      <c r="AB25" s="70"/>
      <c r="AC25" s="70"/>
      <c r="AD25" s="70">
        <v>1253397</v>
      </c>
      <c r="AE25" s="70">
        <v>513682</v>
      </c>
      <c r="AF25" s="70">
        <v>27930</v>
      </c>
      <c r="AG25" s="70">
        <v>0</v>
      </c>
      <c r="AH25" s="70"/>
      <c r="AI25" s="70">
        <v>14780</v>
      </c>
      <c r="AJ25" s="70">
        <v>4430</v>
      </c>
      <c r="AK25" s="70">
        <v>2011</v>
      </c>
      <c r="AL25" s="70">
        <v>9226</v>
      </c>
      <c r="AM25" s="70">
        <v>170997</v>
      </c>
      <c r="AN25" s="70"/>
      <c r="AO25" s="70">
        <v>743056</v>
      </c>
      <c r="AP25" s="70">
        <v>2384649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62095</v>
      </c>
      <c r="I26" s="70">
        <v>985022</v>
      </c>
      <c r="J26" s="70">
        <v>0</v>
      </c>
      <c r="K26" s="70">
        <v>1047117</v>
      </c>
      <c r="L26" s="70">
        <v>181472</v>
      </c>
      <c r="M26" s="70">
        <v>81692</v>
      </c>
      <c r="N26" s="70">
        <v>478872</v>
      </c>
      <c r="O26" s="70">
        <v>681814</v>
      </c>
      <c r="P26" s="70">
        <v>391887</v>
      </c>
      <c r="Q26" s="70">
        <v>10415300</v>
      </c>
      <c r="R26" s="70">
        <v>48767</v>
      </c>
      <c r="S26" s="70">
        <v>324132</v>
      </c>
      <c r="T26" s="70">
        <v>229276</v>
      </c>
      <c r="U26" s="70">
        <v>287130</v>
      </c>
      <c r="V26" s="70">
        <v>207257</v>
      </c>
      <c r="W26" s="70">
        <v>0</v>
      </c>
      <c r="X26" s="70">
        <v>0</v>
      </c>
      <c r="Y26" s="70">
        <v>6909</v>
      </c>
      <c r="Z26" s="70">
        <v>0</v>
      </c>
      <c r="AA26" s="70">
        <v>0</v>
      </c>
      <c r="AB26" s="70">
        <v>0</v>
      </c>
      <c r="AC26" s="70">
        <v>0</v>
      </c>
      <c r="AD26" s="70">
        <v>13334508</v>
      </c>
      <c r="AE26" s="70">
        <v>417966</v>
      </c>
      <c r="AF26" s="70">
        <v>12533</v>
      </c>
      <c r="AG26" s="70">
        <v>0</v>
      </c>
      <c r="AH26" s="70">
        <v>54</v>
      </c>
      <c r="AI26" s="70">
        <v>12269</v>
      </c>
      <c r="AJ26" s="70">
        <v>0</v>
      </c>
      <c r="AK26" s="70">
        <v>907</v>
      </c>
      <c r="AL26" s="70">
        <v>12792</v>
      </c>
      <c r="AM26" s="70">
        <v>253218</v>
      </c>
      <c r="AN26" s="70">
        <v>0</v>
      </c>
      <c r="AO26" s="70">
        <v>709739</v>
      </c>
      <c r="AP26" s="70">
        <v>15091364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72174</v>
      </c>
      <c r="I27" s="70">
        <v>3172044</v>
      </c>
      <c r="J27" s="70"/>
      <c r="K27" s="70">
        <v>3244218</v>
      </c>
      <c r="L27" s="70">
        <v>165082</v>
      </c>
      <c r="M27" s="70">
        <v>44602</v>
      </c>
      <c r="N27" s="70">
        <v>167837</v>
      </c>
      <c r="O27" s="70">
        <v>29515</v>
      </c>
      <c r="P27" s="70">
        <v>88109</v>
      </c>
      <c r="Q27" s="70">
        <v>3121400</v>
      </c>
      <c r="R27" s="70">
        <v>29243</v>
      </c>
      <c r="S27" s="70">
        <v>376075</v>
      </c>
      <c r="T27" s="70">
        <v>80805</v>
      </c>
      <c r="U27" s="70">
        <v>395695</v>
      </c>
      <c r="V27" s="70">
        <v>-7</v>
      </c>
      <c r="W27" s="70"/>
      <c r="X27" s="70"/>
      <c r="Y27" s="70">
        <v>6528119</v>
      </c>
      <c r="Z27" s="70"/>
      <c r="AA27" s="70">
        <v>9627</v>
      </c>
      <c r="AB27" s="70"/>
      <c r="AC27" s="70"/>
      <c r="AD27" s="70">
        <v>11036102</v>
      </c>
      <c r="AE27" s="70">
        <v>990158</v>
      </c>
      <c r="AF27" s="70">
        <v>106982</v>
      </c>
      <c r="AG27" s="70">
        <v>163920</v>
      </c>
      <c r="AH27" s="70">
        <v>1782</v>
      </c>
      <c r="AI27" s="70">
        <v>55658</v>
      </c>
      <c r="AJ27" s="70">
        <v>730</v>
      </c>
      <c r="AK27" s="70">
        <v>1187</v>
      </c>
      <c r="AL27" s="70">
        <v>28450</v>
      </c>
      <c r="AM27" s="70">
        <v>677709</v>
      </c>
      <c r="AN27" s="70"/>
      <c r="AO27" s="70">
        <v>2026576</v>
      </c>
      <c r="AP27" s="70">
        <v>16306896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102351</v>
      </c>
      <c r="I28" s="70">
        <v>381525</v>
      </c>
      <c r="J28" s="70"/>
      <c r="K28" s="70">
        <v>483876</v>
      </c>
      <c r="L28" s="70">
        <v>212924</v>
      </c>
      <c r="M28" s="70">
        <v>621</v>
      </c>
      <c r="N28" s="70">
        <v>143739</v>
      </c>
      <c r="O28" s="70">
        <v>121629</v>
      </c>
      <c r="P28" s="70">
        <v>302216</v>
      </c>
      <c r="Q28" s="70">
        <v>2373105</v>
      </c>
      <c r="R28" s="70">
        <v>19129</v>
      </c>
      <c r="S28" s="70">
        <v>155232</v>
      </c>
      <c r="T28" s="70">
        <v>48020</v>
      </c>
      <c r="U28" s="70">
        <v>391572</v>
      </c>
      <c r="V28" s="70"/>
      <c r="W28" s="70"/>
      <c r="X28" s="70"/>
      <c r="Y28" s="70">
        <v>44561</v>
      </c>
      <c r="Z28" s="70"/>
      <c r="AA28" s="70">
        <v>143</v>
      </c>
      <c r="AB28" s="70"/>
      <c r="AC28" s="70"/>
      <c r="AD28" s="70">
        <v>3812891</v>
      </c>
      <c r="AE28" s="70">
        <v>641543</v>
      </c>
      <c r="AF28" s="70">
        <v>56455</v>
      </c>
      <c r="AG28" s="70"/>
      <c r="AH28" s="70">
        <v>1910</v>
      </c>
      <c r="AI28" s="70">
        <v>24428</v>
      </c>
      <c r="AJ28" s="70">
        <v>1242</v>
      </c>
      <c r="AK28" s="70">
        <v>3020</v>
      </c>
      <c r="AL28" s="70">
        <v>39553</v>
      </c>
      <c r="AM28" s="70">
        <v>458190</v>
      </c>
      <c r="AN28" s="70"/>
      <c r="AO28" s="70">
        <v>1226341</v>
      </c>
      <c r="AP28" s="70">
        <v>5523108</v>
      </c>
    </row>
    <row r="29" spans="1:42" s="60" customFormat="1" ht="25.5">
      <c r="A29" s="68">
        <v>15</v>
      </c>
      <c r="B29" s="69" t="s">
        <v>60</v>
      </c>
      <c r="C29" s="70">
        <v>403490</v>
      </c>
      <c r="D29" s="70">
        <v>1295008</v>
      </c>
      <c r="E29" s="70">
        <v>638150</v>
      </c>
      <c r="F29" s="70">
        <v>477308</v>
      </c>
      <c r="G29" s="70">
        <v>179550</v>
      </c>
      <c r="H29" s="70">
        <v>27737</v>
      </c>
      <c r="I29" s="70"/>
      <c r="J29" s="70"/>
      <c r="K29" s="70">
        <v>1726235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9024</v>
      </c>
      <c r="AN29" s="70"/>
      <c r="AO29" s="70">
        <v>9024</v>
      </c>
      <c r="AP29" s="70">
        <v>1735259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2051</v>
      </c>
      <c r="I30" s="70">
        <v>41250</v>
      </c>
      <c r="J30" s="70"/>
      <c r="K30" s="70">
        <v>43301</v>
      </c>
      <c r="L30" s="70">
        <v>11625</v>
      </c>
      <c r="M30" s="70"/>
      <c r="N30" s="70"/>
      <c r="O30" s="70"/>
      <c r="P30" s="70">
        <v>335</v>
      </c>
      <c r="Q30" s="70">
        <v>4691</v>
      </c>
      <c r="R30" s="70"/>
      <c r="S30" s="70"/>
      <c r="T30" s="70"/>
      <c r="U30" s="70"/>
      <c r="V30" s="70"/>
      <c r="W30" s="70"/>
      <c r="X30" s="70"/>
      <c r="Y30" s="70">
        <v>3226</v>
      </c>
      <c r="Z30" s="70"/>
      <c r="AA30" s="70"/>
      <c r="AB30" s="70">
        <v>2788</v>
      </c>
      <c r="AC30" s="70"/>
      <c r="AD30" s="70">
        <v>22665</v>
      </c>
      <c r="AE30" s="70">
        <v>1014147</v>
      </c>
      <c r="AF30" s="70">
        <v>37310</v>
      </c>
      <c r="AG30" s="70"/>
      <c r="AH30" s="70"/>
      <c r="AI30" s="70">
        <v>10395</v>
      </c>
      <c r="AJ30" s="70"/>
      <c r="AK30" s="70"/>
      <c r="AL30" s="70">
        <v>10009</v>
      </c>
      <c r="AM30" s="70">
        <v>53898</v>
      </c>
      <c r="AN30" s="70"/>
      <c r="AO30" s="70">
        <v>1125759</v>
      </c>
      <c r="AP30" s="70">
        <v>1191725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7255</v>
      </c>
      <c r="I31" s="70">
        <v>338110</v>
      </c>
      <c r="J31" s="70">
        <v>0</v>
      </c>
      <c r="K31" s="70">
        <v>345365</v>
      </c>
      <c r="L31" s="70">
        <v>90772</v>
      </c>
      <c r="M31" s="70">
        <v>1753</v>
      </c>
      <c r="N31" s="70">
        <v>11616</v>
      </c>
      <c r="O31" s="70">
        <v>63</v>
      </c>
      <c r="P31" s="70">
        <v>15067</v>
      </c>
      <c r="Q31" s="70">
        <v>90443</v>
      </c>
      <c r="R31" s="70">
        <v>7503</v>
      </c>
      <c r="S31" s="70">
        <v>1594</v>
      </c>
      <c r="T31" s="70">
        <v>103</v>
      </c>
      <c r="U31" s="70">
        <v>51616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270530</v>
      </c>
      <c r="AE31" s="70">
        <v>572231</v>
      </c>
      <c r="AF31" s="70">
        <v>25276</v>
      </c>
      <c r="AG31" s="70">
        <v>-722</v>
      </c>
      <c r="AH31" s="70">
        <v>1751</v>
      </c>
      <c r="AI31" s="70">
        <v>15781</v>
      </c>
      <c r="AJ31" s="70">
        <v>98</v>
      </c>
      <c r="AK31" s="70">
        <v>2498</v>
      </c>
      <c r="AL31" s="70">
        <v>11231</v>
      </c>
      <c r="AM31" s="70">
        <v>193258</v>
      </c>
      <c r="AN31" s="70">
        <v>0</v>
      </c>
      <c r="AO31" s="70">
        <v>821402</v>
      </c>
      <c r="AP31" s="70">
        <v>1437297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12806</v>
      </c>
      <c r="I32" s="70"/>
      <c r="J32" s="70"/>
      <c r="K32" s="70">
        <v>12806</v>
      </c>
      <c r="L32" s="70">
        <v>231656</v>
      </c>
      <c r="M32" s="70">
        <v>389840</v>
      </c>
      <c r="N32" s="70">
        <v>181</v>
      </c>
      <c r="O32" s="70">
        <v>612</v>
      </c>
      <c r="P32" s="70">
        <v>927242</v>
      </c>
      <c r="Q32" s="70">
        <v>1306580</v>
      </c>
      <c r="R32" s="70">
        <v>15317</v>
      </c>
      <c r="S32" s="70">
        <v>133</v>
      </c>
      <c r="T32" s="70"/>
      <c r="U32" s="70">
        <v>1103885</v>
      </c>
      <c r="V32" s="70">
        <v>1105</v>
      </c>
      <c r="W32" s="70"/>
      <c r="X32" s="70"/>
      <c r="Y32" s="70">
        <v>16664</v>
      </c>
      <c r="Z32" s="70"/>
      <c r="AA32" s="70"/>
      <c r="AB32" s="70"/>
      <c r="AC32" s="70"/>
      <c r="AD32" s="70">
        <v>3993215</v>
      </c>
      <c r="AE32" s="70">
        <v>165589</v>
      </c>
      <c r="AF32" s="70">
        <v>2886</v>
      </c>
      <c r="AG32" s="70"/>
      <c r="AH32" s="70"/>
      <c r="AI32" s="70">
        <v>7993</v>
      </c>
      <c r="AJ32" s="70"/>
      <c r="AK32" s="70"/>
      <c r="AL32" s="70">
        <v>9779</v>
      </c>
      <c r="AM32" s="70">
        <v>79367</v>
      </c>
      <c r="AN32" s="70"/>
      <c r="AO32" s="70">
        <v>265614</v>
      </c>
      <c r="AP32" s="70">
        <v>4271635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6682</v>
      </c>
      <c r="I33" s="70">
        <v>228395</v>
      </c>
      <c r="J33" s="70"/>
      <c r="K33" s="70">
        <v>235077</v>
      </c>
      <c r="L33" s="70">
        <v>2272</v>
      </c>
      <c r="M33" s="70"/>
      <c r="N33" s="70">
        <v>3522</v>
      </c>
      <c r="O33" s="70"/>
      <c r="P33" s="70">
        <v>198</v>
      </c>
      <c r="Q33" s="70">
        <v>8106</v>
      </c>
      <c r="R33" s="70">
        <v>2734</v>
      </c>
      <c r="S33" s="70">
        <v>140</v>
      </c>
      <c r="T33" s="70"/>
      <c r="U33" s="70">
        <v>35449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70">
        <v>55372</v>
      </c>
      <c r="AE33" s="70">
        <v>41104</v>
      </c>
      <c r="AF33" s="70">
        <v>2086</v>
      </c>
      <c r="AG33" s="70"/>
      <c r="AH33" s="70"/>
      <c r="AI33" s="70">
        <v>1202</v>
      </c>
      <c r="AJ33" s="70"/>
      <c r="AK33" s="70">
        <v>106</v>
      </c>
      <c r="AL33" s="70">
        <v>381</v>
      </c>
      <c r="AM33" s="70">
        <v>15404</v>
      </c>
      <c r="AN33" s="70"/>
      <c r="AO33" s="70">
        <v>60283</v>
      </c>
      <c r="AP33" s="70">
        <v>350732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35784</v>
      </c>
      <c r="I34" s="70">
        <v>26135</v>
      </c>
      <c r="J34" s="70"/>
      <c r="K34" s="70">
        <v>61919</v>
      </c>
      <c r="L34" s="70">
        <v>99964</v>
      </c>
      <c r="M34" s="70">
        <v>4553</v>
      </c>
      <c r="N34" s="70">
        <v>5292</v>
      </c>
      <c r="O34" s="70">
        <v>1610</v>
      </c>
      <c r="P34" s="70">
        <v>47171</v>
      </c>
      <c r="Q34" s="70">
        <v>85785</v>
      </c>
      <c r="R34" s="70">
        <v>17981</v>
      </c>
      <c r="S34" s="70">
        <v>297</v>
      </c>
      <c r="T34" s="70">
        <v>9885</v>
      </c>
      <c r="U34" s="70">
        <v>131019</v>
      </c>
      <c r="V34" s="70"/>
      <c r="W34" s="70"/>
      <c r="X34" s="70"/>
      <c r="Y34" s="70"/>
      <c r="Z34" s="70"/>
      <c r="AA34" s="70"/>
      <c r="AB34" s="70"/>
      <c r="AC34" s="70"/>
      <c r="AD34" s="70">
        <v>403557</v>
      </c>
      <c r="AE34" s="70">
        <v>737616</v>
      </c>
      <c r="AF34" s="70">
        <v>24517</v>
      </c>
      <c r="AG34" s="70"/>
      <c r="AH34" s="70"/>
      <c r="AI34" s="70">
        <v>13256</v>
      </c>
      <c r="AJ34" s="70"/>
      <c r="AK34" s="70">
        <v>1049</v>
      </c>
      <c r="AL34" s="70">
        <v>6770</v>
      </c>
      <c r="AM34" s="70">
        <v>104033</v>
      </c>
      <c r="AN34" s="70"/>
      <c r="AO34" s="70">
        <v>887241</v>
      </c>
      <c r="AP34" s="70">
        <v>1352717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15233</v>
      </c>
      <c r="I35" s="70">
        <v>15563</v>
      </c>
      <c r="J35" s="70"/>
      <c r="K35" s="70">
        <v>30796</v>
      </c>
      <c r="L35" s="70">
        <v>2203</v>
      </c>
      <c r="M35" s="70"/>
      <c r="N35" s="70">
        <v>15083</v>
      </c>
      <c r="O35" s="70"/>
      <c r="P35" s="70"/>
      <c r="Q35" s="70">
        <v>1841108</v>
      </c>
      <c r="R35" s="70"/>
      <c r="S35" s="70">
        <v>10080</v>
      </c>
      <c r="T35" s="70"/>
      <c r="U35" s="70">
        <v>2214</v>
      </c>
      <c r="V35" s="70"/>
      <c r="W35" s="70"/>
      <c r="X35" s="70"/>
      <c r="Y35" s="70"/>
      <c r="Z35" s="70"/>
      <c r="AA35" s="70"/>
      <c r="AB35" s="70"/>
      <c r="AC35" s="70"/>
      <c r="AD35" s="70">
        <v>1870688</v>
      </c>
      <c r="AE35" s="70">
        <v>148082</v>
      </c>
      <c r="AF35" s="70">
        <v>20616</v>
      </c>
      <c r="AG35" s="70"/>
      <c r="AH35" s="70"/>
      <c r="AI35" s="70">
        <v>3246</v>
      </c>
      <c r="AJ35" s="70"/>
      <c r="AK35" s="70"/>
      <c r="AL35" s="70">
        <v>20514</v>
      </c>
      <c r="AM35" s="70">
        <v>1000527</v>
      </c>
      <c r="AN35" s="70"/>
      <c r="AO35" s="70">
        <v>1192985</v>
      </c>
      <c r="AP35" s="70">
        <v>3094469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6849</v>
      </c>
      <c r="I36" s="70"/>
      <c r="J36" s="70">
        <v>0</v>
      </c>
      <c r="K36" s="70">
        <v>6849</v>
      </c>
      <c r="L36" s="70">
        <v>13845</v>
      </c>
      <c r="M36" s="70"/>
      <c r="N36" s="70">
        <v>1456</v>
      </c>
      <c r="O36" s="70"/>
      <c r="P36" s="70">
        <v>15818</v>
      </c>
      <c r="Q36" s="70">
        <v>7384</v>
      </c>
      <c r="R36" s="70">
        <v>10177</v>
      </c>
      <c r="S36" s="70">
        <v>59</v>
      </c>
      <c r="T36" s="70"/>
      <c r="U36" s="70">
        <v>20677</v>
      </c>
      <c r="V36" s="70"/>
      <c r="W36" s="70"/>
      <c r="X36" s="70"/>
      <c r="Y36" s="70"/>
      <c r="Z36" s="70"/>
      <c r="AA36" s="70"/>
      <c r="AB36" s="70"/>
      <c r="AC36" s="70"/>
      <c r="AD36" s="70">
        <v>69416</v>
      </c>
      <c r="AE36" s="70">
        <v>660925</v>
      </c>
      <c r="AF36" s="70">
        <v>24481</v>
      </c>
      <c r="AG36" s="70"/>
      <c r="AH36" s="70"/>
      <c r="AI36" s="70">
        <v>6272</v>
      </c>
      <c r="AJ36" s="70">
        <v>0</v>
      </c>
      <c r="AK36" s="70"/>
      <c r="AL36" s="70"/>
      <c r="AM36" s="70">
        <v>27752</v>
      </c>
      <c r="AN36" s="70"/>
      <c r="AO36" s="70">
        <v>719430</v>
      </c>
      <c r="AP36" s="70">
        <v>795695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145210</v>
      </c>
      <c r="I37" s="70">
        <v>643159</v>
      </c>
      <c r="J37" s="70">
        <v>0</v>
      </c>
      <c r="K37" s="70">
        <v>788369</v>
      </c>
      <c r="L37" s="70">
        <v>242926</v>
      </c>
      <c r="M37" s="70">
        <v>3640</v>
      </c>
      <c r="N37" s="70">
        <v>697</v>
      </c>
      <c r="O37" s="70">
        <v>171</v>
      </c>
      <c r="P37" s="70">
        <v>101371</v>
      </c>
      <c r="Q37" s="70">
        <v>981166</v>
      </c>
      <c r="R37" s="70">
        <v>23698</v>
      </c>
      <c r="S37" s="70">
        <v>1432</v>
      </c>
      <c r="T37" s="70">
        <v>0</v>
      </c>
      <c r="U37" s="70">
        <v>192333</v>
      </c>
      <c r="V37" s="70">
        <v>0</v>
      </c>
      <c r="W37" s="70">
        <v>0</v>
      </c>
      <c r="X37" s="70">
        <v>0</v>
      </c>
      <c r="Y37" s="70">
        <v>457839</v>
      </c>
      <c r="Z37" s="70">
        <v>40623</v>
      </c>
      <c r="AA37" s="70">
        <v>17890</v>
      </c>
      <c r="AB37" s="70">
        <v>0</v>
      </c>
      <c r="AC37" s="70">
        <v>0</v>
      </c>
      <c r="AD37" s="70">
        <v>2063786</v>
      </c>
      <c r="AE37" s="70">
        <v>1591509</v>
      </c>
      <c r="AF37" s="70">
        <v>45257</v>
      </c>
      <c r="AG37" s="70">
        <v>0</v>
      </c>
      <c r="AH37" s="70">
        <v>3004</v>
      </c>
      <c r="AI37" s="70">
        <v>36280</v>
      </c>
      <c r="AJ37" s="70">
        <v>2134</v>
      </c>
      <c r="AK37" s="70">
        <v>7162</v>
      </c>
      <c r="AL37" s="70">
        <v>27068</v>
      </c>
      <c r="AM37" s="70">
        <v>262262</v>
      </c>
      <c r="AN37" s="70">
        <v>0</v>
      </c>
      <c r="AO37" s="70">
        <v>1974676</v>
      </c>
      <c r="AP37" s="70">
        <v>4826831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1524</v>
      </c>
      <c r="I38" s="70">
        <v>56725</v>
      </c>
      <c r="J38" s="70">
        <v>0</v>
      </c>
      <c r="K38" s="70">
        <v>58249</v>
      </c>
      <c r="L38" s="70">
        <v>13467</v>
      </c>
      <c r="M38" s="70">
        <v>0</v>
      </c>
      <c r="N38" s="70">
        <v>0</v>
      </c>
      <c r="O38" s="70">
        <v>0</v>
      </c>
      <c r="P38" s="70">
        <v>541</v>
      </c>
      <c r="Q38" s="70">
        <v>35134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49142</v>
      </c>
      <c r="AE38" s="70">
        <v>179353</v>
      </c>
      <c r="AF38" s="70">
        <v>5874</v>
      </c>
      <c r="AG38" s="70">
        <v>74263</v>
      </c>
      <c r="AH38" s="70">
        <v>0</v>
      </c>
      <c r="AI38" s="70">
        <v>23458</v>
      </c>
      <c r="AJ38" s="70">
        <v>0</v>
      </c>
      <c r="AK38" s="70">
        <v>0</v>
      </c>
      <c r="AL38" s="70">
        <v>2493</v>
      </c>
      <c r="AM38" s="70">
        <v>36521</v>
      </c>
      <c r="AN38" s="70">
        <v>0</v>
      </c>
      <c r="AO38" s="70">
        <v>321962</v>
      </c>
      <c r="AP38" s="70">
        <v>429353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4858</v>
      </c>
      <c r="I39" s="70"/>
      <c r="J39" s="70"/>
      <c r="K39" s="70">
        <v>4858</v>
      </c>
      <c r="L39" s="70"/>
      <c r="M39" s="70">
        <v>61065</v>
      </c>
      <c r="N39" s="70">
        <v>6258</v>
      </c>
      <c r="O39" s="70">
        <v>0</v>
      </c>
      <c r="P39" s="70">
        <v>6047</v>
      </c>
      <c r="Q39" s="70">
        <v>63260</v>
      </c>
      <c r="R39" s="70">
        <v>3622</v>
      </c>
      <c r="S39" s="70">
        <v>887</v>
      </c>
      <c r="T39" s="70">
        <v>90</v>
      </c>
      <c r="U39" s="70">
        <v>29659</v>
      </c>
      <c r="V39" s="70"/>
      <c r="W39" s="70"/>
      <c r="X39" s="70"/>
      <c r="Y39" s="70">
        <v>36510</v>
      </c>
      <c r="Z39" s="70"/>
      <c r="AA39" s="70">
        <v>31</v>
      </c>
      <c r="AB39" s="70"/>
      <c r="AC39" s="70"/>
      <c r="AD39" s="70">
        <v>207429</v>
      </c>
      <c r="AE39" s="70"/>
      <c r="AF39" s="70">
        <v>449</v>
      </c>
      <c r="AG39" s="70"/>
      <c r="AH39" s="70"/>
      <c r="AI39" s="70"/>
      <c r="AJ39" s="70"/>
      <c r="AK39" s="70"/>
      <c r="AL39" s="70"/>
      <c r="AM39" s="70">
        <v>50199</v>
      </c>
      <c r="AN39" s="70"/>
      <c r="AO39" s="70">
        <v>50648</v>
      </c>
      <c r="AP39" s="70">
        <v>262935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23</v>
      </c>
      <c r="I40" s="70"/>
      <c r="J40" s="70"/>
      <c r="K40" s="70">
        <v>23</v>
      </c>
      <c r="L40" s="70"/>
      <c r="M40" s="70"/>
      <c r="N40" s="70"/>
      <c r="O40" s="70"/>
      <c r="P40" s="70"/>
      <c r="Q40" s="70">
        <v>4115</v>
      </c>
      <c r="R40" s="70"/>
      <c r="S40" s="70"/>
      <c r="T40" s="70"/>
      <c r="U40" s="70">
        <v>-240</v>
      </c>
      <c r="V40" s="70"/>
      <c r="W40" s="70"/>
      <c r="X40" s="70"/>
      <c r="Y40" s="70"/>
      <c r="Z40" s="70"/>
      <c r="AA40" s="70"/>
      <c r="AB40" s="70"/>
      <c r="AC40" s="70"/>
      <c r="AD40" s="70">
        <v>3875</v>
      </c>
      <c r="AE40" s="70">
        <v>46377</v>
      </c>
      <c r="AF40" s="70">
        <v>580</v>
      </c>
      <c r="AG40" s="70">
        <v>144764</v>
      </c>
      <c r="AH40" s="70"/>
      <c r="AI40" s="70">
        <v>2080</v>
      </c>
      <c r="AJ40" s="70"/>
      <c r="AK40" s="70"/>
      <c r="AL40" s="70">
        <v>795</v>
      </c>
      <c r="AM40" s="70">
        <v>8317</v>
      </c>
      <c r="AN40" s="70"/>
      <c r="AO40" s="70">
        <v>202913</v>
      </c>
      <c r="AP40" s="70">
        <v>206811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23316</v>
      </c>
      <c r="I41" s="70">
        <v>306983</v>
      </c>
      <c r="J41" s="70"/>
      <c r="K41" s="70">
        <v>330299</v>
      </c>
      <c r="L41" s="70">
        <v>108074</v>
      </c>
      <c r="M41" s="70">
        <v>186</v>
      </c>
      <c r="N41" s="70">
        <v>5833</v>
      </c>
      <c r="O41" s="70"/>
      <c r="P41" s="70">
        <v>44194</v>
      </c>
      <c r="Q41" s="70">
        <v>1502041</v>
      </c>
      <c r="R41" s="70">
        <v>13630</v>
      </c>
      <c r="S41" s="70">
        <v>5203</v>
      </c>
      <c r="T41" s="70">
        <v>158</v>
      </c>
      <c r="U41" s="70">
        <v>388311</v>
      </c>
      <c r="V41" s="70">
        <v>-2566</v>
      </c>
      <c r="W41" s="70"/>
      <c r="X41" s="70"/>
      <c r="Y41" s="70"/>
      <c r="Z41" s="70"/>
      <c r="AA41" s="70"/>
      <c r="AB41" s="70"/>
      <c r="AC41" s="70"/>
      <c r="AD41" s="70">
        <v>2065064</v>
      </c>
      <c r="AE41" s="70">
        <v>2023256</v>
      </c>
      <c r="AF41" s="70">
        <v>43377</v>
      </c>
      <c r="AG41" s="70"/>
      <c r="AH41" s="70">
        <v>635</v>
      </c>
      <c r="AI41" s="70">
        <v>26259</v>
      </c>
      <c r="AJ41" s="70"/>
      <c r="AK41" s="70">
        <v>2518</v>
      </c>
      <c r="AL41" s="70">
        <v>30491</v>
      </c>
      <c r="AM41" s="70">
        <v>1261793</v>
      </c>
      <c r="AN41" s="70"/>
      <c r="AO41" s="70">
        <v>3388329</v>
      </c>
      <c r="AP41" s="70">
        <v>5783692</v>
      </c>
    </row>
    <row r="42" spans="1:42" s="60" customFormat="1" ht="25.5">
      <c r="A42" s="68">
        <v>28</v>
      </c>
      <c r="B42" s="69" t="s">
        <v>73</v>
      </c>
      <c r="C42" s="70">
        <v>-152</v>
      </c>
      <c r="D42" s="70">
        <v>3063848</v>
      </c>
      <c r="E42" s="70">
        <v>2165094</v>
      </c>
      <c r="F42" s="70">
        <v>898754</v>
      </c>
      <c r="G42" s="70"/>
      <c r="H42" s="70">
        <v>107</v>
      </c>
      <c r="I42" s="70"/>
      <c r="J42" s="70"/>
      <c r="K42" s="70">
        <v>3063803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4225</v>
      </c>
      <c r="AN42" s="70"/>
      <c r="AO42" s="70">
        <v>4225</v>
      </c>
      <c r="AP42" s="70">
        <v>3068028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115996</v>
      </c>
      <c r="I43" s="70">
        <v>14446</v>
      </c>
      <c r="J43" s="70"/>
      <c r="K43" s="70">
        <v>130442</v>
      </c>
      <c r="L43" s="70">
        <v>24550</v>
      </c>
      <c r="M43" s="70">
        <v>328</v>
      </c>
      <c r="N43" s="70">
        <v>720</v>
      </c>
      <c r="O43" s="70"/>
      <c r="P43" s="70">
        <v>187693</v>
      </c>
      <c r="Q43" s="70">
        <v>56422</v>
      </c>
      <c r="R43" s="70">
        <v>3213</v>
      </c>
      <c r="S43" s="70">
        <v>545</v>
      </c>
      <c r="T43" s="70"/>
      <c r="U43" s="70">
        <v>58716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70">
        <v>344303</v>
      </c>
      <c r="AE43" s="70">
        <v>595815</v>
      </c>
      <c r="AF43" s="70">
        <v>21391</v>
      </c>
      <c r="AG43" s="70"/>
      <c r="AH43" s="70">
        <v>158</v>
      </c>
      <c r="AI43" s="70">
        <v>9998</v>
      </c>
      <c r="AJ43" s="70"/>
      <c r="AK43" s="70">
        <v>688</v>
      </c>
      <c r="AL43" s="70">
        <v>7253</v>
      </c>
      <c r="AM43" s="70">
        <v>90517</v>
      </c>
      <c r="AN43" s="70"/>
      <c r="AO43" s="70">
        <v>725820</v>
      </c>
      <c r="AP43" s="70">
        <v>1200565</v>
      </c>
    </row>
    <row r="44" spans="1:42" s="60" customFormat="1" ht="38.25">
      <c r="A44" s="68">
        <v>30</v>
      </c>
      <c r="B44" s="69" t="s">
        <v>75</v>
      </c>
      <c r="C44" s="70">
        <v>73134</v>
      </c>
      <c r="D44" s="70">
        <v>1830174</v>
      </c>
      <c r="E44" s="70">
        <v>1358651</v>
      </c>
      <c r="F44" s="70">
        <v>469605</v>
      </c>
      <c r="G44" s="70">
        <v>1918</v>
      </c>
      <c r="H44" s="70">
        <v>171003</v>
      </c>
      <c r="I44" s="70"/>
      <c r="J44" s="70"/>
      <c r="K44" s="70">
        <v>2074311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111767</v>
      </c>
      <c r="AN44" s="70"/>
      <c r="AO44" s="70">
        <v>111767</v>
      </c>
      <c r="AP44" s="70">
        <v>2186078</v>
      </c>
    </row>
    <row r="45" spans="1:42" s="60" customFormat="1" ht="25.5">
      <c r="A45" s="68">
        <v>31</v>
      </c>
      <c r="B45" s="69" t="s">
        <v>76</v>
      </c>
      <c r="C45" s="70">
        <v>387452</v>
      </c>
      <c r="D45" s="70">
        <v>1305108</v>
      </c>
      <c r="E45" s="70">
        <v>1169062</v>
      </c>
      <c r="F45" s="70">
        <v>136046</v>
      </c>
      <c r="G45" s="70"/>
      <c r="H45" s="70">
        <v>129757</v>
      </c>
      <c r="I45" s="70"/>
      <c r="J45" s="70">
        <v>0</v>
      </c>
      <c r="K45" s="70">
        <v>1822317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19290</v>
      </c>
      <c r="AN45" s="70"/>
      <c r="AO45" s="70">
        <v>19290</v>
      </c>
      <c r="AP45" s="70">
        <v>1841607</v>
      </c>
    </row>
    <row r="46" spans="1:42" s="60" customFormat="1" ht="25.5">
      <c r="A46" s="68">
        <v>32</v>
      </c>
      <c r="B46" s="69" t="s">
        <v>77</v>
      </c>
      <c r="C46" s="70">
        <v>495758</v>
      </c>
      <c r="D46" s="70">
        <v>3094</v>
      </c>
      <c r="E46" s="70"/>
      <c r="F46" s="70">
        <v>3094</v>
      </c>
      <c r="G46" s="70"/>
      <c r="H46" s="70">
        <v>841969</v>
      </c>
      <c r="I46" s="70"/>
      <c r="J46" s="70"/>
      <c r="K46" s="70">
        <v>1340821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0">
        <v>1340821</v>
      </c>
    </row>
    <row r="47" spans="1:42" s="60" customFormat="1" ht="25.5">
      <c r="A47" s="68">
        <v>33</v>
      </c>
      <c r="B47" s="69" t="s">
        <v>78</v>
      </c>
      <c r="C47" s="70">
        <v>8495</v>
      </c>
      <c r="D47" s="70">
        <v>1636098</v>
      </c>
      <c r="E47" s="70">
        <v>1498968</v>
      </c>
      <c r="F47" s="70">
        <v>137055</v>
      </c>
      <c r="G47" s="70">
        <v>75</v>
      </c>
      <c r="H47" s="70">
        <v>662</v>
      </c>
      <c r="I47" s="70"/>
      <c r="J47" s="70"/>
      <c r="K47" s="70">
        <v>1645255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0">
        <v>1645255</v>
      </c>
    </row>
    <row r="48" spans="1:42" s="60" customFormat="1" ht="12.75">
      <c r="A48" s="68">
        <v>34</v>
      </c>
      <c r="B48" s="69" t="s">
        <v>79</v>
      </c>
      <c r="C48" s="70"/>
      <c r="D48" s="70">
        <v>888124</v>
      </c>
      <c r="E48" s="70">
        <v>543985</v>
      </c>
      <c r="F48" s="70">
        <v>21231</v>
      </c>
      <c r="G48" s="70">
        <v>322908</v>
      </c>
      <c r="H48" s="70">
        <v>257</v>
      </c>
      <c r="I48" s="70"/>
      <c r="J48" s="70"/>
      <c r="K48" s="70">
        <v>888381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0">
        <v>888381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31801</v>
      </c>
      <c r="I49" s="70">
        <v>16934</v>
      </c>
      <c r="J49" s="70"/>
      <c r="K49" s="70">
        <v>48735</v>
      </c>
      <c r="L49" s="70">
        <v>115171</v>
      </c>
      <c r="M49" s="70">
        <v>2703</v>
      </c>
      <c r="N49" s="70">
        <v>14255</v>
      </c>
      <c r="O49" s="70">
        <v>2172</v>
      </c>
      <c r="P49" s="70">
        <v>6415</v>
      </c>
      <c r="Q49" s="70">
        <v>73015</v>
      </c>
      <c r="R49" s="70">
        <v>14753</v>
      </c>
      <c r="S49" s="70">
        <v>20483</v>
      </c>
      <c r="T49" s="70"/>
      <c r="U49" s="70">
        <v>48819</v>
      </c>
      <c r="V49" s="70">
        <v>10</v>
      </c>
      <c r="W49" s="70"/>
      <c r="X49" s="70">
        <v>3500</v>
      </c>
      <c r="Y49" s="70">
        <v>3098</v>
      </c>
      <c r="Z49" s="70"/>
      <c r="AA49" s="70"/>
      <c r="AB49" s="70"/>
      <c r="AC49" s="70"/>
      <c r="AD49" s="70">
        <v>304394</v>
      </c>
      <c r="AE49" s="70">
        <v>463676</v>
      </c>
      <c r="AF49" s="70">
        <v>12581</v>
      </c>
      <c r="AG49" s="70"/>
      <c r="AH49" s="70">
        <v>1707</v>
      </c>
      <c r="AI49" s="70">
        <v>9748</v>
      </c>
      <c r="AJ49" s="70">
        <v>151</v>
      </c>
      <c r="AK49" s="70">
        <v>435</v>
      </c>
      <c r="AL49" s="70">
        <v>4321</v>
      </c>
      <c r="AM49" s="70">
        <v>77980</v>
      </c>
      <c r="AN49" s="70"/>
      <c r="AO49" s="70">
        <v>570599</v>
      </c>
      <c r="AP49" s="70">
        <v>923728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15023</v>
      </c>
      <c r="I50" s="70"/>
      <c r="J50" s="70"/>
      <c r="K50" s="70">
        <v>15023</v>
      </c>
      <c r="L50" s="70">
        <v>25915</v>
      </c>
      <c r="M50" s="70"/>
      <c r="N50" s="70"/>
      <c r="O50" s="70"/>
      <c r="P50" s="70">
        <v>350</v>
      </c>
      <c r="Q50" s="70">
        <v>107265</v>
      </c>
      <c r="R50" s="70"/>
      <c r="S50" s="70"/>
      <c r="T50" s="70"/>
      <c r="U50" s="70">
        <v>34906</v>
      </c>
      <c r="V50" s="70">
        <v>1</v>
      </c>
      <c r="W50" s="70"/>
      <c r="X50" s="70">
        <v>0</v>
      </c>
      <c r="Y50" s="70">
        <v>6</v>
      </c>
      <c r="Z50" s="70"/>
      <c r="AA50" s="70"/>
      <c r="AB50" s="70">
        <v>0</v>
      </c>
      <c r="AC50" s="70"/>
      <c r="AD50" s="70">
        <v>168443</v>
      </c>
      <c r="AE50" s="70">
        <v>89508</v>
      </c>
      <c r="AF50" s="70">
        <v>3903</v>
      </c>
      <c r="AG50" s="70"/>
      <c r="AH50" s="70"/>
      <c r="AI50" s="70">
        <v>2448</v>
      </c>
      <c r="AJ50" s="70"/>
      <c r="AK50" s="70"/>
      <c r="AL50" s="70">
        <v>2937</v>
      </c>
      <c r="AM50" s="70">
        <v>17572</v>
      </c>
      <c r="AN50" s="70"/>
      <c r="AO50" s="70">
        <v>116368</v>
      </c>
      <c r="AP50" s="70">
        <v>299834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219466</v>
      </c>
      <c r="J51" s="70"/>
      <c r="K51" s="70">
        <v>219466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0">
        <v>219466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101</v>
      </c>
      <c r="I52" s="74">
        <v>33981</v>
      </c>
      <c r="J52" s="74"/>
      <c r="K52" s="74">
        <v>34082</v>
      </c>
      <c r="L52" s="74"/>
      <c r="M52" s="74"/>
      <c r="N52" s="74"/>
      <c r="O52" s="74"/>
      <c r="P52" s="74">
        <v>485</v>
      </c>
      <c r="Q52" s="74">
        <v>37167</v>
      </c>
      <c r="R52" s="74">
        <v>5898</v>
      </c>
      <c r="S52" s="74"/>
      <c r="T52" s="74"/>
      <c r="U52" s="74">
        <v>49258</v>
      </c>
      <c r="V52" s="74"/>
      <c r="W52" s="74"/>
      <c r="X52" s="74"/>
      <c r="Y52" s="74"/>
      <c r="Z52" s="74"/>
      <c r="AA52" s="74"/>
      <c r="AB52" s="74"/>
      <c r="AC52" s="74"/>
      <c r="AD52" s="74">
        <v>92808</v>
      </c>
      <c r="AE52" s="74">
        <v>44</v>
      </c>
      <c r="AF52" s="74">
        <v>61</v>
      </c>
      <c r="AG52" s="74"/>
      <c r="AH52" s="74"/>
      <c r="AI52" s="74">
        <v>273</v>
      </c>
      <c r="AJ52" s="74"/>
      <c r="AK52" s="74"/>
      <c r="AL52" s="74">
        <v>764</v>
      </c>
      <c r="AM52" s="74">
        <v>8223</v>
      </c>
      <c r="AN52" s="74"/>
      <c r="AO52" s="74">
        <v>9365</v>
      </c>
      <c r="AP52" s="74">
        <v>136255</v>
      </c>
    </row>
    <row r="53" spans="1:43" s="60" customFormat="1" ht="12.75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B12:AO12"/>
    <mergeCell ref="P1:R1"/>
    <mergeCell ref="P2:R2"/>
    <mergeCell ref="P3:R3"/>
    <mergeCell ref="P4:R4"/>
    <mergeCell ref="P5:R5"/>
    <mergeCell ref="A7:AK7"/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4.125" style="37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90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3377</v>
      </c>
      <c r="I15" s="66">
        <v>10311</v>
      </c>
      <c r="J15" s="66"/>
      <c r="K15" s="66">
        <v>13688</v>
      </c>
      <c r="L15" s="66">
        <v>37311</v>
      </c>
      <c r="M15" s="66">
        <v>240</v>
      </c>
      <c r="N15" s="66"/>
      <c r="O15" s="66"/>
      <c r="P15" s="66">
        <v>87907</v>
      </c>
      <c r="Q15" s="66">
        <v>176039</v>
      </c>
      <c r="R15" s="66">
        <v>5421</v>
      </c>
      <c r="S15" s="66"/>
      <c r="T15" s="66"/>
      <c r="U15" s="66">
        <v>481440</v>
      </c>
      <c r="V15" s="66"/>
      <c r="W15" s="66"/>
      <c r="X15" s="66"/>
      <c r="Y15" s="66"/>
      <c r="Z15" s="66"/>
      <c r="AA15" s="66"/>
      <c r="AB15" s="66"/>
      <c r="AC15" s="66"/>
      <c r="AD15" s="66">
        <v>788358</v>
      </c>
      <c r="AE15" s="66">
        <v>448647</v>
      </c>
      <c r="AF15" s="66">
        <v>17132</v>
      </c>
      <c r="AG15" s="66"/>
      <c r="AH15" s="66">
        <v>93</v>
      </c>
      <c r="AI15" s="66">
        <v>5934</v>
      </c>
      <c r="AJ15" s="66"/>
      <c r="AK15" s="66">
        <v>469</v>
      </c>
      <c r="AL15" s="66">
        <v>3641</v>
      </c>
      <c r="AM15" s="66">
        <v>1031420</v>
      </c>
      <c r="AN15" s="66"/>
      <c r="AO15" s="66">
        <v>1507336</v>
      </c>
      <c r="AP15" s="66">
        <f>AO15+AD15+K15</f>
        <v>2309382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2</v>
      </c>
      <c r="I16" s="70"/>
      <c r="J16" s="70"/>
      <c r="K16" s="70">
        <v>2</v>
      </c>
      <c r="L16" s="70"/>
      <c r="M16" s="70"/>
      <c r="N16" s="70"/>
      <c r="O16" s="70"/>
      <c r="P16" s="70">
        <v>13333</v>
      </c>
      <c r="Q16" s="70">
        <v>1525713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>
        <v>1539046</v>
      </c>
      <c r="AE16" s="70"/>
      <c r="AF16" s="70"/>
      <c r="AG16" s="70"/>
      <c r="AH16" s="70">
        <v>15</v>
      </c>
      <c r="AI16" s="70"/>
      <c r="AJ16" s="70"/>
      <c r="AK16" s="70"/>
      <c r="AL16" s="70"/>
      <c r="AM16" s="70">
        <v>1286</v>
      </c>
      <c r="AN16" s="70"/>
      <c r="AO16" s="70">
        <v>1301</v>
      </c>
      <c r="AP16" s="70">
        <f>AO16+AD16+K16</f>
        <v>1540349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2192</v>
      </c>
      <c r="I17" s="70">
        <v>255078</v>
      </c>
      <c r="J17" s="70"/>
      <c r="K17" s="70">
        <v>257270</v>
      </c>
      <c r="L17" s="70">
        <v>116639</v>
      </c>
      <c r="M17" s="70"/>
      <c r="N17" s="70">
        <v>11214</v>
      </c>
      <c r="O17" s="70">
        <v>247</v>
      </c>
      <c r="P17" s="70">
        <v>64786</v>
      </c>
      <c r="Q17" s="70">
        <v>57203</v>
      </c>
      <c r="R17" s="70">
        <v>628</v>
      </c>
      <c r="S17" s="70">
        <v>1286</v>
      </c>
      <c r="T17" s="70">
        <v>-13</v>
      </c>
      <c r="U17" s="70">
        <v>232372</v>
      </c>
      <c r="V17" s="70">
        <v>0</v>
      </c>
      <c r="W17" s="70"/>
      <c r="X17" s="70"/>
      <c r="Y17" s="70">
        <v>2947</v>
      </c>
      <c r="Z17" s="70"/>
      <c r="AA17" s="70"/>
      <c r="AB17" s="70"/>
      <c r="AC17" s="70"/>
      <c r="AD17" s="70">
        <v>487309</v>
      </c>
      <c r="AE17" s="70">
        <v>670876</v>
      </c>
      <c r="AF17" s="70">
        <v>20288</v>
      </c>
      <c r="AG17" s="70"/>
      <c r="AH17" s="70"/>
      <c r="AI17" s="70">
        <v>8276</v>
      </c>
      <c r="AJ17" s="70"/>
      <c r="AK17" s="70"/>
      <c r="AL17" s="70">
        <v>16147</v>
      </c>
      <c r="AM17" s="70">
        <v>175671</v>
      </c>
      <c r="AN17" s="70"/>
      <c r="AO17" s="70">
        <v>891258</v>
      </c>
      <c r="AP17" s="70">
        <f>AO17+AD17+K17</f>
        <v>1635837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80536</v>
      </c>
      <c r="I18" s="70">
        <v>49426</v>
      </c>
      <c r="J18" s="70"/>
      <c r="K18" s="70">
        <v>129962</v>
      </c>
      <c r="L18" s="70"/>
      <c r="M18" s="70"/>
      <c r="N18" s="70"/>
      <c r="O18" s="70"/>
      <c r="P18" s="70">
        <v>9693</v>
      </c>
      <c r="Q18" s="70">
        <v>2320069</v>
      </c>
      <c r="R18" s="70"/>
      <c r="S18" s="70"/>
      <c r="T18" s="70"/>
      <c r="U18" s="70">
        <v>171200</v>
      </c>
      <c r="V18" s="70"/>
      <c r="W18" s="70"/>
      <c r="X18" s="70"/>
      <c r="Y18" s="70">
        <v>571865</v>
      </c>
      <c r="Z18" s="70"/>
      <c r="AA18" s="70"/>
      <c r="AB18" s="70">
        <v>1003</v>
      </c>
      <c r="AC18" s="70"/>
      <c r="AD18" s="70">
        <v>3073830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0">
        <f>AO18+AD18+K18</f>
        <v>3203792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3963</v>
      </c>
      <c r="I19" s="70">
        <v>1515966</v>
      </c>
      <c r="J19" s="70"/>
      <c r="K19" s="70">
        <v>1519929</v>
      </c>
      <c r="L19" s="70">
        <v>1770</v>
      </c>
      <c r="M19" s="70"/>
      <c r="N19" s="70"/>
      <c r="O19" s="70"/>
      <c r="P19" s="70">
        <v>0</v>
      </c>
      <c r="Q19" s="70">
        <v>1472</v>
      </c>
      <c r="R19" s="70"/>
      <c r="S19" s="70"/>
      <c r="T19" s="70"/>
      <c r="U19" s="70">
        <v>6734</v>
      </c>
      <c r="V19" s="70"/>
      <c r="W19" s="70"/>
      <c r="X19" s="70"/>
      <c r="Y19" s="70"/>
      <c r="Z19" s="70"/>
      <c r="AA19" s="70"/>
      <c r="AB19" s="70"/>
      <c r="AC19" s="70"/>
      <c r="AD19" s="70">
        <v>9976</v>
      </c>
      <c r="AE19" s="70">
        <v>197524</v>
      </c>
      <c r="AF19" s="70">
        <v>3194</v>
      </c>
      <c r="AG19" s="70"/>
      <c r="AH19" s="70"/>
      <c r="AI19" s="70"/>
      <c r="AJ19" s="70"/>
      <c r="AK19" s="70">
        <v>283</v>
      </c>
      <c r="AL19" s="70">
        <v>0</v>
      </c>
      <c r="AM19" s="70">
        <v>24879</v>
      </c>
      <c r="AN19" s="70"/>
      <c r="AO19" s="70">
        <v>225880</v>
      </c>
      <c r="AP19" s="70">
        <f>AO19+AD19+K19</f>
        <v>1755785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3602334</v>
      </c>
      <c r="I20" s="70"/>
      <c r="J20" s="70"/>
      <c r="K20" s="70">
        <v>3602334</v>
      </c>
      <c r="L20" s="70">
        <v>11091</v>
      </c>
      <c r="M20" s="70">
        <v>0</v>
      </c>
      <c r="N20" s="70">
        <v>32</v>
      </c>
      <c r="O20" s="70"/>
      <c r="P20" s="70">
        <v>2679</v>
      </c>
      <c r="Q20" s="70">
        <v>386343</v>
      </c>
      <c r="R20" s="70">
        <v>901</v>
      </c>
      <c r="S20" s="70">
        <v>78</v>
      </c>
      <c r="T20" s="70"/>
      <c r="U20" s="70">
        <v>219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401343</v>
      </c>
      <c r="AE20" s="70">
        <v>9911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4298</v>
      </c>
      <c r="AN20" s="70"/>
      <c r="AO20" s="70">
        <v>14362</v>
      </c>
      <c r="AP20" s="70">
        <f>AO20+AD20+K20</f>
        <v>4018039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2724</v>
      </c>
      <c r="I21" s="70">
        <v>908</v>
      </c>
      <c r="J21" s="70"/>
      <c r="K21" s="70">
        <v>3632</v>
      </c>
      <c r="L21" s="70">
        <v>1301</v>
      </c>
      <c r="M21" s="70"/>
      <c r="N21" s="70"/>
      <c r="O21" s="70"/>
      <c r="P21" s="70">
        <v>5620</v>
      </c>
      <c r="Q21" s="70">
        <v>1564095</v>
      </c>
      <c r="R21" s="70">
        <v>2595</v>
      </c>
      <c r="S21" s="70"/>
      <c r="T21" s="70"/>
      <c r="U21" s="70">
        <v>748776</v>
      </c>
      <c r="V21" s="70">
        <v>0</v>
      </c>
      <c r="W21" s="70"/>
      <c r="X21" s="70"/>
      <c r="Y21" s="70"/>
      <c r="Z21" s="70"/>
      <c r="AA21" s="70"/>
      <c r="AB21" s="70"/>
      <c r="AC21" s="70"/>
      <c r="AD21" s="70">
        <v>2322387</v>
      </c>
      <c r="AE21" s="70">
        <v>290533</v>
      </c>
      <c r="AF21" s="70">
        <v>16043</v>
      </c>
      <c r="AG21" s="70"/>
      <c r="AH21" s="70">
        <v>867</v>
      </c>
      <c r="AI21" s="70">
        <v>15774</v>
      </c>
      <c r="AJ21" s="70"/>
      <c r="AK21" s="70">
        <v>264</v>
      </c>
      <c r="AL21" s="70">
        <v>13421</v>
      </c>
      <c r="AM21" s="70">
        <v>959906</v>
      </c>
      <c r="AN21" s="70"/>
      <c r="AO21" s="70">
        <v>1296808</v>
      </c>
      <c r="AP21" s="70">
        <f>AO21+AD21+K21</f>
        <v>3622827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42081</v>
      </c>
      <c r="I22" s="70">
        <v>1029</v>
      </c>
      <c r="J22" s="70"/>
      <c r="K22" s="70">
        <v>43110</v>
      </c>
      <c r="L22" s="70">
        <v>26821</v>
      </c>
      <c r="M22" s="70"/>
      <c r="N22" s="70"/>
      <c r="O22" s="70"/>
      <c r="P22" s="70">
        <v>11896</v>
      </c>
      <c r="Q22" s="70">
        <v>74540</v>
      </c>
      <c r="R22" s="70">
        <v>829</v>
      </c>
      <c r="S22" s="70"/>
      <c r="T22" s="70"/>
      <c r="U22" s="70">
        <v>1804</v>
      </c>
      <c r="V22" s="70"/>
      <c r="W22" s="70"/>
      <c r="X22" s="70"/>
      <c r="Y22" s="70"/>
      <c r="Z22" s="70"/>
      <c r="AA22" s="70">
        <v>6327</v>
      </c>
      <c r="AB22" s="70"/>
      <c r="AC22" s="70"/>
      <c r="AD22" s="70">
        <v>122217</v>
      </c>
      <c r="AE22" s="70">
        <v>593716</v>
      </c>
      <c r="AF22" s="70">
        <v>22280</v>
      </c>
      <c r="AG22" s="70"/>
      <c r="AH22" s="70"/>
      <c r="AI22" s="70">
        <v>17244</v>
      </c>
      <c r="AJ22" s="70"/>
      <c r="AK22" s="70">
        <v>565</v>
      </c>
      <c r="AL22" s="70">
        <v>5693</v>
      </c>
      <c r="AM22" s="70">
        <v>154183</v>
      </c>
      <c r="AN22" s="70"/>
      <c r="AO22" s="70">
        <v>793681</v>
      </c>
      <c r="AP22" s="70">
        <f>AO22+AD22+K22</f>
        <v>959008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54825</v>
      </c>
      <c r="I23" s="70">
        <v>41857</v>
      </c>
      <c r="J23" s="70"/>
      <c r="K23" s="70">
        <v>96682</v>
      </c>
      <c r="L23" s="70">
        <v>61323</v>
      </c>
      <c r="M23" s="70">
        <v>113163</v>
      </c>
      <c r="N23" s="70">
        <v>23122</v>
      </c>
      <c r="O23" s="70">
        <v>7025</v>
      </c>
      <c r="P23" s="70">
        <v>491904</v>
      </c>
      <c r="Q23" s="70">
        <v>183927</v>
      </c>
      <c r="R23" s="70">
        <v>17511</v>
      </c>
      <c r="S23" s="70">
        <v>4633</v>
      </c>
      <c r="T23" s="70">
        <v>708</v>
      </c>
      <c r="U23" s="70">
        <v>1544533</v>
      </c>
      <c r="V23" s="70">
        <v>36150</v>
      </c>
      <c r="W23" s="70"/>
      <c r="X23" s="70"/>
      <c r="Y23" s="70">
        <v>366665</v>
      </c>
      <c r="Z23" s="70"/>
      <c r="AA23" s="70"/>
      <c r="AB23" s="70"/>
      <c r="AC23" s="70"/>
      <c r="AD23" s="70">
        <v>2850664</v>
      </c>
      <c r="AE23" s="70">
        <v>490965</v>
      </c>
      <c r="AF23" s="70">
        <v>23915</v>
      </c>
      <c r="AG23" s="70"/>
      <c r="AH23" s="70">
        <v>955</v>
      </c>
      <c r="AI23" s="70">
        <v>20058</v>
      </c>
      <c r="AJ23" s="70">
        <v>999</v>
      </c>
      <c r="AK23" s="70">
        <v>1913</v>
      </c>
      <c r="AL23" s="70">
        <v>106627</v>
      </c>
      <c r="AM23" s="70">
        <v>337348</v>
      </c>
      <c r="AN23" s="70"/>
      <c r="AO23" s="70">
        <v>982780</v>
      </c>
      <c r="AP23" s="70">
        <f>AO23+AD23+K23</f>
        <v>3930126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26656</v>
      </c>
      <c r="I24" s="70">
        <v>199405</v>
      </c>
      <c r="J24" s="70">
        <v>0</v>
      </c>
      <c r="K24" s="70">
        <v>226061</v>
      </c>
      <c r="L24" s="70">
        <v>78188</v>
      </c>
      <c r="M24" s="70">
        <v>28059</v>
      </c>
      <c r="N24" s="70">
        <v>370323</v>
      </c>
      <c r="O24" s="70"/>
      <c r="P24" s="70">
        <v>64946</v>
      </c>
      <c r="Q24" s="70">
        <v>1560751</v>
      </c>
      <c r="R24" s="70">
        <v>5032</v>
      </c>
      <c r="S24" s="70">
        <v>152285</v>
      </c>
      <c r="T24" s="70"/>
      <c r="U24" s="70">
        <v>380173</v>
      </c>
      <c r="V24" s="70">
        <v>59105</v>
      </c>
      <c r="W24" s="70"/>
      <c r="X24" s="70"/>
      <c r="Y24" s="70">
        <v>1891</v>
      </c>
      <c r="Z24" s="70"/>
      <c r="AA24" s="70"/>
      <c r="AB24" s="70"/>
      <c r="AC24" s="70"/>
      <c r="AD24" s="70">
        <v>2700753</v>
      </c>
      <c r="AE24" s="70">
        <v>40162</v>
      </c>
      <c r="AF24" s="70">
        <v>9900</v>
      </c>
      <c r="AG24" s="70"/>
      <c r="AH24" s="70">
        <v>872</v>
      </c>
      <c r="AI24" s="70">
        <v>5041</v>
      </c>
      <c r="AJ24" s="70"/>
      <c r="AK24" s="70"/>
      <c r="AL24" s="70">
        <v>2973</v>
      </c>
      <c r="AM24" s="70">
        <v>164248</v>
      </c>
      <c r="AN24" s="70"/>
      <c r="AO24" s="70">
        <v>223196</v>
      </c>
      <c r="AP24" s="70">
        <f>AO24+AD24+K24</f>
        <v>3150010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7901</v>
      </c>
      <c r="I25" s="70">
        <v>432176</v>
      </c>
      <c r="J25" s="70">
        <v>0</v>
      </c>
      <c r="K25" s="70">
        <v>440077</v>
      </c>
      <c r="L25" s="70">
        <v>145812</v>
      </c>
      <c r="M25" s="70">
        <v>135274</v>
      </c>
      <c r="N25" s="70">
        <v>1093</v>
      </c>
      <c r="O25" s="70">
        <v>10</v>
      </c>
      <c r="P25" s="70">
        <v>200193</v>
      </c>
      <c r="Q25" s="70">
        <v>207356</v>
      </c>
      <c r="R25" s="70">
        <v>6556</v>
      </c>
      <c r="S25" s="70">
        <v>16149</v>
      </c>
      <c r="T25" s="70"/>
      <c r="U25" s="70">
        <v>214406</v>
      </c>
      <c r="V25" s="70">
        <v>12</v>
      </c>
      <c r="W25" s="70"/>
      <c r="X25" s="70"/>
      <c r="Y25" s="70">
        <v>400263</v>
      </c>
      <c r="Z25" s="70"/>
      <c r="AA25" s="70"/>
      <c r="AB25" s="70"/>
      <c r="AC25" s="70"/>
      <c r="AD25" s="70">
        <v>1327124</v>
      </c>
      <c r="AE25" s="70">
        <v>593888</v>
      </c>
      <c r="AF25" s="70">
        <v>30813</v>
      </c>
      <c r="AG25" s="70">
        <v>0</v>
      </c>
      <c r="AH25" s="70"/>
      <c r="AI25" s="70">
        <v>21112</v>
      </c>
      <c r="AJ25" s="70">
        <v>4566</v>
      </c>
      <c r="AK25" s="70">
        <v>2169</v>
      </c>
      <c r="AL25" s="70">
        <v>17525</v>
      </c>
      <c r="AM25" s="70">
        <v>214828</v>
      </c>
      <c r="AN25" s="70"/>
      <c r="AO25" s="70">
        <v>884901</v>
      </c>
      <c r="AP25" s="70">
        <f>AO25+AD25+K25</f>
        <v>2652102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69457</v>
      </c>
      <c r="I26" s="70">
        <v>1068549</v>
      </c>
      <c r="J26" s="70">
        <v>0</v>
      </c>
      <c r="K26" s="70">
        <v>1138006</v>
      </c>
      <c r="L26" s="70">
        <v>229545</v>
      </c>
      <c r="M26" s="70">
        <v>82596</v>
      </c>
      <c r="N26" s="70">
        <v>513922</v>
      </c>
      <c r="O26" s="70">
        <v>684983</v>
      </c>
      <c r="P26" s="70">
        <v>436212</v>
      </c>
      <c r="Q26" s="70">
        <v>11219978</v>
      </c>
      <c r="R26" s="70">
        <v>55494</v>
      </c>
      <c r="S26" s="70">
        <v>338547</v>
      </c>
      <c r="T26" s="70">
        <v>229187</v>
      </c>
      <c r="U26" s="70">
        <v>362419</v>
      </c>
      <c r="V26" s="70">
        <v>279619</v>
      </c>
      <c r="W26" s="70">
        <v>0</v>
      </c>
      <c r="X26" s="70">
        <v>0</v>
      </c>
      <c r="Y26" s="70">
        <v>7124</v>
      </c>
      <c r="Z26" s="70">
        <v>0</v>
      </c>
      <c r="AA26" s="70">
        <v>0</v>
      </c>
      <c r="AB26" s="70">
        <v>0</v>
      </c>
      <c r="AC26" s="70">
        <v>0</v>
      </c>
      <c r="AD26" s="70">
        <v>14439626</v>
      </c>
      <c r="AE26" s="70">
        <v>427825</v>
      </c>
      <c r="AF26" s="70">
        <v>13224</v>
      </c>
      <c r="AG26" s="70">
        <v>0</v>
      </c>
      <c r="AH26" s="70">
        <v>54</v>
      </c>
      <c r="AI26" s="70">
        <v>14369</v>
      </c>
      <c r="AJ26" s="70">
        <v>0</v>
      </c>
      <c r="AK26" s="70">
        <v>1134</v>
      </c>
      <c r="AL26" s="70">
        <v>17439</v>
      </c>
      <c r="AM26" s="70">
        <v>840843</v>
      </c>
      <c r="AN26" s="70">
        <v>0</v>
      </c>
      <c r="AO26" s="70">
        <v>1314888</v>
      </c>
      <c r="AP26" s="70">
        <f>AO26+AD26+K26</f>
        <v>16892520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87277</v>
      </c>
      <c r="I27" s="70">
        <v>3223898</v>
      </c>
      <c r="J27" s="70"/>
      <c r="K27" s="70">
        <v>3311175</v>
      </c>
      <c r="L27" s="70">
        <v>215088</v>
      </c>
      <c r="M27" s="70">
        <v>45674</v>
      </c>
      <c r="N27" s="70">
        <v>183328</v>
      </c>
      <c r="O27" s="70">
        <v>32148</v>
      </c>
      <c r="P27" s="70">
        <v>104739</v>
      </c>
      <c r="Q27" s="70">
        <v>3844678</v>
      </c>
      <c r="R27" s="70">
        <v>35307</v>
      </c>
      <c r="S27" s="70">
        <v>407771</v>
      </c>
      <c r="T27" s="70">
        <v>80805</v>
      </c>
      <c r="U27" s="70">
        <v>564706</v>
      </c>
      <c r="V27" s="70">
        <v>-7</v>
      </c>
      <c r="W27" s="70"/>
      <c r="X27" s="70"/>
      <c r="Y27" s="70">
        <v>7051815</v>
      </c>
      <c r="Z27" s="70">
        <v>18693</v>
      </c>
      <c r="AA27" s="70">
        <v>10934</v>
      </c>
      <c r="AB27" s="70"/>
      <c r="AC27" s="70"/>
      <c r="AD27" s="70">
        <v>12595679</v>
      </c>
      <c r="AE27" s="70">
        <v>1124710</v>
      </c>
      <c r="AF27" s="70">
        <v>111496</v>
      </c>
      <c r="AG27" s="70">
        <v>208743</v>
      </c>
      <c r="AH27" s="70">
        <v>1906</v>
      </c>
      <c r="AI27" s="70">
        <v>59362</v>
      </c>
      <c r="AJ27" s="70">
        <v>730</v>
      </c>
      <c r="AK27" s="70">
        <v>1426</v>
      </c>
      <c r="AL27" s="70">
        <v>35334</v>
      </c>
      <c r="AM27" s="70">
        <v>741261</v>
      </c>
      <c r="AN27" s="70"/>
      <c r="AO27" s="70">
        <v>2284968</v>
      </c>
      <c r="AP27" s="70">
        <f>AO27+AD27+K27</f>
        <v>18191822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121550</v>
      </c>
      <c r="I28" s="70">
        <v>412485</v>
      </c>
      <c r="J28" s="70"/>
      <c r="K28" s="70">
        <v>534035</v>
      </c>
      <c r="L28" s="70">
        <v>258530</v>
      </c>
      <c r="M28" s="70">
        <v>621</v>
      </c>
      <c r="N28" s="70">
        <v>144830</v>
      </c>
      <c r="O28" s="70">
        <v>141856</v>
      </c>
      <c r="P28" s="70">
        <v>381221</v>
      </c>
      <c r="Q28" s="70">
        <v>2452096</v>
      </c>
      <c r="R28" s="70">
        <v>20890</v>
      </c>
      <c r="S28" s="70">
        <v>156158</v>
      </c>
      <c r="T28" s="70">
        <v>57364</v>
      </c>
      <c r="U28" s="70">
        <v>536462</v>
      </c>
      <c r="V28" s="70"/>
      <c r="W28" s="70"/>
      <c r="X28" s="70"/>
      <c r="Y28" s="70">
        <v>45196</v>
      </c>
      <c r="Z28" s="70">
        <v>28351</v>
      </c>
      <c r="AA28" s="70">
        <v>215</v>
      </c>
      <c r="AB28" s="70"/>
      <c r="AC28" s="70"/>
      <c r="AD28" s="70">
        <v>4223790</v>
      </c>
      <c r="AE28" s="70">
        <v>732724</v>
      </c>
      <c r="AF28" s="70">
        <v>61836</v>
      </c>
      <c r="AG28" s="70"/>
      <c r="AH28" s="70">
        <v>2159</v>
      </c>
      <c r="AI28" s="70">
        <v>27405</v>
      </c>
      <c r="AJ28" s="70">
        <v>1242</v>
      </c>
      <c r="AK28" s="70">
        <v>3776</v>
      </c>
      <c r="AL28" s="70">
        <v>40634</v>
      </c>
      <c r="AM28" s="70">
        <v>587181</v>
      </c>
      <c r="AN28" s="70"/>
      <c r="AO28" s="70">
        <v>1456957</v>
      </c>
      <c r="AP28" s="70">
        <f>AO28+AD28+K28</f>
        <v>6214782</v>
      </c>
    </row>
    <row r="29" spans="1:42" s="60" customFormat="1" ht="25.5">
      <c r="A29" s="68">
        <v>15</v>
      </c>
      <c r="B29" s="69" t="s">
        <v>60</v>
      </c>
      <c r="C29" s="70">
        <v>474011</v>
      </c>
      <c r="D29" s="70">
        <v>1506314</v>
      </c>
      <c r="E29" s="70">
        <v>741455</v>
      </c>
      <c r="F29" s="70">
        <v>555916</v>
      </c>
      <c r="G29" s="70">
        <v>208943</v>
      </c>
      <c r="H29" s="70">
        <v>31880</v>
      </c>
      <c r="I29" s="70"/>
      <c r="J29" s="70"/>
      <c r="K29" s="70">
        <v>2012205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14504</v>
      </c>
      <c r="AN29" s="70"/>
      <c r="AO29" s="70">
        <v>14504</v>
      </c>
      <c r="AP29" s="70">
        <f>AO29+AD29+K29</f>
        <v>2026709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2183</v>
      </c>
      <c r="I30" s="70">
        <v>41262</v>
      </c>
      <c r="J30" s="70"/>
      <c r="K30" s="70">
        <v>43445</v>
      </c>
      <c r="L30" s="70">
        <v>13731</v>
      </c>
      <c r="M30" s="70"/>
      <c r="N30" s="70"/>
      <c r="O30" s="70"/>
      <c r="P30" s="70">
        <v>397</v>
      </c>
      <c r="Q30" s="70">
        <v>5148</v>
      </c>
      <c r="R30" s="70"/>
      <c r="S30" s="70"/>
      <c r="T30" s="70"/>
      <c r="U30" s="70"/>
      <c r="V30" s="70"/>
      <c r="W30" s="70"/>
      <c r="X30" s="70"/>
      <c r="Y30" s="70">
        <v>3441</v>
      </c>
      <c r="Z30" s="70"/>
      <c r="AA30" s="70"/>
      <c r="AB30" s="70">
        <v>2829</v>
      </c>
      <c r="AC30" s="70"/>
      <c r="AD30" s="70">
        <v>25546</v>
      </c>
      <c r="AE30" s="70">
        <v>1180815</v>
      </c>
      <c r="AF30" s="70">
        <v>42964</v>
      </c>
      <c r="AG30" s="70"/>
      <c r="AH30" s="70"/>
      <c r="AI30" s="70">
        <v>11982</v>
      </c>
      <c r="AJ30" s="70"/>
      <c r="AK30" s="70"/>
      <c r="AL30" s="70">
        <v>10412</v>
      </c>
      <c r="AM30" s="70">
        <v>63059</v>
      </c>
      <c r="AN30" s="70"/>
      <c r="AO30" s="70">
        <v>1309232</v>
      </c>
      <c r="AP30" s="70">
        <f>AO30+AD30+K30</f>
        <v>1378223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9304</v>
      </c>
      <c r="I31" s="70">
        <v>444631</v>
      </c>
      <c r="J31" s="70">
        <v>0</v>
      </c>
      <c r="K31" s="70">
        <v>453935</v>
      </c>
      <c r="L31" s="70">
        <v>99986</v>
      </c>
      <c r="M31" s="70">
        <v>1753</v>
      </c>
      <c r="N31" s="70">
        <v>11856</v>
      </c>
      <c r="O31" s="70">
        <v>63</v>
      </c>
      <c r="P31" s="70">
        <v>16660</v>
      </c>
      <c r="Q31" s="70">
        <v>131375</v>
      </c>
      <c r="R31" s="70">
        <v>7920</v>
      </c>
      <c r="S31" s="70">
        <v>1841</v>
      </c>
      <c r="T31" s="70">
        <v>103</v>
      </c>
      <c r="U31" s="70">
        <v>63689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335246</v>
      </c>
      <c r="AE31" s="70">
        <v>681167</v>
      </c>
      <c r="AF31" s="70">
        <v>28188</v>
      </c>
      <c r="AG31" s="70">
        <v>-716</v>
      </c>
      <c r="AH31" s="70">
        <v>1941</v>
      </c>
      <c r="AI31" s="70">
        <v>22705</v>
      </c>
      <c r="AJ31" s="70">
        <v>98</v>
      </c>
      <c r="AK31" s="70">
        <v>2997</v>
      </c>
      <c r="AL31" s="70">
        <v>16506</v>
      </c>
      <c r="AM31" s="70">
        <v>243870</v>
      </c>
      <c r="AN31" s="70">
        <v>0</v>
      </c>
      <c r="AO31" s="70">
        <v>996756</v>
      </c>
      <c r="AP31" s="70">
        <f>AO31+AD31+K31</f>
        <v>1785937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14936</v>
      </c>
      <c r="I32" s="70"/>
      <c r="J32" s="70"/>
      <c r="K32" s="70">
        <v>14936</v>
      </c>
      <c r="L32" s="70">
        <v>270967</v>
      </c>
      <c r="M32" s="70">
        <v>389883</v>
      </c>
      <c r="N32" s="70">
        <v>181</v>
      </c>
      <c r="O32" s="70">
        <v>612</v>
      </c>
      <c r="P32" s="70">
        <v>946619</v>
      </c>
      <c r="Q32" s="70">
        <v>1734084</v>
      </c>
      <c r="R32" s="70">
        <v>18632</v>
      </c>
      <c r="S32" s="70">
        <v>133</v>
      </c>
      <c r="T32" s="70"/>
      <c r="U32" s="70">
        <v>1123049</v>
      </c>
      <c r="V32" s="70">
        <v>1224</v>
      </c>
      <c r="W32" s="70"/>
      <c r="X32" s="70"/>
      <c r="Y32" s="70">
        <v>16664</v>
      </c>
      <c r="Z32" s="70"/>
      <c r="AA32" s="70"/>
      <c r="AB32" s="70"/>
      <c r="AC32" s="70"/>
      <c r="AD32" s="70">
        <v>4502048</v>
      </c>
      <c r="AE32" s="70">
        <v>187491</v>
      </c>
      <c r="AF32" s="70">
        <v>3362</v>
      </c>
      <c r="AG32" s="70"/>
      <c r="AH32" s="70"/>
      <c r="AI32" s="70">
        <v>10093</v>
      </c>
      <c r="AJ32" s="70"/>
      <c r="AK32" s="70"/>
      <c r="AL32" s="70">
        <v>82383</v>
      </c>
      <c r="AM32" s="70">
        <v>99643</v>
      </c>
      <c r="AN32" s="70"/>
      <c r="AO32" s="70">
        <v>382972</v>
      </c>
      <c r="AP32" s="70">
        <f>AO32+AD32+K32</f>
        <v>4899956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8082</v>
      </c>
      <c r="I33" s="70">
        <v>239569</v>
      </c>
      <c r="J33" s="70"/>
      <c r="K33" s="70">
        <v>247651</v>
      </c>
      <c r="L33" s="70">
        <v>3744</v>
      </c>
      <c r="M33" s="70">
        <v>134</v>
      </c>
      <c r="N33" s="70">
        <v>3522</v>
      </c>
      <c r="O33" s="70"/>
      <c r="P33" s="70">
        <v>198</v>
      </c>
      <c r="Q33" s="70">
        <v>10008</v>
      </c>
      <c r="R33" s="70">
        <v>3225</v>
      </c>
      <c r="S33" s="70">
        <v>140</v>
      </c>
      <c r="T33" s="70"/>
      <c r="U33" s="70">
        <v>37046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70">
        <v>60968</v>
      </c>
      <c r="AE33" s="70">
        <v>47357</v>
      </c>
      <c r="AF33" s="70">
        <v>2484</v>
      </c>
      <c r="AG33" s="70"/>
      <c r="AH33" s="70"/>
      <c r="AI33" s="70">
        <v>1344</v>
      </c>
      <c r="AJ33" s="70"/>
      <c r="AK33" s="70">
        <v>151</v>
      </c>
      <c r="AL33" s="70">
        <v>381</v>
      </c>
      <c r="AM33" s="70">
        <v>17035</v>
      </c>
      <c r="AN33" s="70"/>
      <c r="AO33" s="70">
        <v>68752</v>
      </c>
      <c r="AP33" s="70">
        <f>AO33+AD33+K33</f>
        <v>377371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37772</v>
      </c>
      <c r="I34" s="70">
        <v>44620</v>
      </c>
      <c r="J34" s="70"/>
      <c r="K34" s="70">
        <v>82392</v>
      </c>
      <c r="L34" s="70">
        <v>120408</v>
      </c>
      <c r="M34" s="70">
        <v>4649</v>
      </c>
      <c r="N34" s="70">
        <v>11837</v>
      </c>
      <c r="O34" s="70">
        <v>1610</v>
      </c>
      <c r="P34" s="70">
        <v>57931</v>
      </c>
      <c r="Q34" s="70">
        <v>143098</v>
      </c>
      <c r="R34" s="70">
        <v>20723</v>
      </c>
      <c r="S34" s="70">
        <v>7697</v>
      </c>
      <c r="T34" s="70">
        <v>9885</v>
      </c>
      <c r="U34" s="70">
        <v>176905</v>
      </c>
      <c r="V34" s="70"/>
      <c r="W34" s="70"/>
      <c r="X34" s="70"/>
      <c r="Y34" s="70"/>
      <c r="Z34" s="70"/>
      <c r="AA34" s="70"/>
      <c r="AB34" s="70"/>
      <c r="AC34" s="70"/>
      <c r="AD34" s="70">
        <v>554743</v>
      </c>
      <c r="AE34" s="70">
        <v>865532</v>
      </c>
      <c r="AF34" s="70">
        <v>27681</v>
      </c>
      <c r="AG34" s="70"/>
      <c r="AH34" s="70"/>
      <c r="AI34" s="70">
        <v>14182</v>
      </c>
      <c r="AJ34" s="70"/>
      <c r="AK34" s="70">
        <v>1231</v>
      </c>
      <c r="AL34" s="70">
        <v>7348</v>
      </c>
      <c r="AM34" s="70">
        <v>137966</v>
      </c>
      <c r="AN34" s="70"/>
      <c r="AO34" s="70">
        <v>1053940</v>
      </c>
      <c r="AP34" s="70">
        <f>AO34+AD34+K34</f>
        <v>1691075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17066</v>
      </c>
      <c r="I35" s="70">
        <v>18157</v>
      </c>
      <c r="J35" s="70"/>
      <c r="K35" s="70">
        <v>35223</v>
      </c>
      <c r="L35" s="70">
        <v>2216</v>
      </c>
      <c r="M35" s="70"/>
      <c r="N35" s="70">
        <v>15083</v>
      </c>
      <c r="O35" s="70"/>
      <c r="P35" s="70"/>
      <c r="Q35" s="70">
        <v>1841482</v>
      </c>
      <c r="R35" s="70"/>
      <c r="S35" s="70">
        <v>10080</v>
      </c>
      <c r="T35" s="70"/>
      <c r="U35" s="70">
        <v>2235</v>
      </c>
      <c r="V35" s="70"/>
      <c r="W35" s="70"/>
      <c r="X35" s="70"/>
      <c r="Y35" s="70"/>
      <c r="Z35" s="70"/>
      <c r="AA35" s="70"/>
      <c r="AB35" s="70"/>
      <c r="AC35" s="70"/>
      <c r="AD35" s="70">
        <v>1871096</v>
      </c>
      <c r="AE35" s="70">
        <v>168533</v>
      </c>
      <c r="AF35" s="70">
        <v>21414</v>
      </c>
      <c r="AG35" s="70"/>
      <c r="AH35" s="70"/>
      <c r="AI35" s="70">
        <v>3398</v>
      </c>
      <c r="AJ35" s="70"/>
      <c r="AK35" s="70"/>
      <c r="AL35" s="70">
        <v>50512</v>
      </c>
      <c r="AM35" s="70">
        <v>1006488</v>
      </c>
      <c r="AN35" s="70"/>
      <c r="AO35" s="70">
        <v>1250345</v>
      </c>
      <c r="AP35" s="70">
        <f>AO35+AD35+K35</f>
        <v>3156664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7581</v>
      </c>
      <c r="I36" s="70"/>
      <c r="J36" s="70">
        <v>0</v>
      </c>
      <c r="K36" s="70">
        <v>7581</v>
      </c>
      <c r="L36" s="70">
        <v>15141</v>
      </c>
      <c r="M36" s="70"/>
      <c r="N36" s="70">
        <v>1456</v>
      </c>
      <c r="O36" s="70"/>
      <c r="P36" s="70">
        <v>16093</v>
      </c>
      <c r="Q36" s="70">
        <v>8757</v>
      </c>
      <c r="R36" s="70">
        <v>11605</v>
      </c>
      <c r="S36" s="70">
        <v>69</v>
      </c>
      <c r="T36" s="70"/>
      <c r="U36" s="70">
        <v>21652</v>
      </c>
      <c r="V36" s="70"/>
      <c r="W36" s="70"/>
      <c r="X36" s="70"/>
      <c r="Y36" s="70"/>
      <c r="Z36" s="70"/>
      <c r="AA36" s="70"/>
      <c r="AB36" s="70"/>
      <c r="AC36" s="70"/>
      <c r="AD36" s="70">
        <v>74773</v>
      </c>
      <c r="AE36" s="70">
        <v>773863</v>
      </c>
      <c r="AF36" s="70">
        <v>25721</v>
      </c>
      <c r="AG36" s="70"/>
      <c r="AH36" s="70"/>
      <c r="AI36" s="70">
        <v>6690</v>
      </c>
      <c r="AJ36" s="70">
        <v>0</v>
      </c>
      <c r="AK36" s="70"/>
      <c r="AL36" s="70"/>
      <c r="AM36" s="70">
        <v>46111</v>
      </c>
      <c r="AN36" s="70"/>
      <c r="AO36" s="70">
        <v>852385</v>
      </c>
      <c r="AP36" s="70">
        <f>AO36+AD36+K36</f>
        <v>934739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179407</v>
      </c>
      <c r="I37" s="70">
        <v>731531</v>
      </c>
      <c r="J37" s="70">
        <v>0</v>
      </c>
      <c r="K37" s="70">
        <v>910938</v>
      </c>
      <c r="L37" s="70">
        <v>281626</v>
      </c>
      <c r="M37" s="70">
        <v>3640</v>
      </c>
      <c r="N37" s="70">
        <v>1237</v>
      </c>
      <c r="O37" s="70">
        <v>451</v>
      </c>
      <c r="P37" s="70">
        <v>110454</v>
      </c>
      <c r="Q37" s="70">
        <v>1076503</v>
      </c>
      <c r="R37" s="70">
        <v>29968</v>
      </c>
      <c r="S37" s="70">
        <v>1432</v>
      </c>
      <c r="T37" s="70">
        <v>0</v>
      </c>
      <c r="U37" s="70">
        <v>216462</v>
      </c>
      <c r="V37" s="70">
        <v>0</v>
      </c>
      <c r="W37" s="70">
        <v>0</v>
      </c>
      <c r="X37" s="70">
        <v>0</v>
      </c>
      <c r="Y37" s="70">
        <v>506939</v>
      </c>
      <c r="Z37" s="70">
        <v>40623</v>
      </c>
      <c r="AA37" s="70">
        <v>21651</v>
      </c>
      <c r="AB37" s="70">
        <v>0</v>
      </c>
      <c r="AC37" s="70">
        <v>0</v>
      </c>
      <c r="AD37" s="70">
        <v>2290986</v>
      </c>
      <c r="AE37" s="70">
        <v>1858471</v>
      </c>
      <c r="AF37" s="70">
        <v>52430</v>
      </c>
      <c r="AG37" s="70">
        <v>0</v>
      </c>
      <c r="AH37" s="70">
        <v>3251</v>
      </c>
      <c r="AI37" s="70">
        <v>41150</v>
      </c>
      <c r="AJ37" s="70">
        <v>2248</v>
      </c>
      <c r="AK37" s="70">
        <v>8564</v>
      </c>
      <c r="AL37" s="70">
        <v>29082</v>
      </c>
      <c r="AM37" s="70">
        <v>431007</v>
      </c>
      <c r="AN37" s="70">
        <v>0</v>
      </c>
      <c r="AO37" s="70">
        <v>2426203</v>
      </c>
      <c r="AP37" s="70">
        <f>AO37+AD37+K37</f>
        <v>5628127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1580</v>
      </c>
      <c r="I38" s="70">
        <v>59321</v>
      </c>
      <c r="J38" s="70">
        <v>0</v>
      </c>
      <c r="K38" s="70">
        <v>60901</v>
      </c>
      <c r="L38" s="70">
        <v>14873</v>
      </c>
      <c r="M38" s="70">
        <v>0</v>
      </c>
      <c r="N38" s="70">
        <v>0</v>
      </c>
      <c r="O38" s="70">
        <v>0</v>
      </c>
      <c r="P38" s="70">
        <v>872</v>
      </c>
      <c r="Q38" s="70">
        <v>35924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51669</v>
      </c>
      <c r="AE38" s="70">
        <v>214029</v>
      </c>
      <c r="AF38" s="70">
        <v>6456</v>
      </c>
      <c r="AG38" s="70">
        <v>76691</v>
      </c>
      <c r="AH38" s="70">
        <v>0</v>
      </c>
      <c r="AI38" s="70">
        <v>23761</v>
      </c>
      <c r="AJ38" s="70">
        <v>0</v>
      </c>
      <c r="AK38" s="70">
        <v>0</v>
      </c>
      <c r="AL38" s="70">
        <v>2493</v>
      </c>
      <c r="AM38" s="70">
        <v>45390</v>
      </c>
      <c r="AN38" s="70">
        <v>0</v>
      </c>
      <c r="AO38" s="70">
        <v>368820</v>
      </c>
      <c r="AP38" s="70">
        <f>AO38+AD38+K38</f>
        <v>481390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5756</v>
      </c>
      <c r="I39" s="70"/>
      <c r="J39" s="70"/>
      <c r="K39" s="70">
        <v>5756</v>
      </c>
      <c r="L39" s="70"/>
      <c r="M39" s="70">
        <v>61065</v>
      </c>
      <c r="N39" s="70">
        <v>6485</v>
      </c>
      <c r="O39" s="70">
        <v>666</v>
      </c>
      <c r="P39" s="70">
        <v>8385</v>
      </c>
      <c r="Q39" s="70">
        <v>67073</v>
      </c>
      <c r="R39" s="70">
        <v>3622</v>
      </c>
      <c r="S39" s="70">
        <v>908</v>
      </c>
      <c r="T39" s="70">
        <v>90</v>
      </c>
      <c r="U39" s="70">
        <v>33534</v>
      </c>
      <c r="V39" s="70"/>
      <c r="W39" s="70"/>
      <c r="X39" s="70"/>
      <c r="Y39" s="70">
        <v>50050</v>
      </c>
      <c r="Z39" s="70"/>
      <c r="AA39" s="70">
        <v>88</v>
      </c>
      <c r="AB39" s="70"/>
      <c r="AC39" s="70"/>
      <c r="AD39" s="70">
        <v>231966</v>
      </c>
      <c r="AE39" s="70"/>
      <c r="AF39" s="70">
        <v>449</v>
      </c>
      <c r="AG39" s="70"/>
      <c r="AH39" s="70"/>
      <c r="AI39" s="70"/>
      <c r="AJ39" s="70"/>
      <c r="AK39" s="70"/>
      <c r="AL39" s="70"/>
      <c r="AM39" s="70">
        <v>52687</v>
      </c>
      <c r="AN39" s="70"/>
      <c r="AO39" s="70">
        <v>53136</v>
      </c>
      <c r="AP39" s="70">
        <f>AO39+AD39+K39</f>
        <v>290858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/>
      <c r="I40" s="70">
        <v>23</v>
      </c>
      <c r="J40" s="70"/>
      <c r="K40" s="70">
        <v>23</v>
      </c>
      <c r="L40" s="70"/>
      <c r="M40" s="70"/>
      <c r="N40" s="70"/>
      <c r="O40" s="70"/>
      <c r="P40" s="70"/>
      <c r="Q40" s="70">
        <v>4115</v>
      </c>
      <c r="R40" s="70"/>
      <c r="S40" s="70"/>
      <c r="T40" s="70"/>
      <c r="U40" s="70">
        <v>19719</v>
      </c>
      <c r="V40" s="70"/>
      <c r="W40" s="70"/>
      <c r="X40" s="70"/>
      <c r="Y40" s="70"/>
      <c r="Z40" s="70"/>
      <c r="AA40" s="70"/>
      <c r="AB40" s="70"/>
      <c r="AC40" s="70"/>
      <c r="AD40" s="70">
        <v>23834</v>
      </c>
      <c r="AE40" s="70">
        <v>49864</v>
      </c>
      <c r="AF40" s="70">
        <v>657</v>
      </c>
      <c r="AG40" s="70">
        <v>146541</v>
      </c>
      <c r="AH40" s="70"/>
      <c r="AI40" s="70">
        <v>2666</v>
      </c>
      <c r="AJ40" s="70"/>
      <c r="AK40" s="70"/>
      <c r="AL40" s="70">
        <v>795</v>
      </c>
      <c r="AM40" s="70">
        <v>8437</v>
      </c>
      <c r="AN40" s="70"/>
      <c r="AO40" s="70">
        <v>208960</v>
      </c>
      <c r="AP40" s="70">
        <f>AO40+AD40+K40</f>
        <v>232817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25764</v>
      </c>
      <c r="I41" s="70">
        <v>330658</v>
      </c>
      <c r="J41" s="70"/>
      <c r="K41" s="70">
        <v>356422</v>
      </c>
      <c r="L41" s="70">
        <v>170178</v>
      </c>
      <c r="M41" s="70">
        <v>186</v>
      </c>
      <c r="N41" s="70">
        <v>10789</v>
      </c>
      <c r="O41" s="70"/>
      <c r="P41" s="70">
        <v>55384</v>
      </c>
      <c r="Q41" s="70">
        <v>1521166</v>
      </c>
      <c r="R41" s="70">
        <v>17264</v>
      </c>
      <c r="S41" s="70">
        <v>5309</v>
      </c>
      <c r="T41" s="70">
        <v>407</v>
      </c>
      <c r="U41" s="70">
        <v>422237</v>
      </c>
      <c r="V41" s="70">
        <v>-2566</v>
      </c>
      <c r="W41" s="70"/>
      <c r="X41" s="70"/>
      <c r="Y41" s="70">
        <v>46</v>
      </c>
      <c r="Z41" s="70"/>
      <c r="AA41" s="70"/>
      <c r="AB41" s="70"/>
      <c r="AC41" s="70"/>
      <c r="AD41" s="70">
        <v>2200400</v>
      </c>
      <c r="AE41" s="70">
        <v>2392839</v>
      </c>
      <c r="AF41" s="70">
        <v>50671</v>
      </c>
      <c r="AG41" s="70"/>
      <c r="AH41" s="70">
        <v>728</v>
      </c>
      <c r="AI41" s="70">
        <v>30420</v>
      </c>
      <c r="AJ41" s="70"/>
      <c r="AK41" s="70">
        <v>2851</v>
      </c>
      <c r="AL41" s="70">
        <v>33602</v>
      </c>
      <c r="AM41" s="70">
        <v>1336398</v>
      </c>
      <c r="AN41" s="70"/>
      <c r="AO41" s="70">
        <v>3847509</v>
      </c>
      <c r="AP41" s="70">
        <f>AO41+AD41+K41</f>
        <v>6404331</v>
      </c>
    </row>
    <row r="42" spans="1:42" s="60" customFormat="1" ht="25.5">
      <c r="A42" s="68">
        <v>28</v>
      </c>
      <c r="B42" s="69" t="s">
        <v>73</v>
      </c>
      <c r="C42" s="70">
        <v>-362</v>
      </c>
      <c r="D42" s="70">
        <v>3487608</v>
      </c>
      <c r="E42" s="70">
        <v>2463948</v>
      </c>
      <c r="F42" s="70">
        <v>1023660</v>
      </c>
      <c r="G42" s="70"/>
      <c r="H42" s="70">
        <v>130</v>
      </c>
      <c r="I42" s="70"/>
      <c r="J42" s="70"/>
      <c r="K42" s="70">
        <v>3487376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6235</v>
      </c>
      <c r="AN42" s="70"/>
      <c r="AO42" s="70">
        <v>6235</v>
      </c>
      <c r="AP42" s="70">
        <f>AO42+AD42+K42</f>
        <v>3493611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120708</v>
      </c>
      <c r="I43" s="70">
        <v>14687</v>
      </c>
      <c r="J43" s="70"/>
      <c r="K43" s="70">
        <v>135395</v>
      </c>
      <c r="L43" s="70">
        <v>27544</v>
      </c>
      <c r="M43" s="70">
        <v>10528</v>
      </c>
      <c r="N43" s="70">
        <v>720</v>
      </c>
      <c r="O43" s="70"/>
      <c r="P43" s="70">
        <v>187724</v>
      </c>
      <c r="Q43" s="70">
        <v>56898</v>
      </c>
      <c r="R43" s="70">
        <v>3716</v>
      </c>
      <c r="S43" s="70">
        <v>545</v>
      </c>
      <c r="T43" s="70"/>
      <c r="U43" s="70">
        <v>73431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70">
        <v>373222</v>
      </c>
      <c r="AE43" s="70">
        <v>712774</v>
      </c>
      <c r="AF43" s="70">
        <v>24889</v>
      </c>
      <c r="AG43" s="70"/>
      <c r="AH43" s="70">
        <v>173</v>
      </c>
      <c r="AI43" s="70">
        <v>11009</v>
      </c>
      <c r="AJ43" s="70"/>
      <c r="AK43" s="70">
        <v>724</v>
      </c>
      <c r="AL43" s="70">
        <v>7678</v>
      </c>
      <c r="AM43" s="70">
        <v>112049</v>
      </c>
      <c r="AN43" s="70"/>
      <c r="AO43" s="70">
        <v>869296</v>
      </c>
      <c r="AP43" s="70">
        <f>AO43+AD43+K43</f>
        <v>1377913</v>
      </c>
    </row>
    <row r="44" spans="1:42" s="60" customFormat="1" ht="38.25">
      <c r="A44" s="68">
        <v>30</v>
      </c>
      <c r="B44" s="69" t="s">
        <v>75</v>
      </c>
      <c r="C44" s="70">
        <v>92638</v>
      </c>
      <c r="D44" s="70">
        <v>2340341</v>
      </c>
      <c r="E44" s="70">
        <v>1699951</v>
      </c>
      <c r="F44" s="70">
        <v>639413</v>
      </c>
      <c r="G44" s="70">
        <v>977</v>
      </c>
      <c r="H44" s="70">
        <v>179769</v>
      </c>
      <c r="I44" s="70"/>
      <c r="J44" s="70"/>
      <c r="K44" s="70">
        <v>2612748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117857</v>
      </c>
      <c r="AN44" s="70"/>
      <c r="AO44" s="70">
        <v>117857</v>
      </c>
      <c r="AP44" s="70">
        <f>AO44+AD44+K44</f>
        <v>2730605</v>
      </c>
    </row>
    <row r="45" spans="1:42" s="60" customFormat="1" ht="25.5">
      <c r="A45" s="68">
        <v>31</v>
      </c>
      <c r="B45" s="69" t="s">
        <v>76</v>
      </c>
      <c r="C45" s="70">
        <v>542937</v>
      </c>
      <c r="D45" s="70">
        <v>1647807</v>
      </c>
      <c r="E45" s="70">
        <v>1469156</v>
      </c>
      <c r="F45" s="70">
        <v>178651</v>
      </c>
      <c r="G45" s="70"/>
      <c r="H45" s="70">
        <v>141769</v>
      </c>
      <c r="I45" s="70"/>
      <c r="J45" s="70">
        <v>0</v>
      </c>
      <c r="K45" s="70">
        <v>2332513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22765</v>
      </c>
      <c r="AN45" s="70"/>
      <c r="AO45" s="70">
        <v>22765</v>
      </c>
      <c r="AP45" s="70">
        <f>AO45+AD45+K45</f>
        <v>2355278</v>
      </c>
    </row>
    <row r="46" spans="1:42" s="60" customFormat="1" ht="25.5">
      <c r="A46" s="68">
        <v>32</v>
      </c>
      <c r="B46" s="69" t="s">
        <v>77</v>
      </c>
      <c r="C46" s="70">
        <v>951813</v>
      </c>
      <c r="D46" s="70">
        <v>3094</v>
      </c>
      <c r="E46" s="70"/>
      <c r="F46" s="70">
        <v>3094</v>
      </c>
      <c r="G46" s="70"/>
      <c r="H46" s="70">
        <v>986289</v>
      </c>
      <c r="I46" s="70"/>
      <c r="J46" s="70"/>
      <c r="K46" s="70">
        <v>1941196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0">
        <f>AO46+AD46+K46</f>
        <v>1941196</v>
      </c>
    </row>
    <row r="47" spans="1:42" s="60" customFormat="1" ht="25.5">
      <c r="A47" s="68">
        <v>33</v>
      </c>
      <c r="B47" s="69" t="s">
        <v>78</v>
      </c>
      <c r="C47" s="70">
        <v>8773</v>
      </c>
      <c r="D47" s="70">
        <v>1880387</v>
      </c>
      <c r="E47" s="70">
        <v>1721728</v>
      </c>
      <c r="F47" s="70">
        <v>158584</v>
      </c>
      <c r="G47" s="70">
        <v>75</v>
      </c>
      <c r="H47" s="70">
        <v>685</v>
      </c>
      <c r="I47" s="70"/>
      <c r="J47" s="70"/>
      <c r="K47" s="70">
        <v>1889845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0">
        <f>AO47+AD47+K47</f>
        <v>1889845</v>
      </c>
    </row>
    <row r="48" spans="1:42" s="60" customFormat="1" ht="12.75">
      <c r="A48" s="68">
        <v>34</v>
      </c>
      <c r="B48" s="69" t="s">
        <v>79</v>
      </c>
      <c r="C48" s="70"/>
      <c r="D48" s="70">
        <v>1151863</v>
      </c>
      <c r="E48" s="70">
        <v>700628</v>
      </c>
      <c r="F48" s="70">
        <v>62845</v>
      </c>
      <c r="G48" s="70">
        <v>388390</v>
      </c>
      <c r="H48" s="70">
        <v>257</v>
      </c>
      <c r="I48" s="70"/>
      <c r="J48" s="70"/>
      <c r="K48" s="70">
        <v>1152120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0">
        <f>AO48+AD48+K48</f>
        <v>1152120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37184</v>
      </c>
      <c r="I49" s="70">
        <v>17102</v>
      </c>
      <c r="J49" s="70"/>
      <c r="K49" s="70">
        <v>54286</v>
      </c>
      <c r="L49" s="70">
        <v>146553</v>
      </c>
      <c r="M49" s="70">
        <v>3061</v>
      </c>
      <c r="N49" s="70">
        <v>16525</v>
      </c>
      <c r="O49" s="70">
        <v>1834</v>
      </c>
      <c r="P49" s="70">
        <v>8354</v>
      </c>
      <c r="Q49" s="70">
        <v>82935</v>
      </c>
      <c r="R49" s="70">
        <v>14903</v>
      </c>
      <c r="S49" s="70">
        <v>18233</v>
      </c>
      <c r="T49" s="70"/>
      <c r="U49" s="70">
        <v>59386</v>
      </c>
      <c r="V49" s="70">
        <v>10</v>
      </c>
      <c r="W49" s="70"/>
      <c r="X49" s="70">
        <v>3500</v>
      </c>
      <c r="Y49" s="70">
        <v>308</v>
      </c>
      <c r="Z49" s="70"/>
      <c r="AA49" s="70"/>
      <c r="AB49" s="70"/>
      <c r="AC49" s="70"/>
      <c r="AD49" s="70">
        <v>355602</v>
      </c>
      <c r="AE49" s="70">
        <v>563056</v>
      </c>
      <c r="AF49" s="70">
        <v>15583</v>
      </c>
      <c r="AG49" s="70"/>
      <c r="AH49" s="70">
        <v>1873</v>
      </c>
      <c r="AI49" s="70">
        <v>10355</v>
      </c>
      <c r="AJ49" s="70">
        <v>151</v>
      </c>
      <c r="AK49" s="70">
        <v>732</v>
      </c>
      <c r="AL49" s="70">
        <v>3121</v>
      </c>
      <c r="AM49" s="70">
        <v>101058</v>
      </c>
      <c r="AN49" s="70"/>
      <c r="AO49" s="70">
        <v>695929</v>
      </c>
      <c r="AP49" s="70">
        <f>AO49+AD49+K49</f>
        <v>1105817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16335</v>
      </c>
      <c r="I50" s="70"/>
      <c r="J50" s="70"/>
      <c r="K50" s="70">
        <v>16335</v>
      </c>
      <c r="L50" s="70">
        <v>33113</v>
      </c>
      <c r="M50" s="70"/>
      <c r="N50" s="70"/>
      <c r="O50" s="70"/>
      <c r="P50" s="70">
        <v>1148</v>
      </c>
      <c r="Q50" s="70">
        <v>126984</v>
      </c>
      <c r="R50" s="70"/>
      <c r="S50" s="70"/>
      <c r="T50" s="70"/>
      <c r="U50" s="70">
        <v>35985</v>
      </c>
      <c r="V50" s="70">
        <v>1</v>
      </c>
      <c r="W50" s="70"/>
      <c r="X50" s="70">
        <v>0</v>
      </c>
      <c r="Y50" s="70">
        <v>6</v>
      </c>
      <c r="Z50" s="70"/>
      <c r="AA50" s="70"/>
      <c r="AB50" s="70">
        <v>0</v>
      </c>
      <c r="AC50" s="70"/>
      <c r="AD50" s="70">
        <v>197237</v>
      </c>
      <c r="AE50" s="70">
        <v>131562</v>
      </c>
      <c r="AF50" s="70">
        <v>5694</v>
      </c>
      <c r="AG50" s="70"/>
      <c r="AH50" s="70"/>
      <c r="AI50" s="70">
        <v>6196</v>
      </c>
      <c r="AJ50" s="70"/>
      <c r="AK50" s="70"/>
      <c r="AL50" s="70">
        <v>7805</v>
      </c>
      <c r="AM50" s="70">
        <v>34642</v>
      </c>
      <c r="AN50" s="70"/>
      <c r="AO50" s="70">
        <v>185899</v>
      </c>
      <c r="AP50" s="70">
        <f>AO50+AD50+K50</f>
        <v>399471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261545</v>
      </c>
      <c r="J51" s="70"/>
      <c r="K51" s="70">
        <v>261545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0">
        <f>AO51+AD51+K51</f>
        <v>261545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121</v>
      </c>
      <c r="I52" s="74">
        <v>34623</v>
      </c>
      <c r="J52" s="74"/>
      <c r="K52" s="74">
        <v>34744</v>
      </c>
      <c r="L52" s="74">
        <v>5168</v>
      </c>
      <c r="M52" s="74"/>
      <c r="N52" s="74"/>
      <c r="O52" s="74"/>
      <c r="P52" s="74">
        <v>938</v>
      </c>
      <c r="Q52" s="74">
        <v>41178</v>
      </c>
      <c r="R52" s="74">
        <v>7216</v>
      </c>
      <c r="S52" s="74"/>
      <c r="T52" s="74"/>
      <c r="U52" s="74">
        <v>49875</v>
      </c>
      <c r="V52" s="74"/>
      <c r="W52" s="74"/>
      <c r="X52" s="74"/>
      <c r="Y52" s="74"/>
      <c r="Z52" s="74"/>
      <c r="AA52" s="74"/>
      <c r="AB52" s="74"/>
      <c r="AC52" s="74"/>
      <c r="AD52" s="74">
        <v>104375</v>
      </c>
      <c r="AE52" s="74">
        <v>44</v>
      </c>
      <c r="AF52" s="74">
        <v>88</v>
      </c>
      <c r="AG52" s="74"/>
      <c r="AH52" s="74"/>
      <c r="AI52" s="74">
        <v>273</v>
      </c>
      <c r="AJ52" s="74"/>
      <c r="AK52" s="74"/>
      <c r="AL52" s="74">
        <v>764</v>
      </c>
      <c r="AM52" s="74">
        <v>8223</v>
      </c>
      <c r="AN52" s="74"/>
      <c r="AO52" s="74">
        <v>9392</v>
      </c>
      <c r="AP52" s="74">
        <f>AO52+AD52+K52</f>
        <v>148511</v>
      </c>
    </row>
    <row r="53" spans="1:43" s="60" customFormat="1" ht="12.75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80"/>
      <c r="B54" s="80"/>
      <c r="C54" s="80"/>
      <c r="D54" s="80"/>
      <c r="E54" s="80"/>
      <c r="F54" s="8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K7"/>
  </mergeCells>
  <printOptions/>
  <pageMargins left="0.79" right="0.79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54"/>
  <sheetViews>
    <sheetView showGridLines="0" zoomScale="85" zoomScaleNormal="85" zoomScalePageLayoutView="0" workbookViewId="0" topLeftCell="A1">
      <selection activeCell="A11" sqref="A11:A13"/>
    </sheetView>
  </sheetViews>
  <sheetFormatPr defaultColWidth="9.00390625" defaultRowHeight="12.75"/>
  <cols>
    <col min="1" max="1" width="6.375" style="37" customWidth="1"/>
    <col min="2" max="2" width="30.625" style="37" customWidth="1"/>
    <col min="3" max="3" width="14.25390625" style="37" customWidth="1"/>
    <col min="4" max="4" width="15.75390625" style="37" customWidth="1"/>
    <col min="5" max="5" width="24.25390625" style="37" bestFit="1" customWidth="1"/>
    <col min="6" max="6" width="28.375" style="37" bestFit="1" customWidth="1"/>
    <col min="7" max="7" width="14.875" style="37" customWidth="1"/>
    <col min="8" max="8" width="13.875" style="37" customWidth="1"/>
    <col min="9" max="9" width="14.875" style="37" customWidth="1"/>
    <col min="10" max="10" width="15.375" style="37" customWidth="1"/>
    <col min="11" max="11" width="12.25390625" style="37" customWidth="1"/>
    <col min="12" max="12" width="13.125" style="37" customWidth="1"/>
    <col min="13" max="13" width="14.375" style="37" customWidth="1"/>
    <col min="14" max="14" width="14.00390625" style="37" customWidth="1"/>
    <col min="15" max="15" width="12.625" style="37" customWidth="1"/>
    <col min="16" max="16" width="12.375" style="37" customWidth="1"/>
    <col min="17" max="17" width="14.25390625" style="37" customWidth="1"/>
    <col min="18" max="18" width="12.25390625" style="37" customWidth="1"/>
    <col min="19" max="19" width="10.75390625" style="37" customWidth="1"/>
    <col min="20" max="20" width="14.375" style="37" customWidth="1"/>
    <col min="21" max="21" width="15.00390625" style="37" customWidth="1"/>
    <col min="22" max="22" width="11.125" style="37" customWidth="1"/>
    <col min="23" max="23" width="13.75390625" style="37" customWidth="1"/>
    <col min="24" max="24" width="15.875" style="37" customWidth="1"/>
    <col min="25" max="25" width="15.75390625" style="37" customWidth="1"/>
    <col min="26" max="26" width="22.125" style="37" customWidth="1"/>
    <col min="27" max="27" width="14.875" style="37" customWidth="1"/>
    <col min="28" max="28" width="15.75390625" style="37" customWidth="1"/>
    <col min="29" max="29" width="17.125" style="37" customWidth="1"/>
    <col min="30" max="30" width="17.375" style="37" customWidth="1"/>
    <col min="31" max="31" width="14.75390625" style="37" customWidth="1"/>
    <col min="32" max="32" width="16.25390625" style="37" customWidth="1"/>
    <col min="33" max="33" width="16.00390625" style="37" customWidth="1"/>
    <col min="34" max="34" width="15.125" style="37" customWidth="1"/>
    <col min="35" max="35" width="15.875" style="37" customWidth="1"/>
    <col min="36" max="36" width="16.00390625" style="37" customWidth="1"/>
    <col min="37" max="37" width="16.125" style="37" customWidth="1"/>
    <col min="38" max="38" width="16.875" style="37" customWidth="1"/>
    <col min="39" max="39" width="17.125" style="37" customWidth="1"/>
    <col min="40" max="40" width="18.75390625" style="37" customWidth="1"/>
    <col min="41" max="41" width="17.375" style="37" customWidth="1"/>
    <col min="42" max="42" width="15.125" style="37" customWidth="1"/>
    <col min="43" max="16384" width="9.125" style="37" customWidth="1"/>
  </cols>
  <sheetData>
    <row r="1" spans="16:18" ht="10.5" customHeight="1">
      <c r="P1" s="78"/>
      <c r="Q1" s="78"/>
      <c r="R1" s="78"/>
    </row>
    <row r="2" spans="1:43" ht="12.75" hidden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78"/>
      <c r="Q2" s="78"/>
      <c r="R2" s="78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2.75" hidden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78"/>
      <c r="Q3" s="78"/>
      <c r="R3" s="78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1:43" ht="12.75" hidden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78"/>
      <c r="Q4" s="78"/>
      <c r="R4" s="78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1:43" ht="12.75" hidden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78"/>
      <c r="Q5" s="78"/>
      <c r="R5" s="78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</row>
    <row r="6" spans="1:4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</row>
    <row r="7" spans="1:43" ht="16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9"/>
      <c r="AM7" s="39"/>
      <c r="AN7" s="39"/>
      <c r="AO7" s="39"/>
      <c r="AP7" s="39"/>
      <c r="AQ7" s="39"/>
    </row>
    <row r="8" spans="1:43" ht="16.5">
      <c r="A8" s="41" t="s">
        <v>91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39"/>
      <c r="AM8" s="39"/>
      <c r="AN8" s="39"/>
      <c r="AO8" s="39"/>
      <c r="AP8" s="39"/>
      <c r="AQ8" s="39"/>
    </row>
    <row r="9" spans="1:43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2" ht="15" customHeight="1">
      <c r="A10" s="39"/>
      <c r="B10" s="39"/>
      <c r="C10" s="39"/>
      <c r="D10" s="39"/>
      <c r="E10" s="39"/>
      <c r="F10" s="39"/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ht="12.75">
      <c r="A11" s="43" t="s">
        <v>3</v>
      </c>
      <c r="B11" s="43" t="s">
        <v>4</v>
      </c>
      <c r="C11" s="44" t="s">
        <v>5</v>
      </c>
      <c r="D11" s="45"/>
      <c r="E11" s="45"/>
      <c r="F11" s="46"/>
      <c r="G11" s="47" t="s">
        <v>6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8"/>
      <c r="AP11" s="49" t="s">
        <v>7</v>
      </c>
    </row>
    <row r="12" spans="1:42" ht="12.75">
      <c r="A12" s="50"/>
      <c r="B12" s="50"/>
      <c r="C12" s="44" t="s">
        <v>8</v>
      </c>
      <c r="D12" s="45"/>
      <c r="E12" s="45"/>
      <c r="F12" s="45"/>
      <c r="G12" s="45"/>
      <c r="H12" s="45"/>
      <c r="I12" s="45"/>
      <c r="J12" s="46"/>
      <c r="K12" s="47" t="s">
        <v>9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47" t="s">
        <v>10</v>
      </c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  <c r="AP12" s="51"/>
    </row>
    <row r="13" spans="1:42" ht="137.25" customHeight="1">
      <c r="A13" s="52"/>
      <c r="B13" s="52"/>
      <c r="C13" s="53" t="s">
        <v>11</v>
      </c>
      <c r="D13" s="53" t="s">
        <v>12</v>
      </c>
      <c r="E13" s="53" t="s">
        <v>13</v>
      </c>
      <c r="F13" s="53" t="s">
        <v>14</v>
      </c>
      <c r="G13" s="53" t="s">
        <v>15</v>
      </c>
      <c r="H13" s="54" t="s">
        <v>16</v>
      </c>
      <c r="I13" s="54" t="s">
        <v>17</v>
      </c>
      <c r="J13" s="54" t="s">
        <v>18</v>
      </c>
      <c r="K13" s="54" t="s">
        <v>19</v>
      </c>
      <c r="L13" s="54" t="s">
        <v>20</v>
      </c>
      <c r="M13" s="54" t="s">
        <v>21</v>
      </c>
      <c r="N13" s="54" t="s">
        <v>22</v>
      </c>
      <c r="O13" s="54" t="s">
        <v>23</v>
      </c>
      <c r="P13" s="54" t="s">
        <v>24</v>
      </c>
      <c r="Q13" s="54" t="s">
        <v>25</v>
      </c>
      <c r="R13" s="54" t="s">
        <v>26</v>
      </c>
      <c r="S13" s="54" t="s">
        <v>27</v>
      </c>
      <c r="T13" s="54" t="s">
        <v>28</v>
      </c>
      <c r="U13" s="54" t="s">
        <v>29</v>
      </c>
      <c r="V13" s="54" t="s">
        <v>30</v>
      </c>
      <c r="W13" s="54" t="s">
        <v>31</v>
      </c>
      <c r="X13" s="54" t="s">
        <v>32</v>
      </c>
      <c r="Y13" s="54" t="s">
        <v>33</v>
      </c>
      <c r="Z13" s="53" t="s">
        <v>34</v>
      </c>
      <c r="AA13" s="53" t="s">
        <v>35</v>
      </c>
      <c r="AB13" s="54" t="s">
        <v>36</v>
      </c>
      <c r="AC13" s="54" t="s">
        <v>18</v>
      </c>
      <c r="AD13" s="54" t="s">
        <v>19</v>
      </c>
      <c r="AE13" s="54" t="s">
        <v>37</v>
      </c>
      <c r="AF13" s="54" t="s">
        <v>38</v>
      </c>
      <c r="AG13" s="54" t="s">
        <v>39</v>
      </c>
      <c r="AH13" s="54" t="s">
        <v>40</v>
      </c>
      <c r="AI13" s="54" t="s">
        <v>41</v>
      </c>
      <c r="AJ13" s="54" t="s">
        <v>42</v>
      </c>
      <c r="AK13" s="54" t="s">
        <v>43</v>
      </c>
      <c r="AL13" s="54" t="s">
        <v>44</v>
      </c>
      <c r="AM13" s="54" t="s">
        <v>45</v>
      </c>
      <c r="AN13" s="53" t="s">
        <v>18</v>
      </c>
      <c r="AO13" s="54" t="s">
        <v>19</v>
      </c>
      <c r="AP13" s="55"/>
    </row>
    <row r="14" spans="1:42" ht="12.75">
      <c r="A14" s="56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57">
        <v>13</v>
      </c>
      <c r="N14" s="57">
        <v>14</v>
      </c>
      <c r="O14" s="57">
        <v>15</v>
      </c>
      <c r="P14" s="57">
        <v>16</v>
      </c>
      <c r="Q14" s="57">
        <v>17</v>
      </c>
      <c r="R14" s="57">
        <v>18</v>
      </c>
      <c r="S14" s="57">
        <v>19</v>
      </c>
      <c r="T14" s="58">
        <v>20</v>
      </c>
      <c r="U14" s="58">
        <v>21</v>
      </c>
      <c r="V14" s="58">
        <v>22</v>
      </c>
      <c r="W14" s="58">
        <v>23</v>
      </c>
      <c r="X14" s="58">
        <v>24</v>
      </c>
      <c r="Y14" s="58">
        <v>25</v>
      </c>
      <c r="Z14" s="58">
        <v>26</v>
      </c>
      <c r="AA14" s="58">
        <v>27</v>
      </c>
      <c r="AB14" s="58">
        <v>28</v>
      </c>
      <c r="AC14" s="58">
        <v>29</v>
      </c>
      <c r="AD14" s="58">
        <v>30</v>
      </c>
      <c r="AE14" s="58">
        <v>31</v>
      </c>
      <c r="AF14" s="58">
        <v>32</v>
      </c>
      <c r="AG14" s="58">
        <v>33</v>
      </c>
      <c r="AH14" s="58">
        <v>34</v>
      </c>
      <c r="AI14" s="58">
        <v>35</v>
      </c>
      <c r="AJ14" s="58">
        <v>36</v>
      </c>
      <c r="AK14" s="58">
        <v>37</v>
      </c>
      <c r="AL14" s="59">
        <v>38</v>
      </c>
      <c r="AM14" s="59">
        <v>39</v>
      </c>
      <c r="AN14" s="59">
        <v>40</v>
      </c>
      <c r="AO14" s="59">
        <v>41</v>
      </c>
      <c r="AP14" s="59">
        <v>42</v>
      </c>
    </row>
    <row r="15" spans="1:42" s="60" customFormat="1" ht="12.75">
      <c r="A15" s="64">
        <v>1</v>
      </c>
      <c r="B15" s="65" t="s">
        <v>46</v>
      </c>
      <c r="C15" s="66"/>
      <c r="D15" s="66"/>
      <c r="E15" s="66"/>
      <c r="F15" s="66"/>
      <c r="G15" s="66"/>
      <c r="H15" s="66">
        <v>5411</v>
      </c>
      <c r="I15" s="66">
        <v>20182</v>
      </c>
      <c r="J15" s="66"/>
      <c r="K15" s="66">
        <v>25593</v>
      </c>
      <c r="L15" s="66">
        <v>40284</v>
      </c>
      <c r="M15" s="66">
        <v>240</v>
      </c>
      <c r="N15" s="66"/>
      <c r="O15" s="66">
        <v>335</v>
      </c>
      <c r="P15" s="66">
        <v>97250</v>
      </c>
      <c r="Q15" s="66">
        <v>356102</v>
      </c>
      <c r="R15" s="66">
        <v>5526</v>
      </c>
      <c r="S15" s="66"/>
      <c r="T15" s="66"/>
      <c r="U15" s="66">
        <v>517608</v>
      </c>
      <c r="V15" s="66"/>
      <c r="W15" s="66"/>
      <c r="X15" s="66"/>
      <c r="Y15" s="66"/>
      <c r="Z15" s="66"/>
      <c r="AA15" s="66"/>
      <c r="AB15" s="66"/>
      <c r="AC15" s="66"/>
      <c r="AD15" s="66">
        <v>1017345</v>
      </c>
      <c r="AE15" s="66">
        <v>505402</v>
      </c>
      <c r="AF15" s="66">
        <v>19149</v>
      </c>
      <c r="AG15" s="66"/>
      <c r="AH15" s="66">
        <v>112</v>
      </c>
      <c r="AI15" s="66">
        <v>6984</v>
      </c>
      <c r="AJ15" s="66"/>
      <c r="AK15" s="66">
        <v>590</v>
      </c>
      <c r="AL15" s="66">
        <v>6907</v>
      </c>
      <c r="AM15" s="66">
        <v>2031504</v>
      </c>
      <c r="AN15" s="66"/>
      <c r="AO15" s="66">
        <v>2570648</v>
      </c>
      <c r="AP15" s="66">
        <v>3613586</v>
      </c>
    </row>
    <row r="16" spans="1:42" s="60" customFormat="1" ht="12.75">
      <c r="A16" s="68">
        <v>2</v>
      </c>
      <c r="B16" s="69" t="s">
        <v>47</v>
      </c>
      <c r="C16" s="70"/>
      <c r="D16" s="70"/>
      <c r="E16" s="70"/>
      <c r="F16" s="70"/>
      <c r="G16" s="70"/>
      <c r="H16" s="70">
        <v>3637</v>
      </c>
      <c r="I16" s="70"/>
      <c r="J16" s="70"/>
      <c r="K16" s="70">
        <v>3637</v>
      </c>
      <c r="L16" s="70"/>
      <c r="M16" s="70"/>
      <c r="N16" s="70"/>
      <c r="O16" s="70"/>
      <c r="P16" s="70">
        <v>13333</v>
      </c>
      <c r="Q16" s="70">
        <v>1757307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>
        <v>1770640</v>
      </c>
      <c r="AE16" s="70"/>
      <c r="AF16" s="70"/>
      <c r="AG16" s="70"/>
      <c r="AH16" s="70">
        <v>15</v>
      </c>
      <c r="AI16" s="70"/>
      <c r="AJ16" s="70"/>
      <c r="AK16" s="70"/>
      <c r="AL16" s="70"/>
      <c r="AM16" s="70">
        <v>1451</v>
      </c>
      <c r="AN16" s="70"/>
      <c r="AO16" s="70">
        <v>1466</v>
      </c>
      <c r="AP16" s="70">
        <v>1775743</v>
      </c>
    </row>
    <row r="17" spans="1:42" s="60" customFormat="1" ht="12.75">
      <c r="A17" s="68">
        <v>3</v>
      </c>
      <c r="B17" s="69" t="s">
        <v>48</v>
      </c>
      <c r="C17" s="70"/>
      <c r="D17" s="70"/>
      <c r="E17" s="70"/>
      <c r="F17" s="70"/>
      <c r="G17" s="70"/>
      <c r="H17" s="70">
        <v>2543</v>
      </c>
      <c r="I17" s="70">
        <v>267191</v>
      </c>
      <c r="J17" s="70"/>
      <c r="K17" s="70">
        <v>269734</v>
      </c>
      <c r="L17" s="70">
        <v>133489</v>
      </c>
      <c r="M17" s="70"/>
      <c r="N17" s="70">
        <v>10514</v>
      </c>
      <c r="O17" s="70">
        <v>440</v>
      </c>
      <c r="P17" s="70">
        <v>74635</v>
      </c>
      <c r="Q17" s="70">
        <v>58301</v>
      </c>
      <c r="R17" s="70">
        <v>838</v>
      </c>
      <c r="S17" s="70">
        <v>1291</v>
      </c>
      <c r="T17" s="70">
        <v>-13</v>
      </c>
      <c r="U17" s="70">
        <v>235382</v>
      </c>
      <c r="V17" s="70">
        <v>0</v>
      </c>
      <c r="W17" s="70"/>
      <c r="X17" s="70"/>
      <c r="Y17" s="70">
        <v>3200</v>
      </c>
      <c r="Z17" s="70"/>
      <c r="AA17" s="70"/>
      <c r="AB17" s="70"/>
      <c r="AC17" s="70"/>
      <c r="AD17" s="70">
        <v>518077</v>
      </c>
      <c r="AE17" s="70">
        <v>747696</v>
      </c>
      <c r="AF17" s="70">
        <v>42637</v>
      </c>
      <c r="AG17" s="70"/>
      <c r="AH17" s="70"/>
      <c r="AI17" s="70">
        <v>9630</v>
      </c>
      <c r="AJ17" s="70"/>
      <c r="AK17" s="70"/>
      <c r="AL17" s="70">
        <v>16255</v>
      </c>
      <c r="AM17" s="70">
        <v>204950</v>
      </c>
      <c r="AN17" s="70"/>
      <c r="AO17" s="70">
        <v>1021168</v>
      </c>
      <c r="AP17" s="70">
        <v>1808979</v>
      </c>
    </row>
    <row r="18" spans="1:42" s="60" customFormat="1" ht="25.5">
      <c r="A18" s="68">
        <v>4</v>
      </c>
      <c r="B18" s="69" t="s">
        <v>49</v>
      </c>
      <c r="C18" s="70"/>
      <c r="D18" s="70"/>
      <c r="E18" s="70"/>
      <c r="F18" s="70"/>
      <c r="G18" s="70"/>
      <c r="H18" s="70">
        <v>103026</v>
      </c>
      <c r="I18" s="70">
        <v>57267</v>
      </c>
      <c r="J18" s="70"/>
      <c r="K18" s="70">
        <v>160293</v>
      </c>
      <c r="L18" s="70"/>
      <c r="M18" s="70"/>
      <c r="N18" s="70"/>
      <c r="O18" s="70"/>
      <c r="P18" s="70">
        <v>6743</v>
      </c>
      <c r="Q18" s="70">
        <v>2343385</v>
      </c>
      <c r="R18" s="70"/>
      <c r="S18" s="70"/>
      <c r="T18" s="70"/>
      <c r="U18" s="70">
        <v>264543</v>
      </c>
      <c r="V18" s="70"/>
      <c r="W18" s="70"/>
      <c r="X18" s="70"/>
      <c r="Y18" s="70">
        <v>573502</v>
      </c>
      <c r="Z18" s="70"/>
      <c r="AA18" s="70"/>
      <c r="AB18" s="70">
        <v>1074</v>
      </c>
      <c r="AC18" s="70"/>
      <c r="AD18" s="70">
        <v>3189247</v>
      </c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>
        <v>0</v>
      </c>
      <c r="AP18" s="70">
        <v>3349540</v>
      </c>
    </row>
    <row r="19" spans="1:42" s="60" customFormat="1" ht="12.75">
      <c r="A19" s="68">
        <v>5</v>
      </c>
      <c r="B19" s="69" t="s">
        <v>50</v>
      </c>
      <c r="C19" s="70"/>
      <c r="D19" s="70"/>
      <c r="E19" s="70"/>
      <c r="F19" s="70"/>
      <c r="G19" s="70"/>
      <c r="H19" s="70">
        <v>3966</v>
      </c>
      <c r="I19" s="70">
        <v>1596144</v>
      </c>
      <c r="J19" s="70"/>
      <c r="K19" s="70">
        <v>1600110</v>
      </c>
      <c r="L19" s="70">
        <v>1924</v>
      </c>
      <c r="M19" s="70"/>
      <c r="N19" s="70"/>
      <c r="O19" s="70"/>
      <c r="P19" s="70">
        <v>0</v>
      </c>
      <c r="Q19" s="70">
        <v>1472</v>
      </c>
      <c r="R19" s="70"/>
      <c r="S19" s="70"/>
      <c r="T19" s="70"/>
      <c r="U19" s="70">
        <v>6959</v>
      </c>
      <c r="V19" s="70"/>
      <c r="W19" s="70"/>
      <c r="X19" s="70"/>
      <c r="Y19" s="70"/>
      <c r="Z19" s="70"/>
      <c r="AA19" s="70"/>
      <c r="AB19" s="70"/>
      <c r="AC19" s="70"/>
      <c r="AD19" s="70">
        <v>10355</v>
      </c>
      <c r="AE19" s="70">
        <v>221865</v>
      </c>
      <c r="AF19" s="70">
        <v>4217</v>
      </c>
      <c r="AG19" s="70"/>
      <c r="AH19" s="70"/>
      <c r="AI19" s="70"/>
      <c r="AJ19" s="70"/>
      <c r="AK19" s="70">
        <v>611</v>
      </c>
      <c r="AL19" s="70">
        <v>0</v>
      </c>
      <c r="AM19" s="70">
        <v>28982</v>
      </c>
      <c r="AN19" s="70"/>
      <c r="AO19" s="70">
        <v>255675</v>
      </c>
      <c r="AP19" s="70">
        <v>1866140</v>
      </c>
    </row>
    <row r="20" spans="1:42" s="60" customFormat="1" ht="12.75">
      <c r="A20" s="68">
        <v>6</v>
      </c>
      <c r="B20" s="69" t="s">
        <v>51</v>
      </c>
      <c r="C20" s="70"/>
      <c r="D20" s="70"/>
      <c r="E20" s="70"/>
      <c r="F20" s="70"/>
      <c r="G20" s="70"/>
      <c r="H20" s="70">
        <v>4309100</v>
      </c>
      <c r="I20" s="70"/>
      <c r="J20" s="70"/>
      <c r="K20" s="70">
        <v>4309100</v>
      </c>
      <c r="L20" s="70">
        <v>11298</v>
      </c>
      <c r="M20" s="70">
        <v>0</v>
      </c>
      <c r="N20" s="70">
        <v>32</v>
      </c>
      <c r="O20" s="70"/>
      <c r="P20" s="70">
        <v>2705</v>
      </c>
      <c r="Q20" s="70">
        <v>457822</v>
      </c>
      <c r="R20" s="70">
        <v>886</v>
      </c>
      <c r="S20" s="70">
        <v>90</v>
      </c>
      <c r="T20" s="70"/>
      <c r="U20" s="70">
        <v>219</v>
      </c>
      <c r="V20" s="70"/>
      <c r="W20" s="70"/>
      <c r="X20" s="70"/>
      <c r="Y20" s="70">
        <v>0</v>
      </c>
      <c r="Z20" s="70"/>
      <c r="AA20" s="70"/>
      <c r="AB20" s="70"/>
      <c r="AC20" s="70"/>
      <c r="AD20" s="70">
        <v>473052</v>
      </c>
      <c r="AE20" s="70">
        <v>10634</v>
      </c>
      <c r="AF20" s="70">
        <v>0</v>
      </c>
      <c r="AG20" s="70"/>
      <c r="AH20" s="70"/>
      <c r="AI20" s="70">
        <v>142</v>
      </c>
      <c r="AJ20" s="70"/>
      <c r="AK20" s="70"/>
      <c r="AL20" s="70">
        <v>11</v>
      </c>
      <c r="AM20" s="70">
        <v>8023</v>
      </c>
      <c r="AN20" s="70"/>
      <c r="AO20" s="70">
        <v>18810</v>
      </c>
      <c r="AP20" s="70">
        <v>4800962</v>
      </c>
    </row>
    <row r="21" spans="1:42" s="60" customFormat="1" ht="12.75">
      <c r="A21" s="68">
        <v>7</v>
      </c>
      <c r="B21" s="69" t="s">
        <v>52</v>
      </c>
      <c r="C21" s="70"/>
      <c r="D21" s="70"/>
      <c r="E21" s="70"/>
      <c r="F21" s="70"/>
      <c r="G21" s="70"/>
      <c r="H21" s="70">
        <v>3126</v>
      </c>
      <c r="I21" s="70">
        <v>1108</v>
      </c>
      <c r="J21" s="70"/>
      <c r="K21" s="70">
        <v>4234</v>
      </c>
      <c r="L21" s="70">
        <v>1142</v>
      </c>
      <c r="M21" s="70"/>
      <c r="N21" s="70"/>
      <c r="O21" s="70"/>
      <c r="P21" s="70">
        <v>6517</v>
      </c>
      <c r="Q21" s="70">
        <v>1566956</v>
      </c>
      <c r="R21" s="70">
        <v>3010</v>
      </c>
      <c r="S21" s="70"/>
      <c r="T21" s="70"/>
      <c r="U21" s="70">
        <v>750534</v>
      </c>
      <c r="V21" s="70">
        <v>0</v>
      </c>
      <c r="W21" s="70"/>
      <c r="X21" s="70"/>
      <c r="Y21" s="70"/>
      <c r="Z21" s="70"/>
      <c r="AA21" s="70"/>
      <c r="AB21" s="70"/>
      <c r="AC21" s="70"/>
      <c r="AD21" s="70">
        <v>2328159</v>
      </c>
      <c r="AE21" s="70">
        <v>321860</v>
      </c>
      <c r="AF21" s="70">
        <v>16859</v>
      </c>
      <c r="AG21" s="70"/>
      <c r="AH21" s="70">
        <v>904</v>
      </c>
      <c r="AI21" s="70">
        <v>17738</v>
      </c>
      <c r="AJ21" s="70"/>
      <c r="AK21" s="70">
        <v>286</v>
      </c>
      <c r="AL21" s="70">
        <v>16161</v>
      </c>
      <c r="AM21" s="70">
        <v>1047105</v>
      </c>
      <c r="AN21" s="70"/>
      <c r="AO21" s="70">
        <v>1420913</v>
      </c>
      <c r="AP21" s="70">
        <v>3753306</v>
      </c>
    </row>
    <row r="22" spans="1:42" s="60" customFormat="1" ht="12.75">
      <c r="A22" s="68">
        <v>8</v>
      </c>
      <c r="B22" s="69" t="s">
        <v>53</v>
      </c>
      <c r="C22" s="70"/>
      <c r="D22" s="70"/>
      <c r="E22" s="70"/>
      <c r="F22" s="70"/>
      <c r="G22" s="70"/>
      <c r="H22" s="70">
        <v>47439</v>
      </c>
      <c r="I22" s="70">
        <v>7539</v>
      </c>
      <c r="J22" s="70"/>
      <c r="K22" s="70">
        <v>54978</v>
      </c>
      <c r="L22" s="70">
        <v>34121</v>
      </c>
      <c r="M22" s="70"/>
      <c r="N22" s="70"/>
      <c r="O22" s="70"/>
      <c r="P22" s="70">
        <v>12896</v>
      </c>
      <c r="Q22" s="70">
        <v>90322</v>
      </c>
      <c r="R22" s="70">
        <v>832</v>
      </c>
      <c r="S22" s="70"/>
      <c r="T22" s="70"/>
      <c r="U22" s="70">
        <v>4478</v>
      </c>
      <c r="V22" s="70"/>
      <c r="W22" s="70"/>
      <c r="X22" s="70"/>
      <c r="Y22" s="70"/>
      <c r="Z22" s="70"/>
      <c r="AA22" s="70">
        <v>7414</v>
      </c>
      <c r="AB22" s="70"/>
      <c r="AC22" s="70"/>
      <c r="AD22" s="70">
        <v>150063</v>
      </c>
      <c r="AE22" s="70">
        <v>686510</v>
      </c>
      <c r="AF22" s="70">
        <v>25354</v>
      </c>
      <c r="AG22" s="70"/>
      <c r="AH22" s="70"/>
      <c r="AI22" s="70">
        <v>18972</v>
      </c>
      <c r="AJ22" s="70"/>
      <c r="AK22" s="70">
        <v>626</v>
      </c>
      <c r="AL22" s="70">
        <v>6572</v>
      </c>
      <c r="AM22" s="70">
        <v>218254</v>
      </c>
      <c r="AN22" s="70"/>
      <c r="AO22" s="70">
        <v>956288</v>
      </c>
      <c r="AP22" s="70">
        <v>1161329</v>
      </c>
    </row>
    <row r="23" spans="1:42" s="60" customFormat="1" ht="12.75">
      <c r="A23" s="68">
        <v>9</v>
      </c>
      <c r="B23" s="69" t="s">
        <v>54</v>
      </c>
      <c r="C23" s="70"/>
      <c r="D23" s="70"/>
      <c r="E23" s="70"/>
      <c r="F23" s="70"/>
      <c r="G23" s="70"/>
      <c r="H23" s="70">
        <v>61440</v>
      </c>
      <c r="I23" s="70">
        <v>51782</v>
      </c>
      <c r="J23" s="70"/>
      <c r="K23" s="70">
        <v>113222</v>
      </c>
      <c r="L23" s="70">
        <v>74879</v>
      </c>
      <c r="M23" s="70">
        <v>113163</v>
      </c>
      <c r="N23" s="70">
        <v>23122</v>
      </c>
      <c r="O23" s="70">
        <v>5243</v>
      </c>
      <c r="P23" s="70">
        <v>515215</v>
      </c>
      <c r="Q23" s="70">
        <v>247408</v>
      </c>
      <c r="R23" s="70">
        <v>16806</v>
      </c>
      <c r="S23" s="70">
        <v>4633</v>
      </c>
      <c r="T23" s="70">
        <v>708</v>
      </c>
      <c r="U23" s="70">
        <v>1587906</v>
      </c>
      <c r="V23" s="70">
        <v>37774</v>
      </c>
      <c r="W23" s="70"/>
      <c r="X23" s="70"/>
      <c r="Y23" s="70">
        <v>463889</v>
      </c>
      <c r="Z23" s="70"/>
      <c r="AA23" s="70"/>
      <c r="AB23" s="70"/>
      <c r="AC23" s="70"/>
      <c r="AD23" s="70">
        <v>3090746</v>
      </c>
      <c r="AE23" s="70">
        <v>563029</v>
      </c>
      <c r="AF23" s="70">
        <v>32246</v>
      </c>
      <c r="AG23" s="70"/>
      <c r="AH23" s="70">
        <v>1065</v>
      </c>
      <c r="AI23" s="70">
        <v>22750</v>
      </c>
      <c r="AJ23" s="70">
        <v>999</v>
      </c>
      <c r="AK23" s="70">
        <v>2125</v>
      </c>
      <c r="AL23" s="70">
        <v>109303</v>
      </c>
      <c r="AM23" s="70">
        <v>373908</v>
      </c>
      <c r="AN23" s="70"/>
      <c r="AO23" s="70">
        <v>1105425</v>
      </c>
      <c r="AP23" s="70">
        <v>4309393</v>
      </c>
    </row>
    <row r="24" spans="1:42" s="60" customFormat="1" ht="51">
      <c r="A24" s="68">
        <v>10</v>
      </c>
      <c r="B24" s="69" t="s">
        <v>55</v>
      </c>
      <c r="C24" s="70"/>
      <c r="D24" s="70"/>
      <c r="E24" s="70"/>
      <c r="F24" s="70"/>
      <c r="G24" s="70"/>
      <c r="H24" s="70">
        <v>31738</v>
      </c>
      <c r="I24" s="70">
        <v>212831</v>
      </c>
      <c r="J24" s="70">
        <v>0</v>
      </c>
      <c r="K24" s="70">
        <v>244569</v>
      </c>
      <c r="L24" s="70">
        <v>91305</v>
      </c>
      <c r="M24" s="70">
        <v>31658</v>
      </c>
      <c r="N24" s="70">
        <v>372439</v>
      </c>
      <c r="O24" s="70"/>
      <c r="P24" s="70">
        <v>69229</v>
      </c>
      <c r="Q24" s="70">
        <v>1657001</v>
      </c>
      <c r="R24" s="70">
        <v>7976</v>
      </c>
      <c r="S24" s="70">
        <v>152336</v>
      </c>
      <c r="T24" s="70"/>
      <c r="U24" s="70">
        <v>383758</v>
      </c>
      <c r="V24" s="70">
        <v>70256</v>
      </c>
      <c r="W24" s="70"/>
      <c r="X24" s="70"/>
      <c r="Y24" s="70">
        <v>1891</v>
      </c>
      <c r="Z24" s="70"/>
      <c r="AA24" s="70"/>
      <c r="AB24" s="70"/>
      <c r="AC24" s="70"/>
      <c r="AD24" s="70">
        <v>2837849</v>
      </c>
      <c r="AE24" s="70">
        <v>44060</v>
      </c>
      <c r="AF24" s="70">
        <v>12018</v>
      </c>
      <c r="AG24" s="70"/>
      <c r="AH24" s="70">
        <v>916</v>
      </c>
      <c r="AI24" s="70">
        <v>8431</v>
      </c>
      <c r="AJ24" s="70"/>
      <c r="AK24" s="70"/>
      <c r="AL24" s="70">
        <v>4961</v>
      </c>
      <c r="AM24" s="70">
        <v>203109</v>
      </c>
      <c r="AN24" s="70"/>
      <c r="AO24" s="70">
        <v>273495</v>
      </c>
      <c r="AP24" s="70">
        <v>3355913</v>
      </c>
    </row>
    <row r="25" spans="1:42" s="60" customFormat="1" ht="25.5">
      <c r="A25" s="68">
        <v>11</v>
      </c>
      <c r="B25" s="69" t="s">
        <v>56</v>
      </c>
      <c r="C25" s="70"/>
      <c r="D25" s="70"/>
      <c r="E25" s="70"/>
      <c r="F25" s="70"/>
      <c r="G25" s="70"/>
      <c r="H25" s="70">
        <v>14432</v>
      </c>
      <c r="I25" s="70">
        <v>492396</v>
      </c>
      <c r="J25" s="70">
        <v>0</v>
      </c>
      <c r="K25" s="70">
        <v>506828</v>
      </c>
      <c r="L25" s="70">
        <v>170441</v>
      </c>
      <c r="M25" s="70">
        <v>135274</v>
      </c>
      <c r="N25" s="70">
        <v>722</v>
      </c>
      <c r="O25" s="70">
        <v>2621</v>
      </c>
      <c r="P25" s="70">
        <v>201096</v>
      </c>
      <c r="Q25" s="70">
        <v>245345</v>
      </c>
      <c r="R25" s="70">
        <v>7015</v>
      </c>
      <c r="S25" s="70">
        <v>16703</v>
      </c>
      <c r="T25" s="70"/>
      <c r="U25" s="70">
        <v>233850</v>
      </c>
      <c r="V25" s="70">
        <v>12</v>
      </c>
      <c r="W25" s="70"/>
      <c r="X25" s="70"/>
      <c r="Y25" s="70">
        <v>400274</v>
      </c>
      <c r="Z25" s="70"/>
      <c r="AA25" s="70"/>
      <c r="AB25" s="70"/>
      <c r="AC25" s="70"/>
      <c r="AD25" s="70">
        <v>1413353</v>
      </c>
      <c r="AE25" s="70">
        <v>671479</v>
      </c>
      <c r="AF25" s="70">
        <v>36064</v>
      </c>
      <c r="AG25" s="70">
        <v>0</v>
      </c>
      <c r="AH25" s="70"/>
      <c r="AI25" s="70">
        <v>24378</v>
      </c>
      <c r="AJ25" s="70">
        <v>4916</v>
      </c>
      <c r="AK25" s="70">
        <v>2511</v>
      </c>
      <c r="AL25" s="70">
        <v>18865</v>
      </c>
      <c r="AM25" s="70">
        <v>266270</v>
      </c>
      <c r="AN25" s="70"/>
      <c r="AO25" s="70">
        <v>1024483</v>
      </c>
      <c r="AP25" s="70">
        <v>2944664</v>
      </c>
    </row>
    <row r="26" spans="1:42" s="60" customFormat="1" ht="12.75">
      <c r="A26" s="68">
        <v>12</v>
      </c>
      <c r="B26" s="69" t="s">
        <v>57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251420</v>
      </c>
      <c r="I26" s="70">
        <v>1139468</v>
      </c>
      <c r="J26" s="70">
        <v>0</v>
      </c>
      <c r="K26" s="70">
        <v>1390888</v>
      </c>
      <c r="L26" s="70">
        <v>299246</v>
      </c>
      <c r="M26" s="70">
        <v>99430</v>
      </c>
      <c r="N26" s="70">
        <v>578676</v>
      </c>
      <c r="O26" s="70">
        <v>634985</v>
      </c>
      <c r="P26" s="70">
        <v>483201</v>
      </c>
      <c r="Q26" s="70">
        <v>11505459</v>
      </c>
      <c r="R26" s="70">
        <v>56458</v>
      </c>
      <c r="S26" s="70">
        <v>334592</v>
      </c>
      <c r="T26" s="70">
        <v>230209</v>
      </c>
      <c r="U26" s="70">
        <v>407103</v>
      </c>
      <c r="V26" s="70">
        <v>349725</v>
      </c>
      <c r="W26" s="70">
        <v>0</v>
      </c>
      <c r="X26" s="70">
        <v>0</v>
      </c>
      <c r="Y26" s="70">
        <v>25599</v>
      </c>
      <c r="Z26" s="70">
        <v>0</v>
      </c>
      <c r="AA26" s="70">
        <v>0</v>
      </c>
      <c r="AB26" s="70">
        <v>0</v>
      </c>
      <c r="AC26" s="70">
        <v>0</v>
      </c>
      <c r="AD26" s="70">
        <v>15004683</v>
      </c>
      <c r="AE26" s="70">
        <v>437944</v>
      </c>
      <c r="AF26" s="70">
        <v>13731</v>
      </c>
      <c r="AG26" s="70">
        <v>0</v>
      </c>
      <c r="AH26" s="70">
        <v>69</v>
      </c>
      <c r="AI26" s="70">
        <v>16167</v>
      </c>
      <c r="AJ26" s="70">
        <v>0</v>
      </c>
      <c r="AK26" s="70">
        <v>1331</v>
      </c>
      <c r="AL26" s="70">
        <v>18821</v>
      </c>
      <c r="AM26" s="70">
        <v>1455678</v>
      </c>
      <c r="AN26" s="70">
        <v>0</v>
      </c>
      <c r="AO26" s="70">
        <v>1943741</v>
      </c>
      <c r="AP26" s="70">
        <v>18339312</v>
      </c>
    </row>
    <row r="27" spans="1:42" s="60" customFormat="1" ht="38.25">
      <c r="A27" s="68">
        <v>13</v>
      </c>
      <c r="B27" s="69" t="s">
        <v>58</v>
      </c>
      <c r="C27" s="70"/>
      <c r="D27" s="70"/>
      <c r="E27" s="70"/>
      <c r="F27" s="70"/>
      <c r="G27" s="70"/>
      <c r="H27" s="70">
        <v>100880</v>
      </c>
      <c r="I27" s="70">
        <v>3260795</v>
      </c>
      <c r="J27" s="70"/>
      <c r="K27" s="70">
        <v>3361675</v>
      </c>
      <c r="L27" s="70">
        <v>236965</v>
      </c>
      <c r="M27" s="70">
        <v>65402</v>
      </c>
      <c r="N27" s="70">
        <v>190402</v>
      </c>
      <c r="O27" s="70">
        <v>34339</v>
      </c>
      <c r="P27" s="70">
        <v>108201</v>
      </c>
      <c r="Q27" s="70">
        <v>3966217</v>
      </c>
      <c r="R27" s="70">
        <v>36548</v>
      </c>
      <c r="S27" s="70">
        <v>407770</v>
      </c>
      <c r="T27" s="70">
        <v>81005</v>
      </c>
      <c r="U27" s="70">
        <v>587457</v>
      </c>
      <c r="V27" s="70">
        <v>-7</v>
      </c>
      <c r="W27" s="70"/>
      <c r="X27" s="70"/>
      <c r="Y27" s="70">
        <v>7203644</v>
      </c>
      <c r="Z27" s="70">
        <v>18694</v>
      </c>
      <c r="AA27" s="70">
        <v>11825</v>
      </c>
      <c r="AB27" s="70"/>
      <c r="AC27" s="70"/>
      <c r="AD27" s="70">
        <v>12948462</v>
      </c>
      <c r="AE27" s="70">
        <v>1255315</v>
      </c>
      <c r="AF27" s="70">
        <v>125013</v>
      </c>
      <c r="AG27" s="70">
        <v>216875</v>
      </c>
      <c r="AH27" s="70">
        <v>2204</v>
      </c>
      <c r="AI27" s="70">
        <v>65988</v>
      </c>
      <c r="AJ27" s="70">
        <v>730</v>
      </c>
      <c r="AK27" s="70">
        <v>1774</v>
      </c>
      <c r="AL27" s="70">
        <v>41507</v>
      </c>
      <c r="AM27" s="70">
        <v>1146064</v>
      </c>
      <c r="AN27" s="70"/>
      <c r="AO27" s="70">
        <v>2855470</v>
      </c>
      <c r="AP27" s="70">
        <v>19165607</v>
      </c>
    </row>
    <row r="28" spans="1:42" s="60" customFormat="1" ht="25.5">
      <c r="A28" s="68">
        <v>14</v>
      </c>
      <c r="B28" s="69" t="s">
        <v>59</v>
      </c>
      <c r="C28" s="70"/>
      <c r="D28" s="70"/>
      <c r="E28" s="70"/>
      <c r="F28" s="70"/>
      <c r="G28" s="70"/>
      <c r="H28" s="70">
        <v>125711</v>
      </c>
      <c r="I28" s="70">
        <v>441126</v>
      </c>
      <c r="J28" s="70"/>
      <c r="K28" s="70">
        <v>566837</v>
      </c>
      <c r="L28" s="70">
        <v>283080</v>
      </c>
      <c r="M28" s="70">
        <v>621</v>
      </c>
      <c r="N28" s="70">
        <v>144842</v>
      </c>
      <c r="O28" s="70">
        <v>141856</v>
      </c>
      <c r="P28" s="70">
        <v>445345</v>
      </c>
      <c r="Q28" s="70">
        <v>3287992</v>
      </c>
      <c r="R28" s="70">
        <v>32653</v>
      </c>
      <c r="S28" s="70">
        <v>157934</v>
      </c>
      <c r="T28" s="70">
        <v>57364</v>
      </c>
      <c r="U28" s="70">
        <v>629686</v>
      </c>
      <c r="V28" s="70"/>
      <c r="W28" s="70"/>
      <c r="X28" s="70"/>
      <c r="Y28" s="70">
        <v>213370</v>
      </c>
      <c r="Z28" s="70">
        <v>28351</v>
      </c>
      <c r="AA28" s="70">
        <v>320</v>
      </c>
      <c r="AB28" s="70"/>
      <c r="AC28" s="70"/>
      <c r="AD28" s="70">
        <v>5423414</v>
      </c>
      <c r="AE28" s="70">
        <v>822839</v>
      </c>
      <c r="AF28" s="70">
        <v>64827</v>
      </c>
      <c r="AG28" s="70"/>
      <c r="AH28" s="70">
        <v>2360</v>
      </c>
      <c r="AI28" s="70">
        <v>32548</v>
      </c>
      <c r="AJ28" s="70">
        <v>1394</v>
      </c>
      <c r="AK28" s="70">
        <v>4638</v>
      </c>
      <c r="AL28" s="70">
        <v>42576</v>
      </c>
      <c r="AM28" s="70">
        <v>739190</v>
      </c>
      <c r="AN28" s="70"/>
      <c r="AO28" s="70">
        <v>1710372</v>
      </c>
      <c r="AP28" s="70">
        <v>7700623</v>
      </c>
    </row>
    <row r="29" spans="1:42" s="60" customFormat="1" ht="25.5">
      <c r="A29" s="68">
        <v>15</v>
      </c>
      <c r="B29" s="69" t="s">
        <v>60</v>
      </c>
      <c r="C29" s="70">
        <v>539181</v>
      </c>
      <c r="D29" s="70">
        <v>1777251</v>
      </c>
      <c r="E29" s="70">
        <v>897933</v>
      </c>
      <c r="F29" s="70">
        <v>637653</v>
      </c>
      <c r="G29" s="70">
        <v>241665</v>
      </c>
      <c r="H29" s="70">
        <v>36030</v>
      </c>
      <c r="I29" s="70"/>
      <c r="J29" s="70"/>
      <c r="K29" s="70">
        <v>2352462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>
        <v>0</v>
      </c>
      <c r="AE29" s="70"/>
      <c r="AF29" s="70"/>
      <c r="AG29" s="70"/>
      <c r="AH29" s="70"/>
      <c r="AI29" s="70"/>
      <c r="AJ29" s="70"/>
      <c r="AK29" s="70"/>
      <c r="AL29" s="70"/>
      <c r="AM29" s="70">
        <v>33063</v>
      </c>
      <c r="AN29" s="70"/>
      <c r="AO29" s="70">
        <v>33063</v>
      </c>
      <c r="AP29" s="70">
        <v>2385525</v>
      </c>
    </row>
    <row r="30" spans="1:42" s="60" customFormat="1" ht="12.75">
      <c r="A30" s="68">
        <v>16</v>
      </c>
      <c r="B30" s="69" t="s">
        <v>61</v>
      </c>
      <c r="C30" s="70"/>
      <c r="D30" s="70"/>
      <c r="E30" s="70"/>
      <c r="F30" s="70"/>
      <c r="G30" s="70"/>
      <c r="H30" s="70">
        <v>2283</v>
      </c>
      <c r="I30" s="70">
        <v>41453</v>
      </c>
      <c r="J30" s="70"/>
      <c r="K30" s="70">
        <v>43736</v>
      </c>
      <c r="L30" s="70">
        <v>15423</v>
      </c>
      <c r="M30" s="70"/>
      <c r="N30" s="70"/>
      <c r="O30" s="70"/>
      <c r="P30" s="70">
        <v>432</v>
      </c>
      <c r="Q30" s="70">
        <v>5168</v>
      </c>
      <c r="R30" s="70"/>
      <c r="S30" s="70"/>
      <c r="T30" s="70"/>
      <c r="U30" s="70"/>
      <c r="V30" s="70"/>
      <c r="W30" s="70"/>
      <c r="X30" s="70"/>
      <c r="Y30" s="70">
        <v>3952</v>
      </c>
      <c r="Z30" s="70"/>
      <c r="AA30" s="70"/>
      <c r="AB30" s="70">
        <v>2829</v>
      </c>
      <c r="AC30" s="70"/>
      <c r="AD30" s="70">
        <v>27804</v>
      </c>
      <c r="AE30" s="70">
        <v>1349328</v>
      </c>
      <c r="AF30" s="70">
        <v>51001</v>
      </c>
      <c r="AG30" s="70"/>
      <c r="AH30" s="70"/>
      <c r="AI30" s="70">
        <v>13405</v>
      </c>
      <c r="AJ30" s="70"/>
      <c r="AK30" s="70"/>
      <c r="AL30" s="70">
        <v>10589</v>
      </c>
      <c r="AM30" s="70">
        <v>106081</v>
      </c>
      <c r="AN30" s="70"/>
      <c r="AO30" s="70">
        <v>1530404</v>
      </c>
      <c r="AP30" s="70">
        <v>1601944</v>
      </c>
    </row>
    <row r="31" spans="1:42" s="60" customFormat="1" ht="12.75">
      <c r="A31" s="68">
        <v>17</v>
      </c>
      <c r="B31" s="69" t="s">
        <v>62</v>
      </c>
      <c r="C31" s="70"/>
      <c r="D31" s="70"/>
      <c r="E31" s="70"/>
      <c r="F31" s="70"/>
      <c r="G31" s="70"/>
      <c r="H31" s="70">
        <v>9425</v>
      </c>
      <c r="I31" s="70">
        <v>478557</v>
      </c>
      <c r="J31" s="70">
        <v>0</v>
      </c>
      <c r="K31" s="70">
        <v>487982</v>
      </c>
      <c r="L31" s="70">
        <v>109838</v>
      </c>
      <c r="M31" s="70">
        <v>1753</v>
      </c>
      <c r="N31" s="70">
        <v>11529</v>
      </c>
      <c r="O31" s="70">
        <v>63</v>
      </c>
      <c r="P31" s="70">
        <v>18945</v>
      </c>
      <c r="Q31" s="70">
        <v>139063</v>
      </c>
      <c r="R31" s="70">
        <v>9505</v>
      </c>
      <c r="S31" s="70">
        <v>20586</v>
      </c>
      <c r="T31" s="70">
        <v>103</v>
      </c>
      <c r="U31" s="70">
        <v>69329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380714</v>
      </c>
      <c r="AE31" s="70">
        <v>788639</v>
      </c>
      <c r="AF31" s="70">
        <v>30690</v>
      </c>
      <c r="AG31" s="70">
        <v>-716</v>
      </c>
      <c r="AH31" s="70">
        <v>2280</v>
      </c>
      <c r="AI31" s="70">
        <v>27110</v>
      </c>
      <c r="AJ31" s="70">
        <v>98</v>
      </c>
      <c r="AK31" s="70">
        <v>3209</v>
      </c>
      <c r="AL31" s="70">
        <v>16635</v>
      </c>
      <c r="AM31" s="70">
        <v>336580</v>
      </c>
      <c r="AN31" s="70">
        <v>0</v>
      </c>
      <c r="AO31" s="70">
        <v>1204525</v>
      </c>
      <c r="AP31" s="70">
        <v>2073221</v>
      </c>
    </row>
    <row r="32" spans="1:42" s="60" customFormat="1" ht="25.5">
      <c r="A32" s="68">
        <v>18</v>
      </c>
      <c r="B32" s="69" t="s">
        <v>63</v>
      </c>
      <c r="C32" s="70"/>
      <c r="D32" s="70"/>
      <c r="E32" s="70"/>
      <c r="F32" s="70"/>
      <c r="G32" s="70"/>
      <c r="H32" s="70">
        <v>18973</v>
      </c>
      <c r="I32" s="70"/>
      <c r="J32" s="70"/>
      <c r="K32" s="70">
        <v>18973</v>
      </c>
      <c r="L32" s="70">
        <v>328438</v>
      </c>
      <c r="M32" s="70">
        <v>390394</v>
      </c>
      <c r="N32" s="70">
        <v>181</v>
      </c>
      <c r="O32" s="70">
        <v>1279</v>
      </c>
      <c r="P32" s="70">
        <v>968916</v>
      </c>
      <c r="Q32" s="70">
        <v>1848627</v>
      </c>
      <c r="R32" s="70">
        <v>19746</v>
      </c>
      <c r="S32" s="70">
        <v>145</v>
      </c>
      <c r="T32" s="70"/>
      <c r="U32" s="70">
        <v>1151789</v>
      </c>
      <c r="V32" s="70">
        <v>2949</v>
      </c>
      <c r="W32" s="70"/>
      <c r="X32" s="70"/>
      <c r="Y32" s="70">
        <v>16664</v>
      </c>
      <c r="Z32" s="70"/>
      <c r="AA32" s="70"/>
      <c r="AB32" s="70"/>
      <c r="AC32" s="70"/>
      <c r="AD32" s="70">
        <v>4729128</v>
      </c>
      <c r="AE32" s="70">
        <v>210324</v>
      </c>
      <c r="AF32" s="70">
        <v>3587</v>
      </c>
      <c r="AG32" s="70"/>
      <c r="AH32" s="70"/>
      <c r="AI32" s="70">
        <v>11902</v>
      </c>
      <c r="AJ32" s="70"/>
      <c r="AK32" s="70"/>
      <c r="AL32" s="70">
        <v>82568</v>
      </c>
      <c r="AM32" s="70">
        <v>178250</v>
      </c>
      <c r="AN32" s="70"/>
      <c r="AO32" s="70">
        <v>486631</v>
      </c>
      <c r="AP32" s="70">
        <v>5234732</v>
      </c>
    </row>
    <row r="33" spans="1:42" s="60" customFormat="1" ht="25.5">
      <c r="A33" s="68">
        <v>19</v>
      </c>
      <c r="B33" s="69" t="s">
        <v>64</v>
      </c>
      <c r="C33" s="70"/>
      <c r="D33" s="70"/>
      <c r="E33" s="70"/>
      <c r="F33" s="70"/>
      <c r="G33" s="70"/>
      <c r="H33" s="70">
        <v>8930</v>
      </c>
      <c r="I33" s="70">
        <v>244063</v>
      </c>
      <c r="J33" s="70"/>
      <c r="K33" s="70">
        <v>252993</v>
      </c>
      <c r="L33" s="70">
        <v>6267</v>
      </c>
      <c r="M33" s="70">
        <v>134</v>
      </c>
      <c r="N33" s="70">
        <v>3522</v>
      </c>
      <c r="O33" s="70"/>
      <c r="P33" s="70">
        <v>198</v>
      </c>
      <c r="Q33" s="70">
        <v>11047</v>
      </c>
      <c r="R33" s="70">
        <v>3666</v>
      </c>
      <c r="S33" s="70">
        <v>140</v>
      </c>
      <c r="T33" s="70"/>
      <c r="U33" s="70">
        <v>39585</v>
      </c>
      <c r="V33" s="70">
        <v>3289</v>
      </c>
      <c r="W33" s="70"/>
      <c r="X33" s="70"/>
      <c r="Y33" s="70">
        <v>-338</v>
      </c>
      <c r="Z33" s="70"/>
      <c r="AA33" s="70"/>
      <c r="AB33" s="70"/>
      <c r="AC33" s="70"/>
      <c r="AD33" s="70">
        <v>67510</v>
      </c>
      <c r="AE33" s="70">
        <v>53062</v>
      </c>
      <c r="AF33" s="70">
        <v>2868</v>
      </c>
      <c r="AG33" s="70"/>
      <c r="AH33" s="70"/>
      <c r="AI33" s="70">
        <v>1647</v>
      </c>
      <c r="AJ33" s="70"/>
      <c r="AK33" s="70">
        <v>197</v>
      </c>
      <c r="AL33" s="70">
        <v>520</v>
      </c>
      <c r="AM33" s="70">
        <v>29338</v>
      </c>
      <c r="AN33" s="70"/>
      <c r="AO33" s="70">
        <v>87632</v>
      </c>
      <c r="AP33" s="70">
        <v>408135</v>
      </c>
    </row>
    <row r="34" spans="1:42" s="60" customFormat="1" ht="12.75">
      <c r="A34" s="68">
        <v>20</v>
      </c>
      <c r="B34" s="69" t="s">
        <v>65</v>
      </c>
      <c r="C34" s="70"/>
      <c r="D34" s="70"/>
      <c r="E34" s="70"/>
      <c r="F34" s="70"/>
      <c r="G34" s="70"/>
      <c r="H34" s="70">
        <v>39829</v>
      </c>
      <c r="I34" s="70">
        <v>149374</v>
      </c>
      <c r="J34" s="70"/>
      <c r="K34" s="70">
        <v>189203</v>
      </c>
      <c r="L34" s="70">
        <v>142448</v>
      </c>
      <c r="M34" s="70">
        <v>4649</v>
      </c>
      <c r="N34" s="70">
        <v>16916</v>
      </c>
      <c r="O34" s="70">
        <v>2624</v>
      </c>
      <c r="P34" s="70">
        <v>63628</v>
      </c>
      <c r="Q34" s="70">
        <v>149191</v>
      </c>
      <c r="R34" s="70">
        <v>21978</v>
      </c>
      <c r="S34" s="70">
        <v>8813</v>
      </c>
      <c r="T34" s="70">
        <v>9885</v>
      </c>
      <c r="U34" s="70">
        <v>189056</v>
      </c>
      <c r="V34" s="70"/>
      <c r="W34" s="70"/>
      <c r="X34" s="70"/>
      <c r="Y34" s="70"/>
      <c r="Z34" s="70"/>
      <c r="AA34" s="70"/>
      <c r="AB34" s="70"/>
      <c r="AC34" s="70"/>
      <c r="AD34" s="70">
        <v>609188</v>
      </c>
      <c r="AE34" s="70">
        <v>976993</v>
      </c>
      <c r="AF34" s="70">
        <v>30895</v>
      </c>
      <c r="AG34" s="70"/>
      <c r="AH34" s="70"/>
      <c r="AI34" s="70">
        <v>16813</v>
      </c>
      <c r="AJ34" s="70"/>
      <c r="AK34" s="70">
        <v>1276</v>
      </c>
      <c r="AL34" s="70">
        <v>8545</v>
      </c>
      <c r="AM34" s="70">
        <v>173699</v>
      </c>
      <c r="AN34" s="70"/>
      <c r="AO34" s="70">
        <v>1208221</v>
      </c>
      <c r="AP34" s="70">
        <v>2006612</v>
      </c>
    </row>
    <row r="35" spans="1:42" s="60" customFormat="1" ht="12.75">
      <c r="A35" s="68">
        <v>21</v>
      </c>
      <c r="B35" s="69" t="s">
        <v>66</v>
      </c>
      <c r="C35" s="70"/>
      <c r="D35" s="70"/>
      <c r="E35" s="70"/>
      <c r="F35" s="70"/>
      <c r="G35" s="70"/>
      <c r="H35" s="70">
        <v>19748</v>
      </c>
      <c r="I35" s="70">
        <v>20751</v>
      </c>
      <c r="J35" s="70"/>
      <c r="K35" s="70">
        <v>40499</v>
      </c>
      <c r="L35" s="70">
        <v>3016</v>
      </c>
      <c r="M35" s="70"/>
      <c r="N35" s="70">
        <v>20260</v>
      </c>
      <c r="O35" s="70"/>
      <c r="P35" s="70"/>
      <c r="Q35" s="70">
        <v>2037352</v>
      </c>
      <c r="R35" s="70"/>
      <c r="S35" s="70">
        <v>10378</v>
      </c>
      <c r="T35" s="70"/>
      <c r="U35" s="70">
        <v>2698</v>
      </c>
      <c r="V35" s="70"/>
      <c r="W35" s="70"/>
      <c r="X35" s="70"/>
      <c r="Y35" s="70"/>
      <c r="Z35" s="70"/>
      <c r="AA35" s="70"/>
      <c r="AB35" s="70"/>
      <c r="AC35" s="70"/>
      <c r="AD35" s="70">
        <v>2073704</v>
      </c>
      <c r="AE35" s="70">
        <v>189935</v>
      </c>
      <c r="AF35" s="70">
        <v>24612</v>
      </c>
      <c r="AG35" s="70"/>
      <c r="AH35" s="70"/>
      <c r="AI35" s="70">
        <v>3853</v>
      </c>
      <c r="AJ35" s="70"/>
      <c r="AK35" s="70"/>
      <c r="AL35" s="70">
        <v>58568</v>
      </c>
      <c r="AM35" s="70">
        <v>1010128</v>
      </c>
      <c r="AN35" s="70"/>
      <c r="AO35" s="70">
        <v>1287096</v>
      </c>
      <c r="AP35" s="70">
        <v>3401299</v>
      </c>
    </row>
    <row r="36" spans="1:42" s="60" customFormat="1" ht="12.75">
      <c r="A36" s="68">
        <v>22</v>
      </c>
      <c r="B36" s="69" t="s">
        <v>67</v>
      </c>
      <c r="C36" s="70"/>
      <c r="D36" s="70"/>
      <c r="E36" s="70"/>
      <c r="F36" s="70"/>
      <c r="G36" s="70"/>
      <c r="H36" s="70">
        <v>8025</v>
      </c>
      <c r="I36" s="70"/>
      <c r="J36" s="70">
        <v>0</v>
      </c>
      <c r="K36" s="70">
        <v>8025</v>
      </c>
      <c r="L36" s="70">
        <v>15437</v>
      </c>
      <c r="M36" s="70"/>
      <c r="N36" s="70">
        <v>1456</v>
      </c>
      <c r="O36" s="70"/>
      <c r="P36" s="70">
        <v>16711</v>
      </c>
      <c r="Q36" s="70">
        <v>10016</v>
      </c>
      <c r="R36" s="70">
        <v>11905</v>
      </c>
      <c r="S36" s="70">
        <v>69</v>
      </c>
      <c r="T36" s="70"/>
      <c r="U36" s="70">
        <v>23529</v>
      </c>
      <c r="V36" s="70"/>
      <c r="W36" s="70"/>
      <c r="X36" s="70"/>
      <c r="Y36" s="70"/>
      <c r="Z36" s="70"/>
      <c r="AA36" s="70"/>
      <c r="AB36" s="70"/>
      <c r="AC36" s="70"/>
      <c r="AD36" s="70">
        <v>79123</v>
      </c>
      <c r="AE36" s="70">
        <v>863679</v>
      </c>
      <c r="AF36" s="70">
        <v>31404</v>
      </c>
      <c r="AG36" s="70"/>
      <c r="AH36" s="70"/>
      <c r="AI36" s="70">
        <v>8014</v>
      </c>
      <c r="AJ36" s="70">
        <v>0</v>
      </c>
      <c r="AK36" s="70"/>
      <c r="AL36" s="70"/>
      <c r="AM36" s="70">
        <v>63414</v>
      </c>
      <c r="AN36" s="70"/>
      <c r="AO36" s="70">
        <v>966511</v>
      </c>
      <c r="AP36" s="70">
        <v>1053659</v>
      </c>
    </row>
    <row r="37" spans="1:42" s="60" customFormat="1" ht="25.5">
      <c r="A37" s="68">
        <v>23</v>
      </c>
      <c r="B37" s="69" t="s">
        <v>68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210491</v>
      </c>
      <c r="I37" s="70">
        <v>799695</v>
      </c>
      <c r="J37" s="70">
        <v>0</v>
      </c>
      <c r="K37" s="70">
        <v>1010186</v>
      </c>
      <c r="L37" s="70">
        <v>320356</v>
      </c>
      <c r="M37" s="70">
        <v>7355</v>
      </c>
      <c r="N37" s="70">
        <v>1237</v>
      </c>
      <c r="O37" s="70">
        <v>451</v>
      </c>
      <c r="P37" s="70">
        <v>118639</v>
      </c>
      <c r="Q37" s="70">
        <v>1159617</v>
      </c>
      <c r="R37" s="70">
        <v>32479</v>
      </c>
      <c r="S37" s="70">
        <v>1432</v>
      </c>
      <c r="T37" s="70">
        <v>48</v>
      </c>
      <c r="U37" s="70">
        <v>243248</v>
      </c>
      <c r="V37" s="70">
        <v>0</v>
      </c>
      <c r="W37" s="70">
        <v>0</v>
      </c>
      <c r="X37" s="70">
        <v>0</v>
      </c>
      <c r="Y37" s="70">
        <v>552062</v>
      </c>
      <c r="Z37" s="70">
        <v>79092</v>
      </c>
      <c r="AA37" s="70">
        <v>26346</v>
      </c>
      <c r="AB37" s="70">
        <v>0</v>
      </c>
      <c r="AC37" s="70">
        <v>0</v>
      </c>
      <c r="AD37" s="70">
        <v>2542362</v>
      </c>
      <c r="AE37" s="70">
        <v>2106125</v>
      </c>
      <c r="AF37" s="70">
        <v>59891</v>
      </c>
      <c r="AG37" s="70">
        <v>0</v>
      </c>
      <c r="AH37" s="70">
        <v>3503</v>
      </c>
      <c r="AI37" s="70">
        <v>45280</v>
      </c>
      <c r="AJ37" s="70">
        <v>2348</v>
      </c>
      <c r="AK37" s="70">
        <v>9759</v>
      </c>
      <c r="AL37" s="70">
        <v>30734</v>
      </c>
      <c r="AM37" s="70">
        <v>644666</v>
      </c>
      <c r="AN37" s="70">
        <v>0</v>
      </c>
      <c r="AO37" s="70">
        <v>2902306</v>
      </c>
      <c r="AP37" s="70">
        <v>6454854</v>
      </c>
    </row>
    <row r="38" spans="1:42" s="60" customFormat="1" ht="12.75">
      <c r="A38" s="68">
        <v>24</v>
      </c>
      <c r="B38" s="69" t="s">
        <v>69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1600</v>
      </c>
      <c r="I38" s="70">
        <v>59502</v>
      </c>
      <c r="J38" s="70">
        <v>0</v>
      </c>
      <c r="K38" s="70">
        <v>61102</v>
      </c>
      <c r="L38" s="70">
        <v>15775</v>
      </c>
      <c r="M38" s="70">
        <v>0</v>
      </c>
      <c r="N38" s="70">
        <v>0</v>
      </c>
      <c r="O38" s="70">
        <v>0</v>
      </c>
      <c r="P38" s="70">
        <v>872</v>
      </c>
      <c r="Q38" s="70">
        <v>41107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57754</v>
      </c>
      <c r="AE38" s="70">
        <v>239086</v>
      </c>
      <c r="AF38" s="70">
        <v>6562</v>
      </c>
      <c r="AG38" s="70">
        <v>76262</v>
      </c>
      <c r="AH38" s="70">
        <v>0</v>
      </c>
      <c r="AI38" s="70">
        <v>25558</v>
      </c>
      <c r="AJ38" s="70">
        <v>0</v>
      </c>
      <c r="AK38" s="70">
        <v>0</v>
      </c>
      <c r="AL38" s="70">
        <v>2548</v>
      </c>
      <c r="AM38" s="70">
        <v>56753</v>
      </c>
      <c r="AN38" s="70">
        <v>0</v>
      </c>
      <c r="AO38" s="70">
        <v>406769</v>
      </c>
      <c r="AP38" s="70">
        <v>525625</v>
      </c>
    </row>
    <row r="39" spans="1:42" s="60" customFormat="1" ht="38.25">
      <c r="A39" s="68">
        <v>25</v>
      </c>
      <c r="B39" s="69" t="s">
        <v>70</v>
      </c>
      <c r="C39" s="70"/>
      <c r="D39" s="70"/>
      <c r="E39" s="70"/>
      <c r="F39" s="70"/>
      <c r="G39" s="70"/>
      <c r="H39" s="70">
        <v>6901</v>
      </c>
      <c r="I39" s="70"/>
      <c r="J39" s="70"/>
      <c r="K39" s="70">
        <v>6901</v>
      </c>
      <c r="L39" s="70"/>
      <c r="M39" s="70">
        <v>61507</v>
      </c>
      <c r="N39" s="70">
        <v>6485</v>
      </c>
      <c r="O39" s="70">
        <v>666</v>
      </c>
      <c r="P39" s="70">
        <v>9203</v>
      </c>
      <c r="Q39" s="70">
        <v>74967</v>
      </c>
      <c r="R39" s="70">
        <v>3840</v>
      </c>
      <c r="S39" s="70">
        <v>908</v>
      </c>
      <c r="T39" s="70">
        <v>90</v>
      </c>
      <c r="U39" s="70">
        <v>40069</v>
      </c>
      <c r="V39" s="70"/>
      <c r="W39" s="70"/>
      <c r="X39" s="70"/>
      <c r="Y39" s="70">
        <v>54183</v>
      </c>
      <c r="Z39" s="70"/>
      <c r="AA39" s="70">
        <v>116</v>
      </c>
      <c r="AB39" s="70"/>
      <c r="AC39" s="70"/>
      <c r="AD39" s="70">
        <v>252034</v>
      </c>
      <c r="AE39" s="70"/>
      <c r="AF39" s="70">
        <v>449</v>
      </c>
      <c r="AG39" s="70"/>
      <c r="AH39" s="70"/>
      <c r="AI39" s="70"/>
      <c r="AJ39" s="70"/>
      <c r="AK39" s="70"/>
      <c r="AL39" s="70"/>
      <c r="AM39" s="70">
        <v>69184</v>
      </c>
      <c r="AN39" s="70"/>
      <c r="AO39" s="70">
        <v>69633</v>
      </c>
      <c r="AP39" s="70">
        <v>328568</v>
      </c>
    </row>
    <row r="40" spans="1:42" s="60" customFormat="1" ht="25.5">
      <c r="A40" s="68">
        <v>26</v>
      </c>
      <c r="B40" s="69" t="s">
        <v>71</v>
      </c>
      <c r="C40" s="70"/>
      <c r="D40" s="70"/>
      <c r="E40" s="70"/>
      <c r="F40" s="70"/>
      <c r="G40" s="70"/>
      <c r="H40" s="70">
        <v>26</v>
      </c>
      <c r="I40" s="70"/>
      <c r="J40" s="70"/>
      <c r="K40" s="70">
        <v>26</v>
      </c>
      <c r="L40" s="70"/>
      <c r="M40" s="70"/>
      <c r="N40" s="70"/>
      <c r="O40" s="70"/>
      <c r="P40" s="70"/>
      <c r="Q40" s="70">
        <v>5922</v>
      </c>
      <c r="R40" s="70"/>
      <c r="S40" s="70"/>
      <c r="T40" s="70"/>
      <c r="U40" s="70">
        <v>60280</v>
      </c>
      <c r="V40" s="70"/>
      <c r="W40" s="70"/>
      <c r="X40" s="70"/>
      <c r="Y40" s="70"/>
      <c r="Z40" s="70"/>
      <c r="AA40" s="70"/>
      <c r="AB40" s="70"/>
      <c r="AC40" s="70"/>
      <c r="AD40" s="70">
        <v>66202</v>
      </c>
      <c r="AE40" s="70">
        <v>54653</v>
      </c>
      <c r="AF40" s="70">
        <v>775</v>
      </c>
      <c r="AG40" s="70">
        <v>144764</v>
      </c>
      <c r="AH40" s="70"/>
      <c r="AI40" s="70">
        <v>3130</v>
      </c>
      <c r="AJ40" s="70"/>
      <c r="AK40" s="70"/>
      <c r="AL40" s="70">
        <v>914</v>
      </c>
      <c r="AM40" s="70">
        <v>8437</v>
      </c>
      <c r="AN40" s="70"/>
      <c r="AO40" s="70">
        <v>212673</v>
      </c>
      <c r="AP40" s="70">
        <v>278901</v>
      </c>
    </row>
    <row r="41" spans="1:42" s="60" customFormat="1" ht="12.75">
      <c r="A41" s="68">
        <v>27</v>
      </c>
      <c r="B41" s="69" t="s">
        <v>72</v>
      </c>
      <c r="C41" s="70"/>
      <c r="D41" s="70"/>
      <c r="E41" s="70"/>
      <c r="F41" s="70"/>
      <c r="G41" s="70"/>
      <c r="H41" s="70">
        <v>27844</v>
      </c>
      <c r="I41" s="70">
        <v>366531</v>
      </c>
      <c r="J41" s="70"/>
      <c r="K41" s="70">
        <v>394375</v>
      </c>
      <c r="L41" s="70">
        <v>197128</v>
      </c>
      <c r="M41" s="70">
        <v>352</v>
      </c>
      <c r="N41" s="70">
        <v>11035</v>
      </c>
      <c r="O41" s="70"/>
      <c r="P41" s="70">
        <v>72558</v>
      </c>
      <c r="Q41" s="70">
        <v>1567135</v>
      </c>
      <c r="R41" s="70">
        <v>19338</v>
      </c>
      <c r="S41" s="70">
        <v>5403</v>
      </c>
      <c r="T41" s="70">
        <v>407</v>
      </c>
      <c r="U41" s="70">
        <v>445075</v>
      </c>
      <c r="V41" s="70">
        <v>-2566</v>
      </c>
      <c r="W41" s="70"/>
      <c r="X41" s="70"/>
      <c r="Y41" s="70">
        <v>46</v>
      </c>
      <c r="Z41" s="70"/>
      <c r="AA41" s="70"/>
      <c r="AB41" s="70"/>
      <c r="AC41" s="70"/>
      <c r="AD41" s="70">
        <v>2315911</v>
      </c>
      <c r="AE41" s="70">
        <v>2722148</v>
      </c>
      <c r="AF41" s="70">
        <v>62080</v>
      </c>
      <c r="AG41" s="70"/>
      <c r="AH41" s="70">
        <v>913</v>
      </c>
      <c r="AI41" s="70">
        <v>35441</v>
      </c>
      <c r="AJ41" s="70"/>
      <c r="AK41" s="70">
        <v>3229</v>
      </c>
      <c r="AL41" s="70">
        <v>34985</v>
      </c>
      <c r="AM41" s="70">
        <v>1457363</v>
      </c>
      <c r="AN41" s="70"/>
      <c r="AO41" s="70">
        <v>4316159</v>
      </c>
      <c r="AP41" s="70">
        <v>7026445</v>
      </c>
    </row>
    <row r="42" spans="1:42" s="60" customFormat="1" ht="25.5">
      <c r="A42" s="68">
        <v>28</v>
      </c>
      <c r="B42" s="69" t="s">
        <v>73</v>
      </c>
      <c r="C42" s="70">
        <v>-398</v>
      </c>
      <c r="D42" s="70">
        <v>4030211</v>
      </c>
      <c r="E42" s="70">
        <v>2810691</v>
      </c>
      <c r="F42" s="70">
        <v>1219520</v>
      </c>
      <c r="G42" s="70"/>
      <c r="H42" s="70">
        <v>140</v>
      </c>
      <c r="I42" s="70"/>
      <c r="J42" s="70"/>
      <c r="K42" s="70">
        <v>4029953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>
        <v>0</v>
      </c>
      <c r="AE42" s="70"/>
      <c r="AF42" s="70"/>
      <c r="AG42" s="70"/>
      <c r="AH42" s="70"/>
      <c r="AI42" s="70"/>
      <c r="AJ42" s="70"/>
      <c r="AK42" s="70"/>
      <c r="AL42" s="70"/>
      <c r="AM42" s="70">
        <v>8786</v>
      </c>
      <c r="AN42" s="70"/>
      <c r="AO42" s="70">
        <v>8786</v>
      </c>
      <c r="AP42" s="70">
        <v>4038739</v>
      </c>
    </row>
    <row r="43" spans="1:42" s="60" customFormat="1" ht="12.75">
      <c r="A43" s="68">
        <v>29</v>
      </c>
      <c r="B43" s="69" t="s">
        <v>74</v>
      </c>
      <c r="C43" s="70"/>
      <c r="D43" s="70"/>
      <c r="E43" s="70"/>
      <c r="F43" s="70"/>
      <c r="G43" s="70"/>
      <c r="H43" s="70">
        <v>124363</v>
      </c>
      <c r="I43" s="70">
        <v>55515</v>
      </c>
      <c r="J43" s="70"/>
      <c r="K43" s="70">
        <v>179878</v>
      </c>
      <c r="L43" s="70">
        <v>31593</v>
      </c>
      <c r="M43" s="70">
        <v>10528</v>
      </c>
      <c r="N43" s="70">
        <v>720</v>
      </c>
      <c r="O43" s="70"/>
      <c r="P43" s="70">
        <v>187812</v>
      </c>
      <c r="Q43" s="70">
        <v>57828</v>
      </c>
      <c r="R43" s="70">
        <v>3855</v>
      </c>
      <c r="S43" s="70">
        <v>174</v>
      </c>
      <c r="T43" s="70"/>
      <c r="U43" s="70">
        <v>65163</v>
      </c>
      <c r="V43" s="70"/>
      <c r="W43" s="70"/>
      <c r="X43" s="70">
        <v>16</v>
      </c>
      <c r="Y43" s="70">
        <v>12100</v>
      </c>
      <c r="Z43" s="70"/>
      <c r="AA43" s="70"/>
      <c r="AB43" s="70"/>
      <c r="AC43" s="70"/>
      <c r="AD43" s="70">
        <v>369789</v>
      </c>
      <c r="AE43" s="70">
        <v>823441</v>
      </c>
      <c r="AF43" s="70">
        <v>27516</v>
      </c>
      <c r="AG43" s="70"/>
      <c r="AH43" s="70">
        <v>192</v>
      </c>
      <c r="AI43" s="70">
        <v>11767</v>
      </c>
      <c r="AJ43" s="70"/>
      <c r="AK43" s="70">
        <v>790</v>
      </c>
      <c r="AL43" s="70">
        <v>7678</v>
      </c>
      <c r="AM43" s="70">
        <v>150565</v>
      </c>
      <c r="AN43" s="70"/>
      <c r="AO43" s="70">
        <v>1021949</v>
      </c>
      <c r="AP43" s="70">
        <v>1571616</v>
      </c>
    </row>
    <row r="44" spans="1:42" s="60" customFormat="1" ht="38.25">
      <c r="A44" s="68">
        <v>30</v>
      </c>
      <c r="B44" s="69" t="s">
        <v>75</v>
      </c>
      <c r="C44" s="70">
        <v>94708</v>
      </c>
      <c r="D44" s="70">
        <v>2770191</v>
      </c>
      <c r="E44" s="70">
        <v>1965341</v>
      </c>
      <c r="F44" s="70">
        <v>803733</v>
      </c>
      <c r="G44" s="70">
        <v>1117</v>
      </c>
      <c r="H44" s="70">
        <v>192534</v>
      </c>
      <c r="I44" s="70"/>
      <c r="J44" s="70"/>
      <c r="K44" s="70">
        <v>3057433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>
        <v>0</v>
      </c>
      <c r="AE44" s="70"/>
      <c r="AF44" s="70"/>
      <c r="AG44" s="70"/>
      <c r="AH44" s="70"/>
      <c r="AI44" s="70"/>
      <c r="AJ44" s="70"/>
      <c r="AK44" s="70"/>
      <c r="AL44" s="70"/>
      <c r="AM44" s="70">
        <v>322564</v>
      </c>
      <c r="AN44" s="70"/>
      <c r="AO44" s="70">
        <v>322564</v>
      </c>
      <c r="AP44" s="70">
        <v>3379997</v>
      </c>
    </row>
    <row r="45" spans="1:42" s="60" customFormat="1" ht="25.5">
      <c r="A45" s="68">
        <v>31</v>
      </c>
      <c r="B45" s="69" t="s">
        <v>76</v>
      </c>
      <c r="C45" s="70">
        <v>739794</v>
      </c>
      <c r="D45" s="70">
        <v>1928996</v>
      </c>
      <c r="E45" s="70">
        <v>1734781</v>
      </c>
      <c r="F45" s="70">
        <v>194215</v>
      </c>
      <c r="G45" s="70"/>
      <c r="H45" s="70">
        <v>155704</v>
      </c>
      <c r="I45" s="70"/>
      <c r="J45" s="70">
        <v>0</v>
      </c>
      <c r="K45" s="70">
        <v>2824494</v>
      </c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>
        <v>0</v>
      </c>
      <c r="AE45" s="70"/>
      <c r="AF45" s="70"/>
      <c r="AG45" s="70"/>
      <c r="AH45" s="70"/>
      <c r="AI45" s="70"/>
      <c r="AJ45" s="70"/>
      <c r="AK45" s="70"/>
      <c r="AL45" s="70"/>
      <c r="AM45" s="70">
        <v>31088</v>
      </c>
      <c r="AN45" s="70"/>
      <c r="AO45" s="70">
        <v>31088</v>
      </c>
      <c r="AP45" s="70">
        <v>2855582</v>
      </c>
    </row>
    <row r="46" spans="1:42" s="60" customFormat="1" ht="25.5">
      <c r="A46" s="68">
        <v>32</v>
      </c>
      <c r="B46" s="69" t="s">
        <v>77</v>
      </c>
      <c r="C46" s="70">
        <v>1352543</v>
      </c>
      <c r="D46" s="70">
        <v>8210</v>
      </c>
      <c r="E46" s="70">
        <v>0</v>
      </c>
      <c r="F46" s="70">
        <v>8210</v>
      </c>
      <c r="G46" s="70"/>
      <c r="H46" s="70">
        <v>1161597</v>
      </c>
      <c r="I46" s="70"/>
      <c r="J46" s="70"/>
      <c r="K46" s="70">
        <v>2522350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>
        <v>0</v>
      </c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>
        <v>0</v>
      </c>
      <c r="AP46" s="70">
        <v>2522350</v>
      </c>
    </row>
    <row r="47" spans="1:42" s="60" customFormat="1" ht="25.5">
      <c r="A47" s="68">
        <v>33</v>
      </c>
      <c r="B47" s="69" t="s">
        <v>78</v>
      </c>
      <c r="C47" s="70">
        <v>9155</v>
      </c>
      <c r="D47" s="70">
        <v>2181632</v>
      </c>
      <c r="E47" s="70">
        <v>1929640</v>
      </c>
      <c r="F47" s="70">
        <v>251917</v>
      </c>
      <c r="G47" s="70">
        <v>75</v>
      </c>
      <c r="H47" s="70">
        <v>685</v>
      </c>
      <c r="I47" s="70"/>
      <c r="J47" s="70"/>
      <c r="K47" s="70">
        <v>2191472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>
        <v>0</v>
      </c>
      <c r="AP47" s="70">
        <v>2191472</v>
      </c>
    </row>
    <row r="48" spans="1:42" s="60" customFormat="1" ht="12.75">
      <c r="A48" s="68">
        <v>34</v>
      </c>
      <c r="B48" s="69" t="s">
        <v>79</v>
      </c>
      <c r="C48" s="70"/>
      <c r="D48" s="70">
        <v>1406959</v>
      </c>
      <c r="E48" s="70">
        <v>901662</v>
      </c>
      <c r="F48" s="70">
        <v>64690</v>
      </c>
      <c r="G48" s="70">
        <v>440607</v>
      </c>
      <c r="H48" s="70">
        <v>257</v>
      </c>
      <c r="I48" s="70"/>
      <c r="J48" s="70"/>
      <c r="K48" s="70">
        <v>1407216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>
        <v>0</v>
      </c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>
        <v>0</v>
      </c>
      <c r="AP48" s="70">
        <v>1407216</v>
      </c>
    </row>
    <row r="49" spans="1:42" s="60" customFormat="1" ht="12.75">
      <c r="A49" s="68">
        <v>35</v>
      </c>
      <c r="B49" s="69" t="s">
        <v>80</v>
      </c>
      <c r="C49" s="70"/>
      <c r="D49" s="70"/>
      <c r="E49" s="70"/>
      <c r="F49" s="70"/>
      <c r="G49" s="70"/>
      <c r="H49" s="70">
        <v>39104</v>
      </c>
      <c r="I49" s="70">
        <v>17619</v>
      </c>
      <c r="J49" s="70"/>
      <c r="K49" s="70">
        <v>56723</v>
      </c>
      <c r="L49" s="70">
        <v>186913</v>
      </c>
      <c r="M49" s="70">
        <v>3061</v>
      </c>
      <c r="N49" s="70">
        <v>15902</v>
      </c>
      <c r="O49" s="70">
        <v>1834</v>
      </c>
      <c r="P49" s="70">
        <v>10958</v>
      </c>
      <c r="Q49" s="70">
        <v>97728</v>
      </c>
      <c r="R49" s="70">
        <v>16107</v>
      </c>
      <c r="S49" s="70">
        <v>18233</v>
      </c>
      <c r="T49" s="70"/>
      <c r="U49" s="70">
        <v>63348</v>
      </c>
      <c r="V49" s="70">
        <v>10</v>
      </c>
      <c r="W49" s="70"/>
      <c r="X49" s="70">
        <v>3500</v>
      </c>
      <c r="Y49" s="70">
        <v>308</v>
      </c>
      <c r="Z49" s="70"/>
      <c r="AA49" s="70"/>
      <c r="AB49" s="70"/>
      <c r="AC49" s="70"/>
      <c r="AD49" s="70">
        <v>417902</v>
      </c>
      <c r="AE49" s="70">
        <v>666489</v>
      </c>
      <c r="AF49" s="70">
        <v>18442</v>
      </c>
      <c r="AG49" s="70"/>
      <c r="AH49" s="70">
        <v>2228</v>
      </c>
      <c r="AI49" s="70">
        <v>12315</v>
      </c>
      <c r="AJ49" s="70">
        <v>151</v>
      </c>
      <c r="AK49" s="70">
        <v>792</v>
      </c>
      <c r="AL49" s="70">
        <v>3271</v>
      </c>
      <c r="AM49" s="70">
        <v>136026</v>
      </c>
      <c r="AN49" s="70"/>
      <c r="AO49" s="70">
        <v>839714</v>
      </c>
      <c r="AP49" s="70">
        <v>1314339</v>
      </c>
    </row>
    <row r="50" spans="1:42" s="60" customFormat="1" ht="25.5">
      <c r="A50" s="68">
        <v>36</v>
      </c>
      <c r="B50" s="69" t="s">
        <v>81</v>
      </c>
      <c r="C50" s="70"/>
      <c r="D50" s="70"/>
      <c r="E50" s="70"/>
      <c r="F50" s="70"/>
      <c r="G50" s="70"/>
      <c r="H50" s="70">
        <v>17029</v>
      </c>
      <c r="I50" s="70"/>
      <c r="J50" s="70"/>
      <c r="K50" s="70">
        <v>17029</v>
      </c>
      <c r="L50" s="70">
        <v>42653</v>
      </c>
      <c r="M50" s="70"/>
      <c r="N50" s="70"/>
      <c r="O50" s="70"/>
      <c r="P50" s="70">
        <v>6804</v>
      </c>
      <c r="Q50" s="70">
        <v>156519</v>
      </c>
      <c r="R50" s="70"/>
      <c r="S50" s="70"/>
      <c r="T50" s="70"/>
      <c r="U50" s="70">
        <v>38351</v>
      </c>
      <c r="V50" s="70">
        <v>1</v>
      </c>
      <c r="W50" s="70"/>
      <c r="X50" s="70">
        <v>0</v>
      </c>
      <c r="Y50" s="70">
        <v>1607</v>
      </c>
      <c r="Z50" s="70"/>
      <c r="AA50" s="70"/>
      <c r="AB50" s="70">
        <v>0</v>
      </c>
      <c r="AC50" s="70"/>
      <c r="AD50" s="70">
        <v>245935</v>
      </c>
      <c r="AE50" s="70">
        <v>186360</v>
      </c>
      <c r="AF50" s="70">
        <v>4941</v>
      </c>
      <c r="AG50" s="70"/>
      <c r="AH50" s="70"/>
      <c r="AI50" s="70">
        <v>7690</v>
      </c>
      <c r="AJ50" s="70"/>
      <c r="AK50" s="70"/>
      <c r="AL50" s="70">
        <v>8811</v>
      </c>
      <c r="AM50" s="70">
        <v>75715</v>
      </c>
      <c r="AN50" s="70"/>
      <c r="AO50" s="70">
        <v>283517</v>
      </c>
      <c r="AP50" s="70">
        <v>546481</v>
      </c>
    </row>
    <row r="51" spans="1:42" s="60" customFormat="1" ht="38.25">
      <c r="A51" s="68">
        <v>37</v>
      </c>
      <c r="B51" s="69" t="s">
        <v>82</v>
      </c>
      <c r="C51" s="70"/>
      <c r="D51" s="70"/>
      <c r="E51" s="70"/>
      <c r="F51" s="70"/>
      <c r="G51" s="70"/>
      <c r="H51" s="70"/>
      <c r="I51" s="70">
        <v>393294</v>
      </c>
      <c r="J51" s="70"/>
      <c r="K51" s="70">
        <v>393294</v>
      </c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>
        <v>0</v>
      </c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>
        <v>0</v>
      </c>
      <c r="AP51" s="70">
        <v>393294</v>
      </c>
    </row>
    <row r="52" spans="1:42" s="60" customFormat="1" ht="12.75">
      <c r="A52" s="72">
        <v>38</v>
      </c>
      <c r="B52" s="73" t="s">
        <v>83</v>
      </c>
      <c r="C52" s="74"/>
      <c r="D52" s="74"/>
      <c r="E52" s="74"/>
      <c r="F52" s="74"/>
      <c r="G52" s="74"/>
      <c r="H52" s="74">
        <v>126</v>
      </c>
      <c r="I52" s="74">
        <v>226466</v>
      </c>
      <c r="J52" s="74"/>
      <c r="K52" s="74">
        <v>226592</v>
      </c>
      <c r="L52" s="74">
        <v>5168</v>
      </c>
      <c r="M52" s="74"/>
      <c r="N52" s="74"/>
      <c r="O52" s="74"/>
      <c r="P52" s="74">
        <v>5039</v>
      </c>
      <c r="Q52" s="74">
        <v>41178</v>
      </c>
      <c r="R52" s="74">
        <v>7991</v>
      </c>
      <c r="S52" s="74"/>
      <c r="T52" s="74"/>
      <c r="U52" s="74">
        <v>89403</v>
      </c>
      <c r="V52" s="74"/>
      <c r="W52" s="74"/>
      <c r="X52" s="74"/>
      <c r="Y52" s="74"/>
      <c r="Z52" s="74"/>
      <c r="AA52" s="74"/>
      <c r="AB52" s="74"/>
      <c r="AC52" s="74"/>
      <c r="AD52" s="74">
        <v>148779</v>
      </c>
      <c r="AE52" s="74">
        <v>44</v>
      </c>
      <c r="AF52" s="74">
        <v>87</v>
      </c>
      <c r="AG52" s="74"/>
      <c r="AH52" s="74"/>
      <c r="AI52" s="74">
        <v>273</v>
      </c>
      <c r="AJ52" s="74"/>
      <c r="AK52" s="74"/>
      <c r="AL52" s="74">
        <v>764</v>
      </c>
      <c r="AM52" s="74">
        <v>15986</v>
      </c>
      <c r="AN52" s="74"/>
      <c r="AO52" s="74">
        <v>17154</v>
      </c>
      <c r="AP52" s="74">
        <v>392525</v>
      </c>
    </row>
    <row r="53" spans="1:43" s="60" customFormat="1" ht="13.5" customHeight="1">
      <c r="A53" s="39"/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2"/>
    </row>
    <row r="54" spans="1:43" s="60" customFormat="1" ht="15" customHeight="1">
      <c r="A54" s="63"/>
      <c r="B54" s="63"/>
      <c r="C54" s="63"/>
      <c r="D54" s="63"/>
      <c r="E54" s="63"/>
      <c r="F54" s="63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62"/>
      <c r="AM54" s="62"/>
      <c r="AN54" s="62"/>
      <c r="AO54" s="62"/>
      <c r="AP54" s="62"/>
      <c r="AQ54" s="62"/>
    </row>
  </sheetData>
  <sheetProtection/>
  <mergeCells count="17">
    <mergeCell ref="A54:F54"/>
    <mergeCell ref="A8:AK8"/>
    <mergeCell ref="G10:AP10"/>
    <mergeCell ref="A11:A13"/>
    <mergeCell ref="B11:B13"/>
    <mergeCell ref="C11:F11"/>
    <mergeCell ref="G11:AO11"/>
    <mergeCell ref="AP11:AP13"/>
    <mergeCell ref="C12:J12"/>
    <mergeCell ref="K12:AA12"/>
    <mergeCell ref="AB12:AO12"/>
    <mergeCell ref="P1:R1"/>
    <mergeCell ref="P2:R2"/>
    <mergeCell ref="P3:R3"/>
    <mergeCell ref="P4:R4"/>
    <mergeCell ref="P5:R5"/>
    <mergeCell ref="A7:AK7"/>
  </mergeCells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Уржумова</dc:creator>
  <cp:keywords/>
  <dc:description/>
  <cp:lastModifiedBy>Юлия Уржумова</cp:lastModifiedBy>
  <cp:lastPrinted>2011-01-24T12:34:20Z</cp:lastPrinted>
  <dcterms:created xsi:type="dcterms:W3CDTF">2011-01-24T12:32:39Z</dcterms:created>
  <dcterms:modified xsi:type="dcterms:W3CDTF">2019-07-19T05:57:38Z</dcterms:modified>
  <cp:category/>
  <cp:version/>
  <cp:contentType/>
  <cp:contentStatus/>
</cp:coreProperties>
</file>