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9D8301A7-B4DC-46F1-83FE-4CB02A950C89}" xr6:coauthVersionLast="47" xr6:coauthVersionMax="47" xr10:uidLastSave="{00000000-0000-0000-0000-000000000000}"/>
  <bookViews>
    <workbookView xWindow="2130" yWindow="390" windowWidth="25710" windowHeight="1383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16" i="2"/>
  <c r="F8" i="2"/>
  <c r="E23" i="2"/>
  <c r="E30" i="2" s="1"/>
  <c r="E16" i="2"/>
  <c r="E8" i="2"/>
  <c r="E7" i="2" s="1"/>
  <c r="D23" i="2"/>
  <c r="D16" i="2"/>
  <c r="D8" i="2"/>
  <c r="D7" i="2" s="1"/>
  <c r="F7" i="2" l="1"/>
  <c r="F30" i="2"/>
  <c r="D30" i="2"/>
  <c r="C23" i="2"/>
  <c r="C30" i="2" s="1"/>
  <c r="C16" i="2"/>
  <c r="C8" i="2"/>
  <c r="C7" i="2" s="1"/>
</calcChain>
</file>

<file path=xl/sharedStrings.xml><?xml version="1.0" encoding="utf-8"?>
<sst xmlns="http://schemas.openxmlformats.org/spreadsheetml/2006/main" count="48" uniqueCount="45">
  <si>
    <t>I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</si>
  <si>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</si>
  <si>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</si>
  <si>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</si>
  <si>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</si>
  <si>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</si>
  <si>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</si>
  <si>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</si>
  <si>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</si>
  <si>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</si>
  <si>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</si>
  <si>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</si>
  <si>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</si>
  <si>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</si>
  <si>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II</t>
  </si>
  <si>
    <t>млн. теңге</t>
  </si>
  <si>
    <t>Атауы</t>
  </si>
  <si>
    <t xml:space="preserve">Резиденттер </t>
  </si>
  <si>
    <t>Екінші деңгейдегі банктер</t>
  </si>
  <si>
    <t>Сақтандыру (қайта сақтандыру) ұйымдары</t>
  </si>
  <si>
    <t>Жинақтаушы зейнетақы қорлары</t>
  </si>
  <si>
    <t>Бағалы қағаздар нарығының кәсіби қатысушылары</t>
  </si>
  <si>
    <t>Қазақстан Республикасының аумағында қызметін жүзеге асыратын қор биржасы және орталық депозитарий</t>
  </si>
  <si>
    <t xml:space="preserve">Банкноттарды, монеталарды және құндылықтарды инкассациялау айрықша қызметі болып табылатын еншілес ұйымдар </t>
  </si>
  <si>
    <t>Өзге қаржы ұйымдары</t>
  </si>
  <si>
    <t xml:space="preserve">Бейрезиденттер </t>
  </si>
  <si>
    <t>Банктер</t>
  </si>
  <si>
    <t>Сақтандыру ұйымдары</t>
  </si>
  <si>
    <t>Зейнетақы қорлары</t>
  </si>
  <si>
    <t xml:space="preserve">Банктер ассоциациялары (одақтары) </t>
  </si>
  <si>
    <t xml:space="preserve">Кредиттік бюролар </t>
  </si>
  <si>
    <t>Лизинг қызметін жүзеге асыратын еншілес ұйымдар</t>
  </si>
  <si>
    <t>Бас банктің күмәнді және үмітсіз активтерін сатып алатын Қазақстан Республикасының резиденттері - еншілес ұйымдар</t>
  </si>
  <si>
    <t>Өзге заңды тұлғалар</t>
  </si>
  <si>
    <t>Қаржылық емес ұйымдарға инвестициялар</t>
  </si>
  <si>
    <t>Барлық инвестициялар</t>
  </si>
  <si>
    <t>р/с №</t>
  </si>
  <si>
    <t xml:space="preserve">Қаржы ұйымдарына инвестициялар </t>
  </si>
  <si>
    <t>01.01.2026</t>
  </si>
  <si>
    <t>* Ақпарат "Екінші деңгейдегі банктердің, Қазақстан Республикасының бейрезидент-банктері филиалдарының және «Қазақстанның Даму Банкі» акционерлік қоғамының есептілікті ұсыну қағидаларын бекіту туралы" ҚРҰБ Басқармасының 2025.12.02ж. №88 қаулысына сәйкес екінші деңгейдегі банктер ұсынған есептілік негізінде дайындалып, еншілес және қауымдасқан ұйымдардың және басқа да заңды тұлғалардың капиталына инвестициялар сомасын (брутто) көрсетеді</t>
  </si>
  <si>
    <t>01.04.2026</t>
  </si>
  <si>
    <t>01.07.2026</t>
  </si>
  <si>
    <t xml:space="preserve">Екінші деңгейдегі банктердің басқа заңды тұлғалардың капиталына салған инвестициялары туралы мәліметтер* </t>
  </si>
  <si>
    <t>01.10.2026</t>
  </si>
  <si>
    <t>Төлем карточкаларымен жасалатын операциялар бойынша есеп айырысуларды қоса алғанда, банктік қызмет бойынша есеп айырысуға қатысушылардың арасында ақпараттық, телекоммуникациялық және технологиялық өзара іс-қимылдарды қамтамасыз ету бойынша қызмет көрсететін ұйымдар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</si>
</sst>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2"/>
      <color rgb="FF333333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2"/>
      <color rgb="FF333333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3" borderId="0" xfId="0" applyFont="1" applyFill="1"/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top"/>
    </xf>
    <xf numFmtId="49" fontId="5" fillId="0" borderId="3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justify" vertical="top"/>
    </xf>
    <xf numFmtId="0" fontId="3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/>
    </xf>
    <xf numFmtId="0" fontId="7" fillId="0" borderId="0" xfId="0" applyFont="1" applyAlignment="1">
      <alignment vertical="top" wrapText="1"/>
    </xf>
    <xf numFmtId="165" fontId="4" fillId="3" borderId="5" xfId="1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left" vertical="center"/>
    </xf>
    <xf numFmtId="165" fontId="6" fillId="0" borderId="6" xfId="1" applyNumberFormat="1" applyFont="1" applyFill="1" applyBorder="1" applyAlignment="1">
      <alignment vertical="center"/>
    </xf>
    <xf numFmtId="165" fontId="3" fillId="0" borderId="6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165" fontId="4" fillId="0" borderId="6" xfId="1" applyNumberFormat="1" applyFont="1" applyFill="1" applyBorder="1" applyAlignment="1">
      <alignment vertical="center"/>
    </xf>
    <xf numFmtId="165" fontId="3" fillId="0" borderId="6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5" fontId="6" fillId="3" borderId="6" xfId="1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6"/>
  <sheetViews>
    <sheetView tabSelected="1" zoomScale="85" zoomScaleNormal="85" workbookViewId="0"/>
  </sheetViews>
  <sheetFormatPr defaultRowHeight="15.75" x14ac:dyDescent="0.25"/>
  <cols>
    <col min="1" max="1" width="7.140625" style="2" customWidth="1"/>
    <col min="2" max="2" width="66.42578125" style="1" customWidth="1"/>
    <col min="3" max="3" width="21.140625" style="2" customWidth="1"/>
    <col min="4" max="4" width="19.85546875" style="2" customWidth="1"/>
    <col min="5" max="5" width="21.5703125" style="2" customWidth="1"/>
    <col min="6" max="6" width="22" style="2" bestFit="1" customWidth="1"/>
    <col min="7" max="7" width="20.7109375" style="2" bestFit="1" customWidth="1"/>
    <col min="8" max="8" width="17.85546875" style="2" bestFit="1" customWidth="1"/>
    <col min="9" max="9" width="19.140625" style="2" customWidth="1"/>
    <col min="10" max="16384" width="9.140625" style="1"/>
  </cols>
  <sheetData>
    <row r="2" spans="1:9" ht="20.25" customHeight="1" x14ac:dyDescent="0.25">
      <c r="A2" s="37" t="s">
        <v>42</v>
      </c>
      <c r="B2" s="37"/>
      <c r="C2" s="37"/>
      <c r="D2" s="37"/>
      <c r="E2" s="37"/>
      <c r="F2" s="37"/>
      <c r="G2" s="1"/>
      <c r="H2" s="1"/>
      <c r="I2" s="1"/>
    </row>
    <row r="3" spans="1:9" x14ac:dyDescent="0.25">
      <c r="C3" s="1"/>
      <c r="F3" s="1"/>
      <c r="G3" s="1"/>
      <c r="H3" s="1"/>
      <c r="I3" s="1"/>
    </row>
    <row r="4" spans="1:9" x14ac:dyDescent="0.25">
      <c r="F4" s="3" t="s">
        <v>15</v>
      </c>
      <c r="G4" s="1"/>
      <c r="H4" s="1"/>
      <c r="I4" s="1"/>
    </row>
    <row r="5" spans="1:9" x14ac:dyDescent="0.25">
      <c r="A5" s="38" t="s">
        <v>36</v>
      </c>
      <c r="B5" s="38" t="s">
        <v>16</v>
      </c>
      <c r="C5" s="35" t="s">
        <v>38</v>
      </c>
      <c r="D5" s="35" t="s">
        <v>40</v>
      </c>
      <c r="E5" s="35" t="s">
        <v>41</v>
      </c>
      <c r="F5" s="35" t="s">
        <v>43</v>
      </c>
      <c r="G5" s="1"/>
      <c r="H5" s="1"/>
      <c r="I5" s="1"/>
    </row>
    <row r="6" spans="1:9" s="4" customFormat="1" x14ac:dyDescent="0.25">
      <c r="A6" s="38"/>
      <c r="B6" s="38"/>
      <c r="C6" s="35"/>
      <c r="D6" s="35"/>
      <c r="E6" s="35"/>
      <c r="F6" s="35"/>
    </row>
    <row r="7" spans="1:9" s="4" customFormat="1" x14ac:dyDescent="0.25">
      <c r="A7" s="9" t="s">
        <v>0</v>
      </c>
      <c r="B7" s="10" t="s">
        <v>37</v>
      </c>
      <c r="C7" s="25">
        <f>C8+C16</f>
        <v>1009440.7597918679</v>
      </c>
      <c r="D7" s="25">
        <f>D8+D16</f>
        <v>1043424.989426518</v>
      </c>
      <c r="E7" s="25">
        <f>E8+E16</f>
        <v>1046997.0717001079</v>
      </c>
      <c r="F7" s="25">
        <f>F8+F16</f>
        <v>1071415.306896158</v>
      </c>
    </row>
    <row r="8" spans="1:9" s="4" customFormat="1" x14ac:dyDescent="0.25">
      <c r="A8" s="11">
        <v>1</v>
      </c>
      <c r="B8" s="12" t="s">
        <v>17</v>
      </c>
      <c r="C8" s="26">
        <f>SUM(C9:C15)</f>
        <v>859228.75151829794</v>
      </c>
      <c r="D8" s="26">
        <f>SUM(D9:D15)</f>
        <v>898969.373013968</v>
      </c>
      <c r="E8" s="26">
        <f>SUM(E9:E15)</f>
        <v>897995.89110066788</v>
      </c>
      <c r="F8" s="26">
        <f>SUM(F9:F15)</f>
        <v>933908.33275005792</v>
      </c>
    </row>
    <row r="9" spans="1:9" x14ac:dyDescent="0.25">
      <c r="A9" s="13" t="s">
        <v>1</v>
      </c>
      <c r="B9" s="14" t="s">
        <v>18</v>
      </c>
      <c r="C9" s="27">
        <v>341429.45014905999</v>
      </c>
      <c r="D9" s="27">
        <v>339824.0110157</v>
      </c>
      <c r="E9" s="27">
        <v>353799.95196122001</v>
      </c>
      <c r="F9" s="27">
        <v>353191.03033048997</v>
      </c>
      <c r="G9" s="1"/>
      <c r="H9" s="1"/>
      <c r="I9" s="1"/>
    </row>
    <row r="10" spans="1:9" x14ac:dyDescent="0.25">
      <c r="A10" s="13" t="s">
        <v>2</v>
      </c>
      <c r="B10" s="14" t="s">
        <v>19</v>
      </c>
      <c r="C10" s="27">
        <v>339019.09474197001</v>
      </c>
      <c r="D10" s="27">
        <v>374975.32005510997</v>
      </c>
      <c r="E10" s="27">
        <v>360629.31677973003</v>
      </c>
      <c r="F10" s="27">
        <v>382694.60603139998</v>
      </c>
      <c r="G10" s="1"/>
      <c r="H10" s="1"/>
      <c r="I10" s="1"/>
    </row>
    <row r="11" spans="1:9" x14ac:dyDescent="0.25">
      <c r="A11" s="13" t="s">
        <v>3</v>
      </c>
      <c r="B11" s="14" t="s">
        <v>20</v>
      </c>
      <c r="C11" s="27"/>
      <c r="D11" s="27"/>
      <c r="E11" s="34"/>
      <c r="F11" s="34"/>
      <c r="G11" s="1"/>
      <c r="H11" s="1"/>
      <c r="I11" s="1"/>
    </row>
    <row r="12" spans="1:9" x14ac:dyDescent="0.25">
      <c r="A12" s="13" t="s">
        <v>4</v>
      </c>
      <c r="B12" s="14" t="s">
        <v>21</v>
      </c>
      <c r="C12" s="27">
        <v>142627.95824413799</v>
      </c>
      <c r="D12" s="27">
        <v>147536.596531508</v>
      </c>
      <c r="E12" s="27">
        <v>146793.365086768</v>
      </c>
      <c r="F12" s="27">
        <v>160021.421571338</v>
      </c>
      <c r="G12" s="1"/>
      <c r="H12" s="1"/>
      <c r="I12" s="1"/>
    </row>
    <row r="13" spans="1:9" ht="31.5" x14ac:dyDescent="0.25">
      <c r="A13" s="13" t="s">
        <v>5</v>
      </c>
      <c r="B13" s="15" t="s">
        <v>22</v>
      </c>
      <c r="C13" s="27">
        <v>4140.7959119999996</v>
      </c>
      <c r="D13" s="27">
        <v>4197.5271867600004</v>
      </c>
      <c r="E13" s="27">
        <v>3930.6306543800001</v>
      </c>
      <c r="F13" s="27">
        <v>4316.8886867600004</v>
      </c>
      <c r="G13" s="1"/>
      <c r="H13" s="1"/>
      <c r="I13" s="1"/>
    </row>
    <row r="14" spans="1:9" ht="47.25" x14ac:dyDescent="0.25">
      <c r="A14" s="13" t="s">
        <v>6</v>
      </c>
      <c r="B14" s="15" t="s">
        <v>23</v>
      </c>
      <c r="C14" s="27">
        <v>9525.1192247500003</v>
      </c>
      <c r="D14" s="27">
        <v>9949.5849785099999</v>
      </c>
      <c r="E14" s="27">
        <v>10356.293372190001</v>
      </c>
      <c r="F14" s="27">
        <v>11198.052883689999</v>
      </c>
      <c r="G14" s="1"/>
      <c r="H14" s="1"/>
      <c r="I14" s="1"/>
    </row>
    <row r="15" spans="1:9" x14ac:dyDescent="0.25">
      <c r="A15" s="13" t="s">
        <v>7</v>
      </c>
      <c r="B15" s="14" t="s">
        <v>24</v>
      </c>
      <c r="C15" s="27">
        <v>22486.33324638</v>
      </c>
      <c r="D15" s="27">
        <v>22486.33324638</v>
      </c>
      <c r="E15" s="27">
        <v>22486.33324638</v>
      </c>
      <c r="F15" s="27">
        <v>22486.33324638</v>
      </c>
      <c r="G15" s="1"/>
      <c r="H15" s="1"/>
      <c r="I15" s="1"/>
    </row>
    <row r="16" spans="1:9" x14ac:dyDescent="0.25">
      <c r="A16" s="16">
        <v>2</v>
      </c>
      <c r="B16" s="12" t="s">
        <v>25</v>
      </c>
      <c r="C16" s="26">
        <f>SUM(C17:C22)</f>
        <v>150212.00827357001</v>
      </c>
      <c r="D16" s="26">
        <f>SUM(D17:D22)</f>
        <v>144455.61641255001</v>
      </c>
      <c r="E16" s="26">
        <f>SUM(E17:E22)</f>
        <v>149001.18059944001</v>
      </c>
      <c r="F16" s="26">
        <f>SUM(F17:F22)</f>
        <v>137506.97414609999</v>
      </c>
      <c r="G16" s="1"/>
      <c r="H16" s="1"/>
      <c r="I16" s="1"/>
    </row>
    <row r="17" spans="1:9" x14ac:dyDescent="0.25">
      <c r="A17" s="13" t="s">
        <v>8</v>
      </c>
      <c r="B17" s="14" t="s">
        <v>26</v>
      </c>
      <c r="C17" s="28">
        <v>150212.00827357001</v>
      </c>
      <c r="D17" s="28">
        <v>144455.61641255001</v>
      </c>
      <c r="E17" s="28">
        <v>149001.18059944001</v>
      </c>
      <c r="F17" s="28">
        <v>137506.97414609999</v>
      </c>
      <c r="G17" s="1"/>
      <c r="H17" s="1"/>
      <c r="I17" s="1"/>
    </row>
    <row r="18" spans="1:9" x14ac:dyDescent="0.25">
      <c r="A18" s="13" t="s">
        <v>9</v>
      </c>
      <c r="B18" s="14" t="s">
        <v>27</v>
      </c>
      <c r="C18" s="29"/>
      <c r="D18" s="29"/>
      <c r="E18" s="29"/>
      <c r="F18" s="29"/>
      <c r="G18" s="1"/>
      <c r="H18" s="1"/>
      <c r="I18" s="1"/>
    </row>
    <row r="19" spans="1:9" x14ac:dyDescent="0.25">
      <c r="A19" s="13" t="s">
        <v>10</v>
      </c>
      <c r="B19" s="17" t="s">
        <v>28</v>
      </c>
      <c r="C19" s="29"/>
      <c r="D19" s="29"/>
      <c r="E19" s="29"/>
      <c r="F19" s="29"/>
      <c r="G19" s="1"/>
      <c r="H19" s="1"/>
      <c r="I19" s="1"/>
    </row>
    <row r="20" spans="1:9" x14ac:dyDescent="0.25">
      <c r="A20" s="13" t="s">
        <v>11</v>
      </c>
      <c r="B20" s="14" t="s">
        <v>21</v>
      </c>
      <c r="C20" s="29"/>
      <c r="D20" s="29"/>
      <c r="E20" s="29"/>
      <c r="F20" s="29"/>
      <c r="G20" s="1"/>
      <c r="H20" s="1"/>
      <c r="I20" s="1"/>
    </row>
    <row r="21" spans="1:9" ht="47.25" x14ac:dyDescent="0.25">
      <c r="A21" s="13" t="s">
        <v>12</v>
      </c>
      <c r="B21" s="15" t="s">
        <v>23</v>
      </c>
      <c r="C21" s="30"/>
      <c r="D21" s="30"/>
      <c r="E21" s="30"/>
      <c r="F21" s="30"/>
      <c r="G21" s="1"/>
      <c r="H21" s="1"/>
      <c r="I21" s="1"/>
    </row>
    <row r="22" spans="1:9" x14ac:dyDescent="0.25">
      <c r="A22" s="13" t="s">
        <v>13</v>
      </c>
      <c r="B22" s="14" t="s">
        <v>24</v>
      </c>
      <c r="C22" s="29"/>
      <c r="D22" s="29"/>
      <c r="E22" s="29"/>
      <c r="F22" s="29"/>
      <c r="G22" s="1"/>
      <c r="H22" s="1"/>
      <c r="I22" s="1"/>
    </row>
    <row r="23" spans="1:9" x14ac:dyDescent="0.25">
      <c r="A23" s="18" t="s">
        <v>14</v>
      </c>
      <c r="B23" s="19" t="s">
        <v>34</v>
      </c>
      <c r="C23" s="31">
        <f>SUM(C24:C29)</f>
        <v>294328.65781701996</v>
      </c>
      <c r="D23" s="31">
        <f>SUM(D24:D29)</f>
        <v>290619.15235664003</v>
      </c>
      <c r="E23" s="31">
        <f>SUM(E24:E29)</f>
        <v>268300.42138820002</v>
      </c>
      <c r="F23" s="31">
        <f>SUM(F24:F29)</f>
        <v>301171.62783713004</v>
      </c>
      <c r="G23" s="1"/>
      <c r="H23" s="1"/>
      <c r="I23" s="1"/>
    </row>
    <row r="24" spans="1:9" x14ac:dyDescent="0.25">
      <c r="A24" s="16">
        <v>3</v>
      </c>
      <c r="B24" s="20" t="s">
        <v>29</v>
      </c>
      <c r="C24" s="32">
        <v>2.7</v>
      </c>
      <c r="D24" s="32">
        <v>2.7</v>
      </c>
      <c r="E24" s="32">
        <v>2.7</v>
      </c>
      <c r="F24" s="32">
        <v>2.7</v>
      </c>
      <c r="G24" s="1"/>
      <c r="H24" s="1"/>
      <c r="I24" s="1"/>
    </row>
    <row r="25" spans="1:9" x14ac:dyDescent="0.25">
      <c r="A25" s="16">
        <v>4</v>
      </c>
      <c r="B25" s="20" t="s">
        <v>30</v>
      </c>
      <c r="C25" s="32">
        <v>3744.8699771400002</v>
      </c>
      <c r="D25" s="32">
        <v>2562.0349711099998</v>
      </c>
      <c r="E25" s="32">
        <v>2093.8274128899998</v>
      </c>
      <c r="F25" s="32">
        <v>2352.11272977</v>
      </c>
      <c r="G25" s="1"/>
      <c r="H25" s="1"/>
      <c r="I25" s="1"/>
    </row>
    <row r="26" spans="1:9" ht="36.75" customHeight="1" x14ac:dyDescent="0.25">
      <c r="A26" s="16">
        <v>5</v>
      </c>
      <c r="B26" s="21" t="s">
        <v>32</v>
      </c>
      <c r="C26" s="32">
        <v>179391.34741240999</v>
      </c>
      <c r="D26" s="32">
        <v>181187.32076604001</v>
      </c>
      <c r="E26" s="32">
        <v>155462.14754976</v>
      </c>
      <c r="F26" s="32">
        <v>175915.39903868001</v>
      </c>
      <c r="G26" s="1"/>
      <c r="H26" s="1"/>
      <c r="I26" s="1"/>
    </row>
    <row r="27" spans="1:9" x14ac:dyDescent="0.25">
      <c r="A27" s="16">
        <v>6</v>
      </c>
      <c r="B27" s="14" t="s">
        <v>31</v>
      </c>
      <c r="C27" s="32">
        <v>52319.162232750001</v>
      </c>
      <c r="D27" s="32">
        <v>43928.991028340002</v>
      </c>
      <c r="E27" s="32">
        <v>44582.897843129998</v>
      </c>
      <c r="F27" s="32">
        <v>45465.587343539999</v>
      </c>
      <c r="G27" s="1"/>
      <c r="H27" s="1"/>
      <c r="I27" s="1"/>
    </row>
    <row r="28" spans="1:9" ht="94.5" x14ac:dyDescent="0.25">
      <c r="A28" s="16">
        <v>7</v>
      </c>
      <c r="B28" s="21" t="s">
        <v>44</v>
      </c>
      <c r="C28" s="32">
        <v>16061.40833299</v>
      </c>
      <c r="D28" s="32">
        <v>16259.6470789</v>
      </c>
      <c r="E28" s="32">
        <v>17700.338778919999</v>
      </c>
      <c r="F28" s="32">
        <v>20372.220854319999</v>
      </c>
      <c r="G28" s="1"/>
      <c r="H28" s="1"/>
      <c r="I28" s="1"/>
    </row>
    <row r="29" spans="1:9" x14ac:dyDescent="0.25">
      <c r="A29" s="22">
        <v>8</v>
      </c>
      <c r="B29" s="23" t="s">
        <v>33</v>
      </c>
      <c r="C29" s="33">
        <v>42809.169861729999</v>
      </c>
      <c r="D29" s="33">
        <v>46678.458512249999</v>
      </c>
      <c r="E29" s="33">
        <v>48458.509803499997</v>
      </c>
      <c r="F29" s="33">
        <v>57063.60787082</v>
      </c>
      <c r="G29" s="1"/>
      <c r="H29" s="1"/>
      <c r="I29" s="1"/>
    </row>
    <row r="30" spans="1:9" x14ac:dyDescent="0.25">
      <c r="A30" s="5"/>
      <c r="B30" s="6" t="s">
        <v>35</v>
      </c>
      <c r="C30" s="7">
        <f>C23+C16+C8</f>
        <v>1303769.4176088879</v>
      </c>
      <c r="D30" s="7">
        <f>D23+D16+D8</f>
        <v>1334044.1417831581</v>
      </c>
      <c r="E30" s="7">
        <f>E23+E16+E8</f>
        <v>1315297.4930883078</v>
      </c>
      <c r="F30" s="7">
        <f>F23+F16+F8</f>
        <v>1372586.9347332879</v>
      </c>
      <c r="G30" s="1"/>
      <c r="H30" s="1"/>
      <c r="I30" s="1"/>
    </row>
    <row r="31" spans="1:9" x14ac:dyDescent="0.25">
      <c r="C31" s="1"/>
      <c r="F31" s="1"/>
      <c r="G31" s="1"/>
      <c r="H31" s="1"/>
      <c r="I31" s="1"/>
    </row>
    <row r="32" spans="1:9" ht="53.25" customHeight="1" x14ac:dyDescent="0.25">
      <c r="A32" s="36" t="s">
        <v>39</v>
      </c>
      <c r="B32" s="36"/>
      <c r="C32" s="36"/>
      <c r="D32" s="36"/>
      <c r="E32" s="36"/>
      <c r="F32" s="36"/>
      <c r="G32" s="1"/>
      <c r="H32" s="1"/>
      <c r="I32" s="1"/>
    </row>
    <row r="33" spans="1:9" ht="18.75" customHeight="1" x14ac:dyDescent="0.25">
      <c r="A33" s="24"/>
      <c r="B33" s="24"/>
      <c r="C33" s="24"/>
      <c r="F33" s="1"/>
      <c r="G33" s="1"/>
      <c r="H33" s="1"/>
      <c r="I33" s="1"/>
    </row>
    <row r="34" spans="1:9" x14ac:dyDescent="0.25">
      <c r="C34" s="1"/>
      <c r="F34" s="1"/>
      <c r="G34" s="1"/>
      <c r="H34" s="1"/>
      <c r="I34" s="1"/>
    </row>
    <row r="35" spans="1:9" x14ac:dyDescent="0.25">
      <c r="C35" s="1"/>
      <c r="F35" s="1"/>
      <c r="G35" s="1"/>
      <c r="H35" s="1"/>
      <c r="I35" s="1"/>
    </row>
    <row r="36" spans="1:9" x14ac:dyDescent="0.25">
      <c r="C36" s="1"/>
      <c r="F36" s="1"/>
      <c r="G36" s="1"/>
      <c r="H36" s="1"/>
      <c r="I36" s="1"/>
    </row>
    <row r="37" spans="1:9" x14ac:dyDescent="0.25">
      <c r="C37" s="1"/>
      <c r="F37" s="1"/>
      <c r="G37" s="1"/>
      <c r="H37" s="1"/>
      <c r="I37" s="1"/>
    </row>
    <row r="38" spans="1:9" x14ac:dyDescent="0.25">
      <c r="C38" s="1"/>
      <c r="F38" s="1"/>
      <c r="G38" s="1"/>
      <c r="H38" s="1"/>
      <c r="I38" s="1"/>
    </row>
    <row r="39" spans="1:9" x14ac:dyDescent="0.25">
      <c r="C39" s="1"/>
      <c r="F39" s="1"/>
      <c r="G39" s="1"/>
      <c r="H39" s="1"/>
      <c r="I39" s="1"/>
    </row>
    <row r="40" spans="1:9" x14ac:dyDescent="0.25">
      <c r="C40" s="1"/>
      <c r="F40" s="1"/>
      <c r="G40" s="1"/>
      <c r="H40" s="1"/>
      <c r="I40" s="1"/>
    </row>
    <row r="41" spans="1:9" x14ac:dyDescent="0.25">
      <c r="B41" s="8"/>
      <c r="C41" s="8"/>
      <c r="F41" s="1"/>
      <c r="G41" s="1"/>
      <c r="H41" s="1"/>
      <c r="I41" s="1"/>
    </row>
    <row r="42" spans="1:9" x14ac:dyDescent="0.25">
      <c r="B42" s="8"/>
      <c r="C42" s="8"/>
      <c r="F42" s="1"/>
      <c r="G42" s="1"/>
      <c r="H42" s="1"/>
      <c r="I42" s="1"/>
    </row>
    <row r="43" spans="1:9" x14ac:dyDescent="0.25">
      <c r="F43" s="1"/>
      <c r="G43" s="1"/>
      <c r="H43" s="1"/>
      <c r="I43" s="1"/>
    </row>
    <row r="44" spans="1:9" x14ac:dyDescent="0.25">
      <c r="F44" s="1"/>
      <c r="G44" s="1"/>
      <c r="H44" s="1"/>
      <c r="I44" s="1"/>
    </row>
    <row r="45" spans="1:9" x14ac:dyDescent="0.25">
      <c r="F45" s="1"/>
      <c r="G45" s="1"/>
      <c r="H45" s="1"/>
      <c r="I45" s="1"/>
    </row>
    <row r="46" spans="1:9" x14ac:dyDescent="0.25">
      <c r="F46" s="1"/>
      <c r="G46" s="1"/>
      <c r="H46" s="1"/>
      <c r="I46" s="1"/>
    </row>
  </sheetData>
  <mergeCells count="8">
    <mergeCell ref="F5:F6"/>
    <mergeCell ref="A32:F32"/>
    <mergeCell ref="A2:F2"/>
    <mergeCell ref="E5:E6"/>
    <mergeCell ref="D5:D6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2024-05-06T07:15:53Z</dcterms:created>
  <dcterms:modified xsi:type="dcterms:W3CDTF">2026-10-14T05:27:12Z</dcterms:modified>
</cp:coreProperties>
</file>