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объекты_всего\"/>
    </mc:Choice>
  </mc:AlternateContent>
  <xr:revisionPtr revIDLastSave="0" documentId="13_ncr:1_{D133AB13-1B69-4733-884C-21712315997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Выдано" sheetId="16" r:id="rId1"/>
    <sheet name="Ставки" sheetId="17" r:id="rId2"/>
    <sheet name="Остатки" sheetId="18" r:id="rId3"/>
    <sheet name="Просрочка" sheetId="1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41" i="18" l="1"/>
  <c r="BE40" i="18"/>
  <c r="BE39" i="18"/>
</calcChain>
</file>

<file path=xl/sharedStrings.xml><?xml version="1.0" encoding="utf-8"?>
<sst xmlns="http://schemas.openxmlformats.org/spreadsheetml/2006/main" count="422" uniqueCount="67">
  <si>
    <t>в национальной валюте</t>
  </si>
  <si>
    <t>в иностранной валюте</t>
  </si>
  <si>
    <t>приобретение оборотных средств</t>
  </si>
  <si>
    <t>удельный вес, %</t>
  </si>
  <si>
    <t>приобретение основных фондов</t>
  </si>
  <si>
    <t>инвестиции и приобретение ценных бумаг</t>
  </si>
  <si>
    <t>прочие цели</t>
  </si>
  <si>
    <t>из общего объема кредитов</t>
  </si>
  <si>
    <t xml:space="preserve">Всего </t>
  </si>
  <si>
    <t>краткосрочные</t>
  </si>
  <si>
    <t>долгосрочные</t>
  </si>
  <si>
    <t>строительство, реконструкцию и приобретение недвижимости</t>
  </si>
  <si>
    <t>по срокам</t>
  </si>
  <si>
    <t>по видам валют</t>
  </si>
  <si>
    <t>иные потребительские цели</t>
  </si>
  <si>
    <t>Справочно</t>
  </si>
  <si>
    <t xml:space="preserve">приобретение автотранспорта </t>
  </si>
  <si>
    <t>Кредиты с обеспечением</t>
  </si>
  <si>
    <t>Беззалоговые кредиты</t>
  </si>
  <si>
    <t>из них беспроцентные кредиты, не включая кредитные карты</t>
  </si>
  <si>
    <t>По общему объему кредитов</t>
  </si>
  <si>
    <t>в т.ч. выданные на:</t>
  </si>
  <si>
    <t>Задолженность по кредитам, всего</t>
  </si>
  <si>
    <t>из общего объема задолженности по кредитам</t>
  </si>
  <si>
    <t>в т.ч. по выданным на:</t>
  </si>
  <si>
    <t>по кредитам субъектам предпринимательства (включая ИП)</t>
  </si>
  <si>
    <t>по кредитам населению</t>
  </si>
  <si>
    <t xml:space="preserve">Задолженость по кредитам населению на потребительские цели (иные, чем приобретение автотранспорта)   </t>
  </si>
  <si>
    <t>Выдано кредитов, всего</t>
  </si>
  <si>
    <t>из общего объема выданных кредитов</t>
  </si>
  <si>
    <t>кредиты субъектам предпринимательства (включая ИП)</t>
  </si>
  <si>
    <t>кредиты населению</t>
  </si>
  <si>
    <t xml:space="preserve">Выдано кредитов населению на потребительские цели (иные, чем приобретение автотранспорта)   </t>
  </si>
  <si>
    <t xml:space="preserve">Средневзвешенные ставки по кредитам населению на потребительские цели (иные, чем приобретение автотранспорта)   </t>
  </si>
  <si>
    <t>Беззалоговые кредиты*</t>
  </si>
  <si>
    <t>* Расчет средневзвешенной ставки не охватывает беспроцентные кредиты, кредитные карты и займы, выданные аффилированным лицам</t>
  </si>
  <si>
    <t>Просроченная задолженность по кредитам, всего</t>
  </si>
  <si>
    <t>просроченная задолженность по кредитам субъектам предпринимательства (включая ИП)</t>
  </si>
  <si>
    <t>просроченная задолженность по кредитам населению</t>
  </si>
  <si>
    <t xml:space="preserve">Просроченная задолженость по кредитам населению на потребительские цели (иные, чем приобретение автотранспорта)   </t>
  </si>
  <si>
    <t>Кредиты, выданные банковским сектором, в разрезе объектов кредитования</t>
  </si>
  <si>
    <t>Средневзвешенные ставки вознаграждения по кредитам, выданным банковским сектором в разрезе объектов кредитования</t>
  </si>
  <si>
    <t>ставка, в %</t>
  </si>
  <si>
    <t>Кредиты банковского сектора в разрезе объектов кредитования</t>
  </si>
  <si>
    <t>Просроченная задолженность по кредитам банковского сектора в разрезе объектов кредитования</t>
  </si>
  <si>
    <t>млн.теңге, за отчетный период</t>
  </si>
  <si>
    <t>млн.теңге, на конец периода</t>
  </si>
  <si>
    <t>за январь 2026</t>
  </si>
  <si>
    <t>за февраль 2026</t>
  </si>
  <si>
    <t>за март 2026</t>
  </si>
  <si>
    <t>за апрель 2026</t>
  </si>
  <si>
    <t>за май 2026</t>
  </si>
  <si>
    <t>за июнь 2026</t>
  </si>
  <si>
    <t>на 1 января 2026 года*</t>
  </si>
  <si>
    <t>* с учетом заключительных оборотов</t>
  </si>
  <si>
    <t>на 1 февраля 2026 года</t>
  </si>
  <si>
    <t>на 1 марта 2026 года</t>
  </si>
  <si>
    <t>на 1 апреля 2026 года</t>
  </si>
  <si>
    <t>на 1 мая 2026 года</t>
  </si>
  <si>
    <t>на 1 июня 2026 года</t>
  </si>
  <si>
    <t>на 1 июля 2026 года</t>
  </si>
  <si>
    <t>на 1 августа 2026 года</t>
  </si>
  <si>
    <t>за июль 2026</t>
  </si>
  <si>
    <t>на 1 сентября 2026 года</t>
  </si>
  <si>
    <t>за август 2026</t>
  </si>
  <si>
    <t>на 1 октября 2026 года</t>
  </si>
  <si>
    <t>за 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</si>
</sst>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.0"/>
    <numFmt numFmtId="166" formatCode="mm/yy"/>
    <numFmt numFmtId="167" formatCode="0.0%"/>
  </numFmts>
  <fonts count="14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sz val="11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0"/>
      <color rgb="FF000000"/>
      <name val="Arial"/>
      <family val="2"/>
      <charset val="204"/>
    </font>
    <font>
      <i/>
      <sz val="12"/>
      <color theme="1"/>
      <name val="Cambria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11" fillId="0" borderId="0"/>
  </cellStyleXfs>
  <cellXfs count="127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/>
    <xf numFmtId="3" fontId="7" fillId="0" borderId="0" xfId="0" applyNumberFormat="1" applyFont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5" fillId="0" borderId="12" xfId="0" applyFont="1" applyBorder="1"/>
    <xf numFmtId="166" fontId="7" fillId="0" borderId="10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 vertical="center" wrapText="1"/>
    </xf>
    <xf numFmtId="166" fontId="7" fillId="0" borderId="6" xfId="0" applyNumberFormat="1" applyFont="1" applyBorder="1" applyAlignment="1">
      <alignment horizontal="center"/>
    </xf>
    <xf numFmtId="165" fontId="5" fillId="0" borderId="6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vertical="top"/>
    </xf>
    <xf numFmtId="3" fontId="7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/>
    </xf>
    <xf numFmtId="3" fontId="6" fillId="0" borderId="0" xfId="0" applyNumberFormat="1" applyFont="1" applyAlignment="1">
      <alignment horizontal="right" vertical="top" wrapText="1"/>
    </xf>
    <xf numFmtId="3" fontId="12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left" indent="1"/>
    </xf>
    <xf numFmtId="165" fontId="5" fillId="0" borderId="7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6" fillId="0" borderId="1" xfId="0" applyFont="1" applyBorder="1"/>
    <xf numFmtId="166" fontId="7" fillId="0" borderId="5" xfId="0" applyNumberFormat="1" applyFont="1" applyBorder="1" applyAlignment="1">
      <alignment horizontal="center"/>
    </xf>
    <xf numFmtId="0" fontId="7" fillId="0" borderId="12" xfId="0" applyFont="1" applyBorder="1"/>
    <xf numFmtId="0" fontId="8" fillId="0" borderId="12" xfId="0" applyFont="1" applyBorder="1" applyAlignment="1">
      <alignment horizontal="left" indent="1"/>
    </xf>
    <xf numFmtId="0" fontId="9" fillId="0" borderId="12" xfId="0" applyFont="1" applyBorder="1" applyAlignment="1">
      <alignment horizontal="left" vertical="top" indent="1"/>
    </xf>
    <xf numFmtId="0" fontId="9" fillId="0" borderId="12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2" xfId="0" applyFont="1" applyBorder="1"/>
    <xf numFmtId="0" fontId="12" fillId="0" borderId="12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 indent="1"/>
    </xf>
    <xf numFmtId="0" fontId="7" fillId="0" borderId="12" xfId="0" applyFont="1" applyBorder="1" applyAlignment="1">
      <alignment horizontal="left" indent="1"/>
    </xf>
    <xf numFmtId="0" fontId="7" fillId="0" borderId="5" xfId="0" applyFont="1" applyBorder="1" applyAlignment="1">
      <alignment horizontal="left" wrapText="1" indent="1"/>
    </xf>
    <xf numFmtId="0" fontId="6" fillId="0" borderId="12" xfId="0" applyFont="1" applyBorder="1" applyAlignment="1">
      <alignment horizontal="left" indent="2"/>
    </xf>
    <xf numFmtId="0" fontId="6" fillId="0" borderId="10" xfId="0" applyFont="1" applyBorder="1" applyAlignment="1">
      <alignment horizontal="left" wrapText="1" indent="3"/>
    </xf>
    <xf numFmtId="0" fontId="6" fillId="0" borderId="13" xfId="0" applyFont="1" applyBorder="1"/>
    <xf numFmtId="0" fontId="6" fillId="0" borderId="7" xfId="0" applyFont="1" applyBorder="1"/>
    <xf numFmtId="3" fontId="5" fillId="0" borderId="14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3" fontId="7" fillId="0" borderId="0" xfId="0" applyNumberFormat="1" applyFont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6" fillId="0" borderId="0" xfId="0" applyNumberFormat="1" applyFont="1"/>
    <xf numFmtId="3" fontId="6" fillId="0" borderId="1" xfId="0" applyNumberFormat="1" applyFont="1" applyBorder="1"/>
    <xf numFmtId="3" fontId="6" fillId="0" borderId="2" xfId="0" applyNumberFormat="1" applyFont="1" applyBorder="1"/>
    <xf numFmtId="3" fontId="6" fillId="0" borderId="3" xfId="0" applyNumberFormat="1" applyFont="1" applyBorder="1"/>
    <xf numFmtId="3" fontId="6" fillId="0" borderId="4" xfId="0" applyNumberFormat="1" applyFont="1" applyBorder="1"/>
    <xf numFmtId="3" fontId="10" fillId="0" borderId="11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vertical="center"/>
    </xf>
    <xf numFmtId="0" fontId="6" fillId="0" borderId="10" xfId="0" applyFont="1" applyBorder="1" applyAlignment="1">
      <alignment horizontal="left" indent="2"/>
    </xf>
    <xf numFmtId="3" fontId="7" fillId="0" borderId="6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167" fontId="7" fillId="0" borderId="0" xfId="0" applyNumberFormat="1" applyFont="1" applyAlignment="1">
      <alignment vertical="top"/>
    </xf>
    <xf numFmtId="167" fontId="6" fillId="0" borderId="0" xfId="0" applyNumberFormat="1" applyFont="1" applyAlignment="1">
      <alignment horizontal="right" vertical="top"/>
    </xf>
    <xf numFmtId="167" fontId="6" fillId="0" borderId="0" xfId="0" applyNumberFormat="1" applyFont="1"/>
    <xf numFmtId="167" fontId="6" fillId="0" borderId="3" xfId="0" applyNumberFormat="1" applyFont="1" applyBorder="1"/>
    <xf numFmtId="165" fontId="6" fillId="0" borderId="0" xfId="0" applyNumberFormat="1" applyFont="1"/>
    <xf numFmtId="165" fontId="6" fillId="0" borderId="1" xfId="0" applyNumberFormat="1" applyFont="1" applyBorder="1"/>
    <xf numFmtId="165" fontId="6" fillId="0" borderId="3" xfId="0" applyNumberFormat="1" applyFont="1" applyBorder="1"/>
    <xf numFmtId="165" fontId="6" fillId="0" borderId="4" xfId="0" applyNumberFormat="1" applyFont="1" applyBorder="1"/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7" fillId="0" borderId="0" xfId="0" applyNumberFormat="1" applyFont="1" applyAlignment="1">
      <alignment horizontal="right" vertical="top" wrapText="1"/>
    </xf>
    <xf numFmtId="165" fontId="7" fillId="0" borderId="1" xfId="0" applyNumberFormat="1" applyFont="1" applyBorder="1" applyAlignment="1">
      <alignment horizontal="right" vertical="top" wrapText="1"/>
    </xf>
    <xf numFmtId="165" fontId="7" fillId="0" borderId="0" xfId="0" applyNumberFormat="1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 indent="1"/>
    </xf>
    <xf numFmtId="3" fontId="6" fillId="0" borderId="15" xfId="0" applyNumberFormat="1" applyFont="1" applyBorder="1"/>
    <xf numFmtId="3" fontId="7" fillId="0" borderId="11" xfId="0" applyNumberFormat="1" applyFont="1" applyBorder="1" applyAlignment="1">
      <alignment horizontal="center"/>
    </xf>
    <xf numFmtId="3" fontId="7" fillId="0" borderId="15" xfId="0" applyNumberFormat="1" applyFont="1" applyBorder="1" applyAlignment="1">
      <alignment vertical="top"/>
    </xf>
    <xf numFmtId="3" fontId="8" fillId="0" borderId="15" xfId="0" applyNumberFormat="1" applyFont="1" applyBorder="1" applyAlignment="1">
      <alignment horizontal="left" vertical="top"/>
    </xf>
    <xf numFmtId="3" fontId="6" fillId="0" borderId="15" xfId="0" applyNumberFormat="1" applyFont="1" applyBorder="1" applyAlignment="1">
      <alignment horizontal="right" vertical="top"/>
    </xf>
    <xf numFmtId="3" fontId="6" fillId="0" borderId="15" xfId="0" applyNumberFormat="1" applyFont="1" applyBorder="1" applyAlignment="1">
      <alignment horizontal="right" vertical="top" wrapText="1"/>
    </xf>
    <xf numFmtId="3" fontId="12" fillId="0" borderId="15" xfId="0" applyNumberFormat="1" applyFont="1" applyBorder="1" applyAlignment="1">
      <alignment horizontal="left" wrapText="1"/>
    </xf>
    <xf numFmtId="3" fontId="7" fillId="0" borderId="15" xfId="0" applyNumberFormat="1" applyFont="1" applyBorder="1" applyAlignment="1">
      <alignment horizontal="left" indent="1"/>
    </xf>
    <xf numFmtId="167" fontId="8" fillId="0" borderId="0" xfId="0" applyNumberFormat="1" applyFont="1" applyAlignment="1">
      <alignment horizontal="left" vertical="top"/>
    </xf>
    <xf numFmtId="167" fontId="12" fillId="0" borderId="0" xfId="0" applyNumberFormat="1" applyFont="1" applyAlignment="1">
      <alignment horizontal="left" wrapText="1"/>
    </xf>
    <xf numFmtId="167" fontId="7" fillId="0" borderId="0" xfId="0" applyNumberFormat="1" applyFont="1" applyAlignment="1">
      <alignment horizontal="left" indent="1"/>
    </xf>
    <xf numFmtId="167" fontId="10" fillId="0" borderId="6" xfId="0" applyNumberFormat="1" applyFont="1" applyBorder="1" applyAlignment="1">
      <alignment vertical="center"/>
    </xf>
    <xf numFmtId="167" fontId="6" fillId="0" borderId="3" xfId="0" applyNumberFormat="1" applyFont="1" applyBorder="1" applyAlignment="1">
      <alignment horizontal="right" vertical="top"/>
    </xf>
    <xf numFmtId="166" fontId="7" fillId="0" borderId="11" xfId="0" applyNumberFormat="1" applyFont="1" applyBorder="1" applyAlignment="1">
      <alignment horizontal="center"/>
    </xf>
    <xf numFmtId="0" fontId="7" fillId="0" borderId="15" xfId="0" applyFont="1" applyBorder="1" applyAlignment="1">
      <alignment horizontal="left" wrapText="1" indent="1"/>
    </xf>
    <xf numFmtId="0" fontId="8" fillId="0" borderId="15" xfId="0" applyFont="1" applyBorder="1" applyAlignment="1">
      <alignment horizontal="left" indent="1"/>
    </xf>
    <xf numFmtId="0" fontId="9" fillId="0" borderId="15" xfId="0" applyFont="1" applyBorder="1" applyAlignment="1">
      <alignment horizontal="left" vertical="top" indent="1"/>
    </xf>
    <xf numFmtId="0" fontId="9" fillId="0" borderId="15" xfId="0" applyFont="1" applyBorder="1" applyAlignment="1">
      <alignment horizontal="left" vertical="top" wrapText="1" indent="1"/>
    </xf>
    <xf numFmtId="0" fontId="6" fillId="0" borderId="15" xfId="0" applyFont="1" applyBorder="1" applyAlignment="1">
      <alignment horizontal="left" vertical="top" wrapText="1" indent="1"/>
    </xf>
    <xf numFmtId="0" fontId="6" fillId="0" borderId="15" xfId="0" applyFont="1" applyBorder="1"/>
    <xf numFmtId="0" fontId="12" fillId="0" borderId="15" xfId="0" applyFont="1" applyBorder="1" applyAlignment="1">
      <alignment horizontal="left" wrapText="1"/>
    </xf>
    <xf numFmtId="0" fontId="7" fillId="0" borderId="15" xfId="0" applyFont="1" applyBorder="1" applyAlignment="1">
      <alignment horizontal="left" indent="1"/>
    </xf>
    <xf numFmtId="0" fontId="6" fillId="0" borderId="2" xfId="0" applyFont="1" applyBorder="1" applyAlignment="1">
      <alignment horizontal="left" vertical="top" wrapText="1" indent="1"/>
    </xf>
    <xf numFmtId="0" fontId="7" fillId="0" borderId="15" xfId="0" applyFont="1" applyBorder="1"/>
    <xf numFmtId="0" fontId="6" fillId="0" borderId="3" xfId="0" applyFont="1" applyBorder="1"/>
    <xf numFmtId="3" fontId="7" fillId="0" borderId="11" xfId="0" applyNumberFormat="1" applyFont="1" applyBorder="1" applyAlignment="1">
      <alignment vertical="top"/>
    </xf>
    <xf numFmtId="167" fontId="7" fillId="0" borderId="6" xfId="0" applyNumberFormat="1" applyFont="1" applyBorder="1" applyAlignment="1">
      <alignment vertical="top"/>
    </xf>
    <xf numFmtId="3" fontId="7" fillId="0" borderId="6" xfId="0" applyNumberFormat="1" applyFont="1" applyBorder="1" applyAlignment="1">
      <alignment vertical="top"/>
    </xf>
    <xf numFmtId="3" fontId="7" fillId="0" borderId="6" xfId="0" applyNumberFormat="1" applyFont="1" applyBorder="1" applyAlignment="1">
      <alignment horizontal="right" vertical="top" wrapText="1"/>
    </xf>
    <xf numFmtId="3" fontId="7" fillId="0" borderId="7" xfId="0" applyNumberFormat="1" applyFont="1" applyBorder="1" applyAlignment="1">
      <alignment horizontal="right" vertical="top" wrapText="1"/>
    </xf>
    <xf numFmtId="3" fontId="7" fillId="0" borderId="15" xfId="0" applyNumberFormat="1" applyFont="1" applyBorder="1"/>
    <xf numFmtId="3" fontId="6" fillId="0" borderId="1" xfId="0" applyNumberFormat="1" applyFont="1" applyBorder="1" applyAlignment="1">
      <alignment horizontal="right" vertical="top" wrapText="1"/>
    </xf>
    <xf numFmtId="14" fontId="10" fillId="0" borderId="6" xfId="0" applyNumberFormat="1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166" fontId="7" fillId="0" borderId="7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5" fillId="0" borderId="11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49" fontId="10" fillId="0" borderId="6" xfId="0" applyNumberFormat="1" applyFont="1" applyBorder="1" applyAlignment="1">
      <alignment horizontal="center" wrapText="1"/>
    </xf>
    <xf numFmtId="49" fontId="13" fillId="0" borderId="6" xfId="0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9" xfId="0" applyNumberFormat="1" applyFont="1" applyBorder="1" applyAlignment="1">
      <alignment horizontal="center" wrapText="1"/>
    </xf>
    <xf numFmtId="167" fontId="6" fillId="0" borderId="0" xfId="0" applyNumberFormat="1" applyFont="1" applyBorder="1" applyAlignment="1">
      <alignment horizontal="right" vertical="top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4" xr:uid="{00000000-0005-0000-0000-000003000000}"/>
    <cellStyle name="Обычный 5" xfId="5" xr:uid="{00000000-0005-0000-0000-000004000000}"/>
    <cellStyle name="Финансовый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1"/>
  <sheetViews>
    <sheetView showGridLines="0" zoomScale="80" zoomScaleNormal="80" workbookViewId="0">
      <pane xSplit="1" ySplit="7" topLeftCell="AQ8" activePane="bottomRight" state="frozen"/>
      <selection pane="topRight" activeCell="B1" sqref="B1"/>
      <selection pane="bottomLeft" activeCell="A8" sqref="A8"/>
      <selection pane="bottomRight" activeCell="BF13" sqref="BF13"/>
    </sheetView>
  </sheetViews>
  <sheetFormatPr defaultColWidth="8.85546875" defaultRowHeight="15.75" x14ac:dyDescent="0.25"/>
  <cols>
    <col min="1" max="1" width="46.42578125" style="2" customWidth="1"/>
    <col min="2" max="2" width="14.7109375" style="2" customWidth="1"/>
    <col min="3" max="3" width="9" style="2" customWidth="1"/>
    <col min="4" max="4" width="17.7109375" style="2" customWidth="1"/>
    <col min="5" max="5" width="18.5703125" style="2" customWidth="1"/>
    <col min="6" max="6" width="18.140625" style="2" customWidth="1"/>
    <col min="7" max="7" width="20.140625" style="2" customWidth="1"/>
    <col min="8" max="8" width="14.7109375" style="2" customWidth="1"/>
    <col min="9" max="9" width="8.85546875" style="2" customWidth="1"/>
    <col min="10" max="10" width="17.7109375" style="2" customWidth="1"/>
    <col min="11" max="11" width="18.5703125" style="2" customWidth="1"/>
    <col min="12" max="12" width="18.140625" style="2" customWidth="1"/>
    <col min="13" max="13" width="20.140625" style="2" customWidth="1"/>
    <col min="14" max="14" width="14.7109375" style="2" customWidth="1"/>
    <col min="15" max="15" width="8.7109375" style="2" customWidth="1"/>
    <col min="16" max="16" width="17.7109375" style="2" customWidth="1"/>
    <col min="17" max="17" width="18.5703125" style="2" customWidth="1"/>
    <col min="18" max="18" width="18.140625" style="2" customWidth="1"/>
    <col min="19" max="19" width="20.140625" style="2" customWidth="1"/>
    <col min="20" max="20" width="14.7109375" style="2" customWidth="1"/>
    <col min="21" max="21" width="9.42578125" style="2" customWidth="1"/>
    <col min="22" max="22" width="17.7109375" style="2" customWidth="1"/>
    <col min="23" max="23" width="18.5703125" style="2" customWidth="1"/>
    <col min="24" max="24" width="18.140625" style="2" customWidth="1"/>
    <col min="25" max="25" width="20.140625" style="2" customWidth="1"/>
    <col min="26" max="26" width="14.7109375" style="2" customWidth="1"/>
    <col min="27" max="27" width="9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9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9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9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9.285156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16384" width="8.85546875" style="2"/>
  </cols>
  <sheetData>
    <row r="1" spans="1:55" ht="18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x14ac:dyDescent="0.25">
      <c r="A3" s="4" t="s">
        <v>45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55" x14ac:dyDescent="0.25">
      <c r="A4" s="5"/>
      <c r="B4" s="121" t="s">
        <v>47</v>
      </c>
      <c r="C4" s="122"/>
      <c r="D4" s="122"/>
      <c r="E4" s="122"/>
      <c r="F4" s="122"/>
      <c r="G4" s="123"/>
      <c r="H4" s="121" t="s">
        <v>48</v>
      </c>
      <c r="I4" s="122"/>
      <c r="J4" s="122"/>
      <c r="K4" s="122"/>
      <c r="L4" s="122"/>
      <c r="M4" s="123"/>
      <c r="N4" s="121" t="s">
        <v>49</v>
      </c>
      <c r="O4" s="122"/>
      <c r="P4" s="122"/>
      <c r="Q4" s="122"/>
      <c r="R4" s="122"/>
      <c r="S4" s="123"/>
      <c r="T4" s="121" t="s">
        <v>50</v>
      </c>
      <c r="U4" s="122"/>
      <c r="V4" s="122"/>
      <c r="W4" s="122"/>
      <c r="X4" s="122"/>
      <c r="Y4" s="123"/>
      <c r="Z4" s="121" t="s">
        <v>51</v>
      </c>
      <c r="AA4" s="122"/>
      <c r="AB4" s="122"/>
      <c r="AC4" s="122"/>
      <c r="AD4" s="122"/>
      <c r="AE4" s="123"/>
      <c r="AF4" s="121" t="s">
        <v>52</v>
      </c>
      <c r="AG4" s="122"/>
      <c r="AH4" s="122"/>
      <c r="AI4" s="122"/>
      <c r="AJ4" s="122"/>
      <c r="AK4" s="123"/>
      <c r="AL4" s="121" t="s">
        <v>62</v>
      </c>
      <c r="AM4" s="122"/>
      <c r="AN4" s="122"/>
      <c r="AO4" s="122"/>
      <c r="AP4" s="122"/>
      <c r="AQ4" s="123"/>
      <c r="AR4" s="121" t="s">
        <v>64</v>
      </c>
      <c r="AS4" s="122"/>
      <c r="AT4" s="122"/>
      <c r="AU4" s="122"/>
      <c r="AV4" s="122"/>
      <c r="AW4" s="123"/>
      <c r="AX4" s="121" t="s">
        <v>66</v>
      </c>
      <c r="AY4" s="122"/>
      <c r="AZ4" s="122"/>
      <c r="BA4" s="122"/>
      <c r="BB4" s="122"/>
      <c r="BC4" s="123"/>
    </row>
    <row r="5" spans="1:55" ht="15.75" customHeight="1" x14ac:dyDescent="0.25">
      <c r="A5" s="10"/>
      <c r="B5" s="110" t="s">
        <v>8</v>
      </c>
      <c r="C5" s="112" t="s">
        <v>3</v>
      </c>
      <c r="D5" s="114" t="s">
        <v>12</v>
      </c>
      <c r="E5" s="115"/>
      <c r="F5" s="114" t="s">
        <v>13</v>
      </c>
      <c r="G5" s="115"/>
      <c r="H5" s="110" t="s">
        <v>8</v>
      </c>
      <c r="I5" s="112" t="s">
        <v>3</v>
      </c>
      <c r="J5" s="114" t="s">
        <v>12</v>
      </c>
      <c r="K5" s="115"/>
      <c r="L5" s="114" t="s">
        <v>13</v>
      </c>
      <c r="M5" s="115"/>
      <c r="N5" s="110" t="s">
        <v>8</v>
      </c>
      <c r="O5" s="112" t="s">
        <v>3</v>
      </c>
      <c r="P5" s="114" t="s">
        <v>12</v>
      </c>
      <c r="Q5" s="115"/>
      <c r="R5" s="114" t="s">
        <v>13</v>
      </c>
      <c r="S5" s="115"/>
      <c r="T5" s="110" t="s">
        <v>8</v>
      </c>
      <c r="U5" s="112" t="s">
        <v>3</v>
      </c>
      <c r="V5" s="114" t="s">
        <v>12</v>
      </c>
      <c r="W5" s="115"/>
      <c r="X5" s="114" t="s">
        <v>13</v>
      </c>
      <c r="Y5" s="115"/>
      <c r="Z5" s="110" t="s">
        <v>8</v>
      </c>
      <c r="AA5" s="112" t="s">
        <v>3</v>
      </c>
      <c r="AB5" s="114" t="s">
        <v>12</v>
      </c>
      <c r="AC5" s="115"/>
      <c r="AD5" s="114" t="s">
        <v>13</v>
      </c>
      <c r="AE5" s="115"/>
      <c r="AF5" s="110" t="s">
        <v>8</v>
      </c>
      <c r="AG5" s="112" t="s">
        <v>3</v>
      </c>
      <c r="AH5" s="114" t="s">
        <v>12</v>
      </c>
      <c r="AI5" s="115"/>
      <c r="AJ5" s="114" t="s">
        <v>13</v>
      </c>
      <c r="AK5" s="115"/>
      <c r="AL5" s="110" t="s">
        <v>8</v>
      </c>
      <c r="AM5" s="112" t="s">
        <v>3</v>
      </c>
      <c r="AN5" s="114" t="s">
        <v>12</v>
      </c>
      <c r="AO5" s="115"/>
      <c r="AP5" s="114" t="s">
        <v>13</v>
      </c>
      <c r="AQ5" s="115"/>
      <c r="AR5" s="110" t="s">
        <v>8</v>
      </c>
      <c r="AS5" s="112" t="s">
        <v>3</v>
      </c>
      <c r="AT5" s="114" t="s">
        <v>12</v>
      </c>
      <c r="AU5" s="115"/>
      <c r="AV5" s="114" t="s">
        <v>13</v>
      </c>
      <c r="AW5" s="115"/>
      <c r="AX5" s="110" t="s">
        <v>8</v>
      </c>
      <c r="AY5" s="112" t="s">
        <v>3</v>
      </c>
      <c r="AZ5" s="114" t="s">
        <v>12</v>
      </c>
      <c r="BA5" s="115"/>
      <c r="BB5" s="114" t="s">
        <v>13</v>
      </c>
      <c r="BC5" s="115"/>
    </row>
    <row r="6" spans="1:55" ht="47.25" x14ac:dyDescent="0.25">
      <c r="A6" s="11"/>
      <c r="B6" s="111"/>
      <c r="C6" s="113"/>
      <c r="D6" s="42" t="s">
        <v>9</v>
      </c>
      <c r="E6" s="42" t="s">
        <v>10</v>
      </c>
      <c r="F6" s="42" t="s">
        <v>0</v>
      </c>
      <c r="G6" s="42" t="s">
        <v>1</v>
      </c>
      <c r="H6" s="111"/>
      <c r="I6" s="113"/>
      <c r="J6" s="42" t="s">
        <v>9</v>
      </c>
      <c r="K6" s="42" t="s">
        <v>10</v>
      </c>
      <c r="L6" s="42" t="s">
        <v>0</v>
      </c>
      <c r="M6" s="42" t="s">
        <v>1</v>
      </c>
      <c r="N6" s="111"/>
      <c r="O6" s="113"/>
      <c r="P6" s="42" t="s">
        <v>9</v>
      </c>
      <c r="Q6" s="42" t="s">
        <v>10</v>
      </c>
      <c r="R6" s="42" t="s">
        <v>0</v>
      </c>
      <c r="S6" s="42" t="s">
        <v>1</v>
      </c>
      <c r="T6" s="111"/>
      <c r="U6" s="113"/>
      <c r="V6" s="42" t="s">
        <v>9</v>
      </c>
      <c r="W6" s="42" t="s">
        <v>10</v>
      </c>
      <c r="X6" s="42" t="s">
        <v>0</v>
      </c>
      <c r="Y6" s="42" t="s">
        <v>1</v>
      </c>
      <c r="Z6" s="111"/>
      <c r="AA6" s="113"/>
      <c r="AB6" s="42" t="s">
        <v>9</v>
      </c>
      <c r="AC6" s="42" t="s">
        <v>10</v>
      </c>
      <c r="AD6" s="42" t="s">
        <v>0</v>
      </c>
      <c r="AE6" s="42" t="s">
        <v>1</v>
      </c>
      <c r="AF6" s="111"/>
      <c r="AG6" s="113"/>
      <c r="AH6" s="42" t="s">
        <v>9</v>
      </c>
      <c r="AI6" s="42" t="s">
        <v>10</v>
      </c>
      <c r="AJ6" s="42" t="s">
        <v>0</v>
      </c>
      <c r="AK6" s="42" t="s">
        <v>1</v>
      </c>
      <c r="AL6" s="111"/>
      <c r="AM6" s="113"/>
      <c r="AN6" s="42" t="s">
        <v>9</v>
      </c>
      <c r="AO6" s="42" t="s">
        <v>10</v>
      </c>
      <c r="AP6" s="42" t="s">
        <v>0</v>
      </c>
      <c r="AQ6" s="42" t="s">
        <v>1</v>
      </c>
      <c r="AR6" s="111"/>
      <c r="AS6" s="113"/>
      <c r="AT6" s="42" t="s">
        <v>9</v>
      </c>
      <c r="AU6" s="42" t="s">
        <v>10</v>
      </c>
      <c r="AV6" s="42" t="s">
        <v>0</v>
      </c>
      <c r="AW6" s="42" t="s">
        <v>1</v>
      </c>
      <c r="AX6" s="111"/>
      <c r="AY6" s="113"/>
      <c r="AZ6" s="42" t="s">
        <v>9</v>
      </c>
      <c r="BA6" s="42" t="s">
        <v>10</v>
      </c>
      <c r="BB6" s="42" t="s">
        <v>0</v>
      </c>
      <c r="BC6" s="42" t="s">
        <v>1</v>
      </c>
    </row>
    <row r="7" spans="1:55" ht="0.75" customHeight="1" x14ac:dyDescent="0.25">
      <c r="A7" s="27"/>
      <c r="B7" s="13"/>
      <c r="C7" s="13"/>
      <c r="D7" s="13"/>
      <c r="E7" s="13"/>
      <c r="F7" s="14"/>
      <c r="G7" s="23"/>
      <c r="H7" s="13"/>
      <c r="I7" s="13"/>
      <c r="J7" s="13"/>
      <c r="K7" s="13"/>
      <c r="L7" s="14"/>
      <c r="M7" s="23"/>
      <c r="N7" s="13"/>
      <c r="O7" s="13"/>
      <c r="P7" s="13"/>
      <c r="Q7" s="13"/>
      <c r="R7" s="14"/>
      <c r="S7" s="23"/>
      <c r="T7" s="13"/>
      <c r="U7" s="13"/>
      <c r="V7" s="13"/>
      <c r="W7" s="13"/>
      <c r="X7" s="14"/>
      <c r="Y7" s="23"/>
      <c r="Z7" s="13"/>
      <c r="AA7" s="13"/>
      <c r="AB7" s="13"/>
      <c r="AC7" s="13"/>
      <c r="AD7" s="14"/>
      <c r="AE7" s="23"/>
      <c r="AF7" s="13"/>
      <c r="AG7" s="13"/>
      <c r="AH7" s="13"/>
      <c r="AI7" s="13"/>
      <c r="AJ7" s="14"/>
      <c r="AK7" s="23"/>
      <c r="AL7" s="13"/>
      <c r="AM7" s="13"/>
      <c r="AN7" s="13"/>
      <c r="AO7" s="13"/>
      <c r="AP7" s="14"/>
      <c r="AQ7" s="23"/>
      <c r="AR7" s="13"/>
      <c r="AS7" s="13"/>
      <c r="AT7" s="13"/>
      <c r="AU7" s="13"/>
      <c r="AV7" s="14"/>
      <c r="AW7" s="23"/>
      <c r="AX7" s="13"/>
      <c r="AY7" s="13"/>
      <c r="AZ7" s="13"/>
      <c r="BA7" s="13"/>
      <c r="BB7" s="14"/>
      <c r="BC7" s="23"/>
    </row>
    <row r="8" spans="1:55" x14ac:dyDescent="0.25">
      <c r="A8" s="98" t="s">
        <v>28</v>
      </c>
      <c r="B8" s="100">
        <v>2885355.4074585098</v>
      </c>
      <c r="C8" s="101"/>
      <c r="D8" s="102">
        <v>1390550.8844064299</v>
      </c>
      <c r="E8" s="102">
        <v>1494804.5230520801</v>
      </c>
      <c r="F8" s="103">
        <v>2319494.7739861598</v>
      </c>
      <c r="G8" s="104">
        <v>565860.63347234705</v>
      </c>
      <c r="H8" s="100">
        <v>3017324.43293466</v>
      </c>
      <c r="I8" s="101"/>
      <c r="J8" s="102">
        <v>1343243.25040338</v>
      </c>
      <c r="K8" s="102">
        <v>1674081.18253128</v>
      </c>
      <c r="L8" s="103">
        <v>2544085.0763488002</v>
      </c>
      <c r="M8" s="104">
        <v>473239.35658586398</v>
      </c>
      <c r="N8" s="100">
        <v>3319614.1817363799</v>
      </c>
      <c r="O8" s="101"/>
      <c r="P8" s="102">
        <v>1459014.8571683399</v>
      </c>
      <c r="Q8" s="102">
        <v>1860599.32456803</v>
      </c>
      <c r="R8" s="103">
        <v>2885798.0424710899</v>
      </c>
      <c r="S8" s="104">
        <v>433816.13926529698</v>
      </c>
      <c r="T8" s="100">
        <v>3586906.1326354598</v>
      </c>
      <c r="U8" s="101"/>
      <c r="V8" s="102">
        <v>1530354.6727815501</v>
      </c>
      <c r="W8" s="102">
        <v>2056551.4598539099</v>
      </c>
      <c r="X8" s="103">
        <v>2998723.5880821799</v>
      </c>
      <c r="Y8" s="104">
        <v>588182.54455327301</v>
      </c>
      <c r="Z8" s="100">
        <v>3214068.94151094</v>
      </c>
      <c r="AA8" s="101"/>
      <c r="AB8" s="102">
        <v>1331489.2339569901</v>
      </c>
      <c r="AC8" s="102">
        <v>1882579.7075539399</v>
      </c>
      <c r="AD8" s="103">
        <v>2783178.26790764</v>
      </c>
      <c r="AE8" s="104">
        <v>430890.67360329599</v>
      </c>
      <c r="AF8" s="100">
        <v>4369683.4041828196</v>
      </c>
      <c r="AG8" s="101"/>
      <c r="AH8" s="102">
        <v>1686877.3508607601</v>
      </c>
      <c r="AI8" s="102">
        <v>2682806.0533220698</v>
      </c>
      <c r="AJ8" s="103">
        <v>3556296.2189322398</v>
      </c>
      <c r="AK8" s="103">
        <v>813387.18525058799</v>
      </c>
      <c r="AL8" s="100">
        <v>3902799.6626609899</v>
      </c>
      <c r="AM8" s="101"/>
      <c r="AN8" s="102">
        <v>1752043.8312113001</v>
      </c>
      <c r="AO8" s="102">
        <v>2150755.8314496898</v>
      </c>
      <c r="AP8" s="103">
        <v>3191542.3032692899</v>
      </c>
      <c r="AQ8" s="104">
        <v>711257.359391707</v>
      </c>
      <c r="AR8" s="100">
        <v>3859429.1786481501</v>
      </c>
      <c r="AS8" s="101"/>
      <c r="AT8" s="102">
        <v>1695421.6192544801</v>
      </c>
      <c r="AU8" s="102">
        <v>2164007.5593936699</v>
      </c>
      <c r="AV8" s="103">
        <v>3172868.89937654</v>
      </c>
      <c r="AW8" s="104">
        <v>686560.27927159902</v>
      </c>
      <c r="AX8" s="100">
        <v>3777541.2451844099</v>
      </c>
      <c r="AY8" s="101"/>
      <c r="AZ8" s="102">
        <v>1666848.1342551699</v>
      </c>
      <c r="BA8" s="102">
        <v>2110693.11092924</v>
      </c>
      <c r="BB8" s="103">
        <v>3119654.1345297899</v>
      </c>
      <c r="BC8" s="104">
        <v>657887.11065463303</v>
      </c>
    </row>
    <row r="9" spans="1:55" ht="26.25" customHeight="1" x14ac:dyDescent="0.25">
      <c r="A9" s="90" t="s">
        <v>21</v>
      </c>
      <c r="B9" s="78"/>
      <c r="C9" s="17"/>
      <c r="D9" s="17"/>
      <c r="E9" s="17"/>
      <c r="F9" s="18"/>
      <c r="G9" s="25"/>
      <c r="H9" s="78"/>
      <c r="I9" s="17"/>
      <c r="J9" s="17"/>
      <c r="K9" s="17"/>
      <c r="L9" s="18"/>
      <c r="M9" s="25"/>
      <c r="N9" s="78"/>
      <c r="O9" s="17"/>
      <c r="P9" s="17"/>
      <c r="Q9" s="17"/>
      <c r="R9" s="18"/>
      <c r="S9" s="25"/>
      <c r="T9" s="78"/>
      <c r="U9" s="17"/>
      <c r="V9" s="17"/>
      <c r="W9" s="17"/>
      <c r="X9" s="18"/>
      <c r="Y9" s="25"/>
      <c r="Z9" s="78"/>
      <c r="AA9" s="17"/>
      <c r="AB9" s="17"/>
      <c r="AC9" s="17"/>
      <c r="AD9" s="18"/>
      <c r="AE9" s="25"/>
      <c r="AF9" s="78"/>
      <c r="AG9" s="17"/>
      <c r="AH9" s="17"/>
      <c r="AI9" s="17"/>
      <c r="AJ9" s="18"/>
      <c r="AK9" s="18"/>
      <c r="AL9" s="78"/>
      <c r="AM9" s="17"/>
      <c r="AN9" s="17"/>
      <c r="AO9" s="17"/>
      <c r="AP9" s="18"/>
      <c r="AQ9" s="25"/>
      <c r="AR9" s="78"/>
      <c r="AS9" s="17"/>
      <c r="AT9" s="17"/>
      <c r="AU9" s="17"/>
      <c r="AV9" s="18"/>
      <c r="AW9" s="25"/>
      <c r="AX9" s="78"/>
      <c r="AY9" s="17"/>
      <c r="AZ9" s="17"/>
      <c r="BA9" s="17"/>
      <c r="BB9" s="18"/>
      <c r="BC9" s="25"/>
    </row>
    <row r="10" spans="1:55" ht="27.75" customHeight="1" x14ac:dyDescent="0.25">
      <c r="A10" s="91" t="s">
        <v>2</v>
      </c>
      <c r="B10" s="79">
        <v>940918.89606101299</v>
      </c>
      <c r="C10" s="59">
        <v>0.32610155879888536</v>
      </c>
      <c r="D10" s="19">
        <v>755137.28659888299</v>
      </c>
      <c r="E10" s="19">
        <v>185781.60946213</v>
      </c>
      <c r="F10" s="18">
        <v>763524.59260689002</v>
      </c>
      <c r="G10" s="25">
        <v>177394.303454123</v>
      </c>
      <c r="H10" s="79">
        <v>1128874.82962121</v>
      </c>
      <c r="I10" s="59">
        <v>0.37413107364237347</v>
      </c>
      <c r="J10" s="19">
        <v>916783.56432452495</v>
      </c>
      <c r="K10" s="19">
        <v>212091.26529668999</v>
      </c>
      <c r="L10" s="18">
        <v>879986.03126119997</v>
      </c>
      <c r="M10" s="25">
        <v>248888.798360015</v>
      </c>
      <c r="N10" s="79">
        <v>1158107.4298456199</v>
      </c>
      <c r="O10" s="59">
        <v>0.34886808118160662</v>
      </c>
      <c r="P10" s="19">
        <v>939667.51998515998</v>
      </c>
      <c r="Q10" s="19">
        <v>218439.90986046</v>
      </c>
      <c r="R10" s="18">
        <v>909068.20423806994</v>
      </c>
      <c r="S10" s="25">
        <v>249039.22560755</v>
      </c>
      <c r="T10" s="79">
        <v>1243303.4746898699</v>
      </c>
      <c r="U10" s="59">
        <v>0.34662280771098947</v>
      </c>
      <c r="V10" s="19">
        <v>974290.97409661999</v>
      </c>
      <c r="W10" s="19">
        <v>269012.50059324998</v>
      </c>
      <c r="X10" s="18">
        <v>967682.976892679</v>
      </c>
      <c r="Y10" s="25">
        <v>275620.49779719103</v>
      </c>
      <c r="Z10" s="79">
        <v>1018708.45978123</v>
      </c>
      <c r="AA10" s="59">
        <v>0.31695289625689643</v>
      </c>
      <c r="AB10" s="19">
        <v>828723.07952457503</v>
      </c>
      <c r="AC10" s="19">
        <v>189985.38025665001</v>
      </c>
      <c r="AD10" s="18">
        <v>852879.85335105006</v>
      </c>
      <c r="AE10" s="25">
        <v>165828.60643017601</v>
      </c>
      <c r="AF10" s="79">
        <v>1370395.90794137</v>
      </c>
      <c r="AG10" s="59">
        <v>0.31361446154876516</v>
      </c>
      <c r="AH10" s="19">
        <v>1101798.0933014301</v>
      </c>
      <c r="AI10" s="19">
        <v>268597.81463993998</v>
      </c>
      <c r="AJ10" s="18">
        <v>1124501.3042604199</v>
      </c>
      <c r="AK10" s="18">
        <v>245894.603680951</v>
      </c>
      <c r="AL10" s="79">
        <v>1352242.5344006601</v>
      </c>
      <c r="AM10" s="59">
        <v>0.34648012997896999</v>
      </c>
      <c r="AN10" s="19">
        <v>1157187.4281830201</v>
      </c>
      <c r="AO10" s="19">
        <v>195055.10621765</v>
      </c>
      <c r="AP10" s="18">
        <v>990329.63057826005</v>
      </c>
      <c r="AQ10" s="25">
        <v>361912.90382240602</v>
      </c>
      <c r="AR10" s="79">
        <v>1324798.00323581</v>
      </c>
      <c r="AS10" s="59">
        <v>0.34326268002664828</v>
      </c>
      <c r="AT10" s="19">
        <v>1139998.9385986</v>
      </c>
      <c r="AU10" s="19">
        <v>184799.06463720999</v>
      </c>
      <c r="AV10" s="18">
        <v>1008176.05879835</v>
      </c>
      <c r="AW10" s="25">
        <v>316621.94443746301</v>
      </c>
      <c r="AX10" s="79">
        <v>1348837.14238071</v>
      </c>
      <c r="AY10" s="59">
        <v>0.35706748247956277</v>
      </c>
      <c r="AZ10" s="19">
        <v>1152823.8767673001</v>
      </c>
      <c r="BA10" s="19">
        <v>196013.26561341001</v>
      </c>
      <c r="BB10" s="18">
        <v>1022275.95885536</v>
      </c>
      <c r="BC10" s="25">
        <v>326561.18352535198</v>
      </c>
    </row>
    <row r="11" spans="1:55" x14ac:dyDescent="0.25">
      <c r="A11" s="91" t="s">
        <v>4</v>
      </c>
      <c r="B11" s="79">
        <v>32435.850189484001</v>
      </c>
      <c r="C11" s="59">
        <v>1.1241544145875006E-2</v>
      </c>
      <c r="D11" s="19">
        <v>2654.4083179999998</v>
      </c>
      <c r="E11" s="19">
        <v>29781.441871483999</v>
      </c>
      <c r="F11" s="18">
        <v>29287.385563650001</v>
      </c>
      <c r="G11" s="25">
        <v>3148.4646258339999</v>
      </c>
      <c r="H11" s="79">
        <v>38454.271818480003</v>
      </c>
      <c r="I11" s="59">
        <v>1.2744493564810081E-2</v>
      </c>
      <c r="J11" s="19">
        <v>2860.9279262599998</v>
      </c>
      <c r="K11" s="19">
        <v>35593.34389222</v>
      </c>
      <c r="L11" s="18">
        <v>37454.948593679997</v>
      </c>
      <c r="M11" s="25">
        <v>999.32322480000005</v>
      </c>
      <c r="N11" s="79">
        <v>99043.974557590001</v>
      </c>
      <c r="O11" s="59">
        <v>2.9835989707027756E-2</v>
      </c>
      <c r="P11" s="19">
        <v>3557.14612554</v>
      </c>
      <c r="Q11" s="19">
        <v>95486.828432049995</v>
      </c>
      <c r="R11" s="18">
        <v>94047.304596439993</v>
      </c>
      <c r="S11" s="25">
        <v>4996.6699611499998</v>
      </c>
      <c r="T11" s="79">
        <v>49924.38402677</v>
      </c>
      <c r="U11" s="59">
        <v>1.3918508648033208E-2</v>
      </c>
      <c r="V11" s="19">
        <v>3419.2605481599999</v>
      </c>
      <c r="W11" s="19">
        <v>46505.123478610003</v>
      </c>
      <c r="X11" s="18">
        <v>39443.235405469997</v>
      </c>
      <c r="Y11" s="25">
        <v>10481.148621300001</v>
      </c>
      <c r="Z11" s="79">
        <v>50780.685758779997</v>
      </c>
      <c r="AA11" s="59">
        <v>1.5799501094369152E-2</v>
      </c>
      <c r="AB11" s="19">
        <v>12856.90621184</v>
      </c>
      <c r="AC11" s="19">
        <v>37923.779546940001</v>
      </c>
      <c r="AD11" s="18">
        <v>46819.719432619997</v>
      </c>
      <c r="AE11" s="25">
        <v>3960.9663261599999</v>
      </c>
      <c r="AF11" s="79">
        <v>65395.079969300998</v>
      </c>
      <c r="AG11" s="59">
        <v>1.4965633415615982E-2</v>
      </c>
      <c r="AH11" s="19">
        <v>4086.0908467700001</v>
      </c>
      <c r="AI11" s="19">
        <v>61308.989122530998</v>
      </c>
      <c r="AJ11" s="18">
        <v>42411.065941950001</v>
      </c>
      <c r="AK11" s="18">
        <v>22984.014027351001</v>
      </c>
      <c r="AL11" s="79">
        <v>48458.4731168</v>
      </c>
      <c r="AM11" s="59">
        <v>1.2416336298379266E-2</v>
      </c>
      <c r="AN11" s="19">
        <v>2507.8845368699999</v>
      </c>
      <c r="AO11" s="19">
        <v>45950.588579930001</v>
      </c>
      <c r="AP11" s="18">
        <v>33716.115591670001</v>
      </c>
      <c r="AQ11" s="25">
        <v>14742.357525130001</v>
      </c>
      <c r="AR11" s="79">
        <v>183889.59480749999</v>
      </c>
      <c r="AS11" s="59">
        <v>4.764683747141886E-2</v>
      </c>
      <c r="AT11" s="19">
        <v>3416.2379537699999</v>
      </c>
      <c r="AU11" s="19">
        <v>180473.35685372999</v>
      </c>
      <c r="AV11" s="18">
        <v>32482.23412478</v>
      </c>
      <c r="AW11" s="25">
        <v>151407.36068272</v>
      </c>
      <c r="AX11" s="79">
        <v>64518.513663650003</v>
      </c>
      <c r="AY11" s="59">
        <v>1.7079499461692939E-2</v>
      </c>
      <c r="AZ11" s="19">
        <v>2131.7110205200001</v>
      </c>
      <c r="BA11" s="19">
        <v>62386.802643130002</v>
      </c>
      <c r="BB11" s="18">
        <v>38780.767602009997</v>
      </c>
      <c r="BC11" s="25">
        <v>25737.746061639999</v>
      </c>
    </row>
    <row r="12" spans="1:55" ht="28.5" x14ac:dyDescent="0.25">
      <c r="A12" s="92" t="s">
        <v>11</v>
      </c>
      <c r="B12" s="80">
        <v>202751.00505768001</v>
      </c>
      <c r="C12" s="59">
        <v>7.0268988192434836E-2</v>
      </c>
      <c r="D12" s="20">
        <v>48.967370330000001</v>
      </c>
      <c r="E12" s="20">
        <v>202702.03768735001</v>
      </c>
      <c r="F12" s="18">
        <v>202751.00505768001</v>
      </c>
      <c r="G12" s="25">
        <v>0</v>
      </c>
      <c r="H12" s="80">
        <v>158002.20399869001</v>
      </c>
      <c r="I12" s="59">
        <v>5.2365003336753063E-2</v>
      </c>
      <c r="J12" s="20">
        <v>103.33276075000001</v>
      </c>
      <c r="K12" s="20">
        <v>157898.87123794001</v>
      </c>
      <c r="L12" s="18">
        <v>156486.69399869</v>
      </c>
      <c r="M12" s="25">
        <v>1515.51</v>
      </c>
      <c r="N12" s="80">
        <v>204958.23883726</v>
      </c>
      <c r="O12" s="59">
        <v>6.1741584297622547E-2</v>
      </c>
      <c r="P12" s="20">
        <v>545.11026156000003</v>
      </c>
      <c r="Q12" s="20">
        <v>204413.12857569999</v>
      </c>
      <c r="R12" s="18">
        <v>204958.23883726</v>
      </c>
      <c r="S12" s="25">
        <v>0</v>
      </c>
      <c r="T12" s="80">
        <v>274885.53630754998</v>
      </c>
      <c r="U12" s="59">
        <v>7.6635832146959293E-2</v>
      </c>
      <c r="V12" s="20">
        <v>275.98060562000001</v>
      </c>
      <c r="W12" s="20">
        <v>274609.55570193002</v>
      </c>
      <c r="X12" s="18">
        <v>274811.91852400999</v>
      </c>
      <c r="Y12" s="25">
        <v>73.617783540000005</v>
      </c>
      <c r="Z12" s="80">
        <v>251322.49783980701</v>
      </c>
      <c r="AA12" s="59">
        <v>7.8194495019655627E-2</v>
      </c>
      <c r="AB12" s="20">
        <v>614.43355978</v>
      </c>
      <c r="AC12" s="20">
        <v>250708.064280027</v>
      </c>
      <c r="AD12" s="18">
        <v>246075.24754926999</v>
      </c>
      <c r="AE12" s="25">
        <v>5247.2502905370002</v>
      </c>
      <c r="AF12" s="80">
        <v>316088.39678423002</v>
      </c>
      <c r="AG12" s="59">
        <v>7.233668152746689E-2</v>
      </c>
      <c r="AH12" s="20">
        <v>42.498207129999997</v>
      </c>
      <c r="AI12" s="20">
        <v>316045.89857710002</v>
      </c>
      <c r="AJ12" s="18">
        <v>315861.35286088998</v>
      </c>
      <c r="AK12" s="18">
        <v>227.04392333999999</v>
      </c>
      <c r="AL12" s="80">
        <v>352238.05570500001</v>
      </c>
      <c r="AM12" s="59">
        <v>9.0252661204966542E-2</v>
      </c>
      <c r="AN12" s="20">
        <v>108.3358041</v>
      </c>
      <c r="AO12" s="20">
        <v>352129.71990089997</v>
      </c>
      <c r="AP12" s="18">
        <v>352000.24174500001</v>
      </c>
      <c r="AQ12" s="25">
        <v>237.81396000000001</v>
      </c>
      <c r="AR12" s="80">
        <v>280901.22225052997</v>
      </c>
      <c r="AS12" s="59">
        <v>7.2783100621351932E-2</v>
      </c>
      <c r="AT12" s="20">
        <v>169.09991622000001</v>
      </c>
      <c r="AU12" s="20">
        <v>280732.12233431003</v>
      </c>
      <c r="AV12" s="18">
        <v>276157.66120562999</v>
      </c>
      <c r="AW12" s="25">
        <v>4743.5610448999996</v>
      </c>
      <c r="AX12" s="80">
        <v>266563.45865177398</v>
      </c>
      <c r="AY12" s="59">
        <v>7.056533373171972E-2</v>
      </c>
      <c r="AZ12" s="20">
        <v>905.86541699999998</v>
      </c>
      <c r="BA12" s="20">
        <v>265657.59323477402</v>
      </c>
      <c r="BB12" s="18">
        <v>264447.3430011</v>
      </c>
      <c r="BC12" s="25">
        <v>2116.1156506739999</v>
      </c>
    </row>
    <row r="13" spans="1:55" ht="31.5" x14ac:dyDescent="0.25">
      <c r="A13" s="93" t="s">
        <v>5</v>
      </c>
      <c r="B13" s="80">
        <v>63519.585182930001</v>
      </c>
      <c r="C13" s="59">
        <v>2.2014475242368693E-2</v>
      </c>
      <c r="D13" s="20">
        <v>105.249959</v>
      </c>
      <c r="E13" s="20">
        <v>63414.33522393</v>
      </c>
      <c r="F13" s="18">
        <v>58775.292735149997</v>
      </c>
      <c r="G13" s="25">
        <v>4744.2924477799997</v>
      </c>
      <c r="H13" s="80">
        <v>55190.870071680001</v>
      </c>
      <c r="I13" s="59">
        <v>1.8291327730376401E-2</v>
      </c>
      <c r="J13" s="20">
        <v>51.834162999999997</v>
      </c>
      <c r="K13" s="20">
        <v>55139.035908680002</v>
      </c>
      <c r="L13" s="18">
        <v>48711.026093690001</v>
      </c>
      <c r="M13" s="25">
        <v>6479.84397799</v>
      </c>
      <c r="N13" s="80">
        <v>105469.47015939</v>
      </c>
      <c r="O13" s="59">
        <v>3.1771604886993952E-2</v>
      </c>
      <c r="P13" s="20">
        <v>4093.471094</v>
      </c>
      <c r="Q13" s="20">
        <v>101375.99906539</v>
      </c>
      <c r="R13" s="18">
        <v>70470.641211110007</v>
      </c>
      <c r="S13" s="25">
        <v>34998.828948280003</v>
      </c>
      <c r="T13" s="80">
        <v>119706.6525105</v>
      </c>
      <c r="U13" s="59">
        <v>3.337323255307665E-2</v>
      </c>
      <c r="V13" s="20">
        <v>627.8093331</v>
      </c>
      <c r="W13" s="20">
        <v>119078.84317740001</v>
      </c>
      <c r="X13" s="18">
        <v>100577.20656671999</v>
      </c>
      <c r="Y13" s="25">
        <v>19129.44594378</v>
      </c>
      <c r="Z13" s="80">
        <v>164197.85380573</v>
      </c>
      <c r="AA13" s="59">
        <v>5.1087222083214021E-2</v>
      </c>
      <c r="AB13" s="20">
        <v>34227.746532049998</v>
      </c>
      <c r="AC13" s="20">
        <v>129970.10727368</v>
      </c>
      <c r="AD13" s="18">
        <v>119605.95678265</v>
      </c>
      <c r="AE13" s="25">
        <v>44591.897023079997</v>
      </c>
      <c r="AF13" s="80">
        <v>249792.67431338</v>
      </c>
      <c r="AG13" s="59">
        <v>5.7164936497291631E-2</v>
      </c>
      <c r="AH13" s="20">
        <v>35885.803668170003</v>
      </c>
      <c r="AI13" s="20">
        <v>213906.87064521</v>
      </c>
      <c r="AJ13" s="18">
        <v>102451.56189416</v>
      </c>
      <c r="AK13" s="18">
        <v>147341.11241922001</v>
      </c>
      <c r="AL13" s="80">
        <v>164394.48918663</v>
      </c>
      <c r="AM13" s="59">
        <v>4.2122195192192693E-2</v>
      </c>
      <c r="AN13" s="20">
        <v>3768.9867759700001</v>
      </c>
      <c r="AO13" s="20">
        <v>160625.50241066</v>
      </c>
      <c r="AP13" s="18">
        <v>117737.12080670999</v>
      </c>
      <c r="AQ13" s="25">
        <v>46657.368379920001</v>
      </c>
      <c r="AR13" s="80">
        <v>144875.85587068999</v>
      </c>
      <c r="AS13" s="59">
        <v>3.7538156334672258E-2</v>
      </c>
      <c r="AT13" s="20">
        <v>3240.25126503</v>
      </c>
      <c r="AU13" s="20">
        <v>141635.60460565999</v>
      </c>
      <c r="AV13" s="18">
        <v>110113.59709602001</v>
      </c>
      <c r="AW13" s="25">
        <v>34762.258774670001</v>
      </c>
      <c r="AX13" s="80">
        <v>126874.63283599001</v>
      </c>
      <c r="AY13" s="59">
        <v>3.3586564540553761E-2</v>
      </c>
      <c r="AZ13" s="20">
        <v>623.85377678999998</v>
      </c>
      <c r="BA13" s="20">
        <v>126250.77905919999</v>
      </c>
      <c r="BB13" s="18">
        <v>94797.076936810001</v>
      </c>
      <c r="BC13" s="25">
        <v>32077.555899179999</v>
      </c>
    </row>
    <row r="14" spans="1:55" x14ac:dyDescent="0.25">
      <c r="A14" s="92" t="s">
        <v>16</v>
      </c>
      <c r="B14" s="80">
        <v>126889.66395832</v>
      </c>
      <c r="C14" s="59">
        <v>4.3977134889627845E-2</v>
      </c>
      <c r="D14" s="20">
        <v>892.78986399999997</v>
      </c>
      <c r="E14" s="20">
        <v>125996.87409432</v>
      </c>
      <c r="F14" s="18">
        <v>126889.66395832</v>
      </c>
      <c r="G14" s="25">
        <v>0</v>
      </c>
      <c r="H14" s="80">
        <v>122828.68655681</v>
      </c>
      <c r="I14" s="59">
        <v>4.0707815578633816E-2</v>
      </c>
      <c r="J14" s="20">
        <v>536.22693900000002</v>
      </c>
      <c r="K14" s="20">
        <v>122292.45961781</v>
      </c>
      <c r="L14" s="18">
        <v>122828.68655681</v>
      </c>
      <c r="M14" s="25">
        <v>0</v>
      </c>
      <c r="N14" s="80">
        <v>147964.20032346001</v>
      </c>
      <c r="O14" s="59">
        <v>4.4572710026821505E-2</v>
      </c>
      <c r="P14" s="20">
        <v>998.04224465000004</v>
      </c>
      <c r="Q14" s="20">
        <v>146966.15807881</v>
      </c>
      <c r="R14" s="18">
        <v>147964.20032346001</v>
      </c>
      <c r="S14" s="25">
        <v>0</v>
      </c>
      <c r="T14" s="80">
        <v>167485.68984333001</v>
      </c>
      <c r="U14" s="59">
        <v>4.669363614493887E-2</v>
      </c>
      <c r="V14" s="20">
        <v>1361.2926540000001</v>
      </c>
      <c r="W14" s="20">
        <v>166124.39718932999</v>
      </c>
      <c r="X14" s="18">
        <v>167485.68984333001</v>
      </c>
      <c r="Y14" s="25">
        <v>0</v>
      </c>
      <c r="Z14" s="80">
        <v>139500.31881895001</v>
      </c>
      <c r="AA14" s="59">
        <v>4.3403026306389883E-2</v>
      </c>
      <c r="AB14" s="20">
        <v>1030.7785040000001</v>
      </c>
      <c r="AC14" s="20">
        <v>138469.54031494999</v>
      </c>
      <c r="AD14" s="18">
        <v>139500.31881895001</v>
      </c>
      <c r="AE14" s="25">
        <v>0</v>
      </c>
      <c r="AF14" s="80">
        <v>181925.37950631999</v>
      </c>
      <c r="AG14" s="59">
        <v>4.1633537874202604E-2</v>
      </c>
      <c r="AH14" s="20">
        <v>1223.7091250000001</v>
      </c>
      <c r="AI14" s="20">
        <v>180701.67038132</v>
      </c>
      <c r="AJ14" s="18">
        <v>181925.37950631999</v>
      </c>
      <c r="AK14" s="18">
        <v>0</v>
      </c>
      <c r="AL14" s="80">
        <v>185221.86263029999</v>
      </c>
      <c r="AM14" s="59">
        <v>4.7458716470220465E-2</v>
      </c>
      <c r="AN14" s="20">
        <v>1437.0965060000001</v>
      </c>
      <c r="AO14" s="20">
        <v>183784.76612429999</v>
      </c>
      <c r="AP14" s="18">
        <v>185221.86263029999</v>
      </c>
      <c r="AQ14" s="25">
        <v>0</v>
      </c>
      <c r="AR14" s="80">
        <v>170571.45316932001</v>
      </c>
      <c r="AS14" s="59">
        <v>4.4196031400961323E-2</v>
      </c>
      <c r="AT14" s="20">
        <v>1139.832375</v>
      </c>
      <c r="AU14" s="20">
        <v>169431.62079432001</v>
      </c>
      <c r="AV14" s="18">
        <v>170571.45316932001</v>
      </c>
      <c r="AW14" s="25">
        <v>0</v>
      </c>
      <c r="AX14" s="80">
        <v>159528.90274565</v>
      </c>
      <c r="AY14" s="59">
        <v>4.2230883103928148E-2</v>
      </c>
      <c r="AZ14" s="20">
        <v>1064.874654</v>
      </c>
      <c r="BA14" s="20">
        <v>158464.02809164999</v>
      </c>
      <c r="BB14" s="18">
        <v>159528.90274565</v>
      </c>
      <c r="BC14" s="25">
        <v>0</v>
      </c>
    </row>
    <row r="15" spans="1:55" x14ac:dyDescent="0.25">
      <c r="A15" s="92" t="s">
        <v>14</v>
      </c>
      <c r="B15" s="80">
        <v>924919.96613010694</v>
      </c>
      <c r="C15" s="59">
        <v>0.32055668557822437</v>
      </c>
      <c r="D15" s="20">
        <v>234318.26605168</v>
      </c>
      <c r="E15" s="20">
        <v>690601.70007842802</v>
      </c>
      <c r="F15" s="18">
        <v>924358.13829323102</v>
      </c>
      <c r="G15" s="25">
        <v>561.82783687699998</v>
      </c>
      <c r="H15" s="80">
        <v>1031156.1316794</v>
      </c>
      <c r="I15" s="59">
        <v>0.34174519664645209</v>
      </c>
      <c r="J15" s="20">
        <v>218762.35178488999</v>
      </c>
      <c r="K15" s="20">
        <v>812393.77989451401</v>
      </c>
      <c r="L15" s="18">
        <v>1030667.34253865</v>
      </c>
      <c r="M15" s="25">
        <v>488.78914075400002</v>
      </c>
      <c r="N15" s="80">
        <v>1132266.5288296</v>
      </c>
      <c r="O15" s="59">
        <v>0.3410837726441297</v>
      </c>
      <c r="P15" s="20">
        <v>252173.06761607999</v>
      </c>
      <c r="Q15" s="20">
        <v>880093.46121352306</v>
      </c>
      <c r="R15" s="18">
        <v>1131658.7159068</v>
      </c>
      <c r="S15" s="25">
        <v>607.81292280299999</v>
      </c>
      <c r="T15" s="80">
        <v>1122617.0680559301</v>
      </c>
      <c r="U15" s="59">
        <v>0.31297642774696566</v>
      </c>
      <c r="V15" s="20">
        <v>231062.01669727999</v>
      </c>
      <c r="W15" s="20">
        <v>891555.05135865405</v>
      </c>
      <c r="X15" s="18">
        <v>1122143.75479878</v>
      </c>
      <c r="Y15" s="25">
        <v>473.313257153</v>
      </c>
      <c r="Z15" s="80">
        <v>1077946.8190631201</v>
      </c>
      <c r="AA15" s="59">
        <v>0.33538385102479323</v>
      </c>
      <c r="AB15" s="20">
        <v>231533.78561491001</v>
      </c>
      <c r="AC15" s="20">
        <v>846413.03344820603</v>
      </c>
      <c r="AD15" s="18">
        <v>1077322.1770331301</v>
      </c>
      <c r="AE15" s="25">
        <v>624.64202998600001</v>
      </c>
      <c r="AF15" s="80">
        <v>1344575.9173608499</v>
      </c>
      <c r="AG15" s="59">
        <v>0.30770556880019567</v>
      </c>
      <c r="AH15" s="20">
        <v>260109.21615498001</v>
      </c>
      <c r="AI15" s="20">
        <v>1084466.7012058699</v>
      </c>
      <c r="AJ15" s="18">
        <v>1343998.3344261099</v>
      </c>
      <c r="AK15" s="18">
        <v>577.58293473799995</v>
      </c>
      <c r="AL15" s="80">
        <v>1180962.4408694</v>
      </c>
      <c r="AM15" s="59">
        <v>0.3025936617162156</v>
      </c>
      <c r="AN15" s="20">
        <v>243788.29584080999</v>
      </c>
      <c r="AO15" s="20">
        <v>937174.14502859302</v>
      </c>
      <c r="AP15" s="18">
        <v>1180409.86589637</v>
      </c>
      <c r="AQ15" s="25">
        <v>552.574973032</v>
      </c>
      <c r="AR15" s="80">
        <v>1227872.31737153</v>
      </c>
      <c r="AS15" s="59">
        <v>0.3181486848274333</v>
      </c>
      <c r="AT15" s="20">
        <v>250123.19997135</v>
      </c>
      <c r="AU15" s="20">
        <v>977749.11740018195</v>
      </c>
      <c r="AV15" s="18">
        <v>1227311.2570166599</v>
      </c>
      <c r="AW15" s="25">
        <v>561.06035486899998</v>
      </c>
      <c r="AX15" s="80">
        <v>1143770.8749378</v>
      </c>
      <c r="AY15" s="59">
        <v>0.30278183630579103</v>
      </c>
      <c r="AZ15" s="20">
        <v>230750.94723995999</v>
      </c>
      <c r="BA15" s="20">
        <v>913019.92769784201</v>
      </c>
      <c r="BB15" s="18">
        <v>1143331.62240912</v>
      </c>
      <c r="BC15" s="25">
        <v>439.25252868199999</v>
      </c>
    </row>
    <row r="16" spans="1:55" x14ac:dyDescent="0.25">
      <c r="A16" s="93" t="s">
        <v>6</v>
      </c>
      <c r="B16" s="75">
        <v>593920.4408789759</v>
      </c>
      <c r="C16" s="59">
        <v>0.20583961315258395</v>
      </c>
      <c r="D16" s="46">
        <v>397393.91624453687</v>
      </c>
      <c r="E16" s="46">
        <v>196526.5246344381</v>
      </c>
      <c r="F16" s="46">
        <v>213908.69577123888</v>
      </c>
      <c r="G16" s="47">
        <v>380011.745107733</v>
      </c>
      <c r="H16" s="75">
        <v>482817.43918838992</v>
      </c>
      <c r="I16" s="59">
        <v>0.16001508950060106</v>
      </c>
      <c r="J16" s="46">
        <v>204145.01250495506</v>
      </c>
      <c r="K16" s="46">
        <v>278672.42668342614</v>
      </c>
      <c r="L16" s="46">
        <v>267950.34730608005</v>
      </c>
      <c r="M16" s="47">
        <v>214867.09188230496</v>
      </c>
      <c r="N16" s="75">
        <v>471804.33918345999</v>
      </c>
      <c r="O16" s="59">
        <v>0.14212625725579797</v>
      </c>
      <c r="P16" s="46">
        <v>257980.4998413499</v>
      </c>
      <c r="Q16" s="46">
        <v>213823.83934209682</v>
      </c>
      <c r="R16" s="46">
        <v>327630.73735795007</v>
      </c>
      <c r="S16" s="47">
        <v>144173.60182551399</v>
      </c>
      <c r="T16" s="75">
        <v>608983.32720150985</v>
      </c>
      <c r="U16" s="59">
        <v>0.16977955504903683</v>
      </c>
      <c r="V16" s="46">
        <v>319317.33884677023</v>
      </c>
      <c r="W16" s="46">
        <v>289665.98835473566</v>
      </c>
      <c r="X16" s="46">
        <v>326578.80605119094</v>
      </c>
      <c r="Y16" s="47">
        <v>282404.52115030901</v>
      </c>
      <c r="Z16" s="75">
        <v>511612.30644332245</v>
      </c>
      <c r="AA16" s="59">
        <v>0.15917900821468145</v>
      </c>
      <c r="AB16" s="46">
        <v>222502.50400983501</v>
      </c>
      <c r="AC16" s="46">
        <v>289109.8024334868</v>
      </c>
      <c r="AD16" s="46">
        <v>300974.99493996962</v>
      </c>
      <c r="AE16" s="47">
        <v>210637.31150335699</v>
      </c>
      <c r="AF16" s="75">
        <v>841510.0483073683</v>
      </c>
      <c r="AG16" s="59">
        <v>0.19257918033646199</v>
      </c>
      <c r="AH16" s="46">
        <v>283731.93955727993</v>
      </c>
      <c r="AI16" s="46">
        <v>557778.10875009908</v>
      </c>
      <c r="AJ16" s="46">
        <v>445147.22004239005</v>
      </c>
      <c r="AK16" s="46">
        <v>396362.82826498779</v>
      </c>
      <c r="AL16" s="75">
        <v>619281.80675219931</v>
      </c>
      <c r="AM16" s="59">
        <v>0.15867629913905529</v>
      </c>
      <c r="AN16" s="46">
        <v>343245.80356452992</v>
      </c>
      <c r="AO16" s="46">
        <v>276036.00318765687</v>
      </c>
      <c r="AP16" s="46">
        <v>332127.46602097992</v>
      </c>
      <c r="AQ16" s="47">
        <v>287154.34073121898</v>
      </c>
      <c r="AR16" s="75">
        <v>526520.73194277007</v>
      </c>
      <c r="AS16" s="59">
        <v>0.13642450931751404</v>
      </c>
      <c r="AT16" s="46">
        <v>297334.05917451018</v>
      </c>
      <c r="AU16" s="46">
        <v>229186.67276825779</v>
      </c>
      <c r="AV16" s="46">
        <v>348056.63796577975</v>
      </c>
      <c r="AW16" s="47">
        <v>178464.09397697699</v>
      </c>
      <c r="AX16" s="75">
        <v>667447.71996883559</v>
      </c>
      <c r="AY16" s="59">
        <v>0.17668840037675154</v>
      </c>
      <c r="AZ16" s="46">
        <v>278547.00537959975</v>
      </c>
      <c r="BA16" s="46">
        <v>388900.71458923398</v>
      </c>
      <c r="BB16" s="46">
        <v>396492.46297974023</v>
      </c>
      <c r="BC16" s="47">
        <v>270955.25698910508</v>
      </c>
    </row>
    <row r="17" spans="1:55" x14ac:dyDescent="0.25">
      <c r="A17" s="94"/>
      <c r="B17" s="75"/>
      <c r="C17" s="46"/>
      <c r="D17" s="46"/>
      <c r="E17" s="46"/>
      <c r="F17" s="46"/>
      <c r="G17" s="47"/>
      <c r="H17" s="75"/>
      <c r="I17" s="46"/>
      <c r="J17" s="46"/>
      <c r="K17" s="46"/>
      <c r="L17" s="46"/>
      <c r="M17" s="47"/>
      <c r="N17" s="75"/>
      <c r="O17" s="46"/>
      <c r="P17" s="46"/>
      <c r="Q17" s="46"/>
      <c r="R17" s="46"/>
      <c r="S17" s="47"/>
      <c r="T17" s="75"/>
      <c r="U17" s="46"/>
      <c r="V17" s="46"/>
      <c r="W17" s="46"/>
      <c r="X17" s="46"/>
      <c r="Y17" s="47"/>
      <c r="Z17" s="75"/>
      <c r="AA17" s="46"/>
      <c r="AB17" s="46"/>
      <c r="AC17" s="46"/>
      <c r="AD17" s="46"/>
      <c r="AE17" s="47"/>
      <c r="AF17" s="75"/>
      <c r="AG17" s="46"/>
      <c r="AH17" s="46"/>
      <c r="AI17" s="46"/>
      <c r="AJ17" s="46"/>
      <c r="AK17" s="46"/>
      <c r="AL17" s="75"/>
      <c r="AM17" s="46"/>
      <c r="AN17" s="46"/>
      <c r="AO17" s="46"/>
      <c r="AP17" s="46"/>
      <c r="AQ17" s="47"/>
      <c r="AR17" s="75"/>
      <c r="AS17" s="46"/>
      <c r="AT17" s="46"/>
      <c r="AU17" s="46"/>
      <c r="AV17" s="46"/>
      <c r="AW17" s="47"/>
      <c r="AX17" s="75"/>
      <c r="AY17" s="46"/>
      <c r="AZ17" s="46"/>
      <c r="BA17" s="46"/>
      <c r="BB17" s="46"/>
      <c r="BC17" s="47"/>
    </row>
    <row r="18" spans="1:55" x14ac:dyDescent="0.25">
      <c r="A18" s="95" t="s">
        <v>29</v>
      </c>
      <c r="B18" s="81"/>
      <c r="C18" s="21"/>
      <c r="D18" s="21"/>
      <c r="E18" s="21"/>
      <c r="F18" s="6"/>
      <c r="G18" s="7"/>
      <c r="H18" s="81"/>
      <c r="I18" s="21"/>
      <c r="J18" s="21"/>
      <c r="K18" s="21"/>
      <c r="L18" s="6"/>
      <c r="M18" s="7"/>
      <c r="N18" s="81"/>
      <c r="O18" s="21"/>
      <c r="P18" s="21"/>
      <c r="Q18" s="21"/>
      <c r="R18" s="6"/>
      <c r="S18" s="7"/>
      <c r="T18" s="81"/>
      <c r="U18" s="21"/>
      <c r="V18" s="21"/>
      <c r="W18" s="21"/>
      <c r="X18" s="6"/>
      <c r="Y18" s="7"/>
      <c r="Z18" s="81"/>
      <c r="AA18" s="21"/>
      <c r="AB18" s="21"/>
      <c r="AC18" s="21"/>
      <c r="AD18" s="6"/>
      <c r="AE18" s="7"/>
      <c r="AF18" s="81"/>
      <c r="AG18" s="21"/>
      <c r="AH18" s="21"/>
      <c r="AI18" s="21"/>
      <c r="AJ18" s="6"/>
      <c r="AK18" s="6"/>
      <c r="AL18" s="81"/>
      <c r="AM18" s="21"/>
      <c r="AN18" s="21"/>
      <c r="AO18" s="21"/>
      <c r="AP18" s="6"/>
      <c r="AQ18" s="7"/>
      <c r="AR18" s="81"/>
      <c r="AS18" s="21"/>
      <c r="AT18" s="21"/>
      <c r="AU18" s="21"/>
      <c r="AV18" s="6"/>
      <c r="AW18" s="7"/>
      <c r="AX18" s="81"/>
      <c r="AY18" s="21"/>
      <c r="AZ18" s="21"/>
      <c r="BA18" s="21"/>
      <c r="BB18" s="6"/>
      <c r="BC18" s="7"/>
    </row>
    <row r="19" spans="1:55" ht="31.5" x14ac:dyDescent="0.25">
      <c r="A19" s="89" t="s">
        <v>30</v>
      </c>
      <c r="B19" s="105">
        <v>1618029.2862283399</v>
      </c>
      <c r="C19" s="43"/>
      <c r="D19" s="43">
        <v>1149625.3887799799</v>
      </c>
      <c r="E19" s="43">
        <v>468403.89744835999</v>
      </c>
      <c r="F19" s="44">
        <v>1052730.4836980901</v>
      </c>
      <c r="G19" s="45">
        <v>565298.80253025005</v>
      </c>
      <c r="H19" s="105">
        <v>1690889.3535319001</v>
      </c>
      <c r="I19" s="43"/>
      <c r="J19" s="43">
        <v>1121019.17613274</v>
      </c>
      <c r="K19" s="43">
        <v>569870.17739915999</v>
      </c>
      <c r="L19" s="44">
        <v>1218138.7870650101</v>
      </c>
      <c r="M19" s="45">
        <v>472750.56646688998</v>
      </c>
      <c r="N19" s="105">
        <v>1822866.3726977401</v>
      </c>
      <c r="O19" s="43"/>
      <c r="P19" s="43">
        <v>1199369.3327927</v>
      </c>
      <c r="Q19" s="43">
        <v>623497.03990504402</v>
      </c>
      <c r="R19" s="44">
        <v>1389658.0482564301</v>
      </c>
      <c r="S19" s="45">
        <v>433208.32444131398</v>
      </c>
      <c r="T19" s="105">
        <v>2009048.4973945101</v>
      </c>
      <c r="U19" s="43"/>
      <c r="V19" s="43">
        <v>1289916.57310465</v>
      </c>
      <c r="W19" s="43">
        <v>719131.92428985995</v>
      </c>
      <c r="X19" s="44">
        <v>1421339.2661095799</v>
      </c>
      <c r="Y19" s="45">
        <v>587709.23128493002</v>
      </c>
      <c r="Z19" s="105">
        <v>1740693.04873524</v>
      </c>
      <c r="AA19" s="43"/>
      <c r="AB19" s="43">
        <v>1092795.3906825101</v>
      </c>
      <c r="AC19" s="43">
        <v>647897.65805273002</v>
      </c>
      <c r="AD19" s="44">
        <v>1310445.7662333299</v>
      </c>
      <c r="AE19" s="45">
        <v>430247.28250191</v>
      </c>
      <c r="AF19" s="105">
        <v>2521085.0374466698</v>
      </c>
      <c r="AG19" s="43"/>
      <c r="AH19" s="43">
        <v>1419596.1495016001</v>
      </c>
      <c r="AI19" s="43">
        <v>1101488.8879450699</v>
      </c>
      <c r="AJ19" s="44">
        <v>1708275.4351308199</v>
      </c>
      <c r="AK19" s="44">
        <v>812809.60231584997</v>
      </c>
      <c r="AL19" s="105">
        <v>2182257.9567178199</v>
      </c>
      <c r="AM19" s="43"/>
      <c r="AN19" s="43">
        <v>1501769.1416053099</v>
      </c>
      <c r="AO19" s="43">
        <v>680488.81511250499</v>
      </c>
      <c r="AP19" s="44">
        <v>1471779.71609914</v>
      </c>
      <c r="AQ19" s="45">
        <v>710478.24061867502</v>
      </c>
      <c r="AR19" s="105">
        <v>2169875.0878852298</v>
      </c>
      <c r="AS19" s="43"/>
      <c r="AT19" s="43">
        <v>1438366.38541191</v>
      </c>
      <c r="AU19" s="43">
        <v>731508.70247331995</v>
      </c>
      <c r="AV19" s="44">
        <v>1483875.8689685001</v>
      </c>
      <c r="AW19" s="45">
        <v>685999.21891673002</v>
      </c>
      <c r="AX19" s="105">
        <v>2197205.24370341</v>
      </c>
      <c r="AY19" s="43"/>
      <c r="AZ19" s="43">
        <v>1425699.1135438101</v>
      </c>
      <c r="BA19" s="43">
        <v>771506.13015960099</v>
      </c>
      <c r="BB19" s="44">
        <v>1539757.3855774601</v>
      </c>
      <c r="BC19" s="45">
        <v>657447.85812595102</v>
      </c>
    </row>
    <row r="20" spans="1:55" x14ac:dyDescent="0.25">
      <c r="A20" s="90" t="s">
        <v>21</v>
      </c>
      <c r="B20" s="78"/>
      <c r="C20" s="17"/>
      <c r="D20" s="17"/>
      <c r="E20" s="17"/>
      <c r="F20" s="18"/>
      <c r="G20" s="25"/>
      <c r="H20" s="78"/>
      <c r="I20" s="17"/>
      <c r="J20" s="17"/>
      <c r="K20" s="17"/>
      <c r="L20" s="18"/>
      <c r="M20" s="25"/>
      <c r="N20" s="78"/>
      <c r="O20" s="17"/>
      <c r="P20" s="17"/>
      <c r="Q20" s="17"/>
      <c r="R20" s="18"/>
      <c r="S20" s="25"/>
      <c r="T20" s="78"/>
      <c r="U20" s="17"/>
      <c r="V20" s="17"/>
      <c r="W20" s="17"/>
      <c r="X20" s="18"/>
      <c r="Y20" s="25"/>
      <c r="Z20" s="78"/>
      <c r="AA20" s="17"/>
      <c r="AB20" s="17"/>
      <c r="AC20" s="17"/>
      <c r="AD20" s="18"/>
      <c r="AE20" s="25"/>
      <c r="AF20" s="78"/>
      <c r="AG20" s="17"/>
      <c r="AH20" s="17"/>
      <c r="AI20" s="17"/>
      <c r="AJ20" s="18"/>
      <c r="AK20" s="18"/>
      <c r="AL20" s="78"/>
      <c r="AM20" s="17"/>
      <c r="AN20" s="17"/>
      <c r="AO20" s="17"/>
      <c r="AP20" s="18"/>
      <c r="AQ20" s="25"/>
      <c r="AR20" s="78"/>
      <c r="AS20" s="17"/>
      <c r="AT20" s="17"/>
      <c r="AU20" s="17"/>
      <c r="AV20" s="18"/>
      <c r="AW20" s="25"/>
      <c r="AX20" s="78"/>
      <c r="AY20" s="17"/>
      <c r="AZ20" s="17"/>
      <c r="BA20" s="17"/>
      <c r="BB20" s="18"/>
      <c r="BC20" s="25"/>
    </row>
    <row r="21" spans="1:55" x14ac:dyDescent="0.25">
      <c r="A21" s="91" t="s">
        <v>2</v>
      </c>
      <c r="B21" s="79">
        <v>927375.32556201296</v>
      </c>
      <c r="C21" s="59">
        <v>0.32140765853828296</v>
      </c>
      <c r="D21" s="19">
        <v>751653.95859888301</v>
      </c>
      <c r="E21" s="19">
        <v>175721.36696313001</v>
      </c>
      <c r="F21" s="18">
        <v>749981.02210788999</v>
      </c>
      <c r="G21" s="25">
        <v>177394.303454123</v>
      </c>
      <c r="H21" s="79">
        <v>1112993.07192221</v>
      </c>
      <c r="I21" s="59">
        <v>0.36886755026197471</v>
      </c>
      <c r="J21" s="19">
        <v>914910.86432552501</v>
      </c>
      <c r="K21" s="19">
        <v>198082.20759668999</v>
      </c>
      <c r="L21" s="18">
        <v>864104.27356219897</v>
      </c>
      <c r="M21" s="25">
        <v>248888.798360015</v>
      </c>
      <c r="N21" s="79">
        <v>1143598.2557576201</v>
      </c>
      <c r="O21" s="59">
        <v>0.34449734009734884</v>
      </c>
      <c r="P21" s="19">
        <v>935546.84589716</v>
      </c>
      <c r="Q21" s="19">
        <v>208051.40986046</v>
      </c>
      <c r="R21" s="18">
        <v>894559.03015006997</v>
      </c>
      <c r="S21" s="25">
        <v>249039.22560755</v>
      </c>
      <c r="T21" s="79">
        <v>1228112.8093898699</v>
      </c>
      <c r="U21" s="59">
        <v>0.34238777486142929</v>
      </c>
      <c r="V21" s="19">
        <v>969694.61109661998</v>
      </c>
      <c r="W21" s="19">
        <v>258418.19829325</v>
      </c>
      <c r="X21" s="18">
        <v>952492.31159267901</v>
      </c>
      <c r="Y21" s="25">
        <v>275620.49779719103</v>
      </c>
      <c r="Z21" s="79">
        <v>1007017.2962812301</v>
      </c>
      <c r="AA21" s="59">
        <v>0.31331540007596392</v>
      </c>
      <c r="AB21" s="19">
        <v>825069.76002457505</v>
      </c>
      <c r="AC21" s="19">
        <v>181947.53625665</v>
      </c>
      <c r="AD21" s="18">
        <v>841188.68985105003</v>
      </c>
      <c r="AE21" s="25">
        <v>165828.60643017601</v>
      </c>
      <c r="AF21" s="79">
        <v>1359367.15124137</v>
      </c>
      <c r="AG21" s="59">
        <v>0.31109053574456547</v>
      </c>
      <c r="AH21" s="19">
        <v>1098495.9560014301</v>
      </c>
      <c r="AI21" s="19">
        <v>260871.19523993999</v>
      </c>
      <c r="AJ21" s="18">
        <v>1113472.5475604199</v>
      </c>
      <c r="AK21" s="18">
        <v>245894.603680951</v>
      </c>
      <c r="AL21" s="79">
        <v>1343135.19822466</v>
      </c>
      <c r="AM21" s="59">
        <v>0.34414659073453169</v>
      </c>
      <c r="AN21" s="19">
        <v>1154524.0841830201</v>
      </c>
      <c r="AO21" s="19">
        <v>188611.11404165</v>
      </c>
      <c r="AP21" s="18">
        <v>981222.29440225998</v>
      </c>
      <c r="AQ21" s="25">
        <v>361912.90382240602</v>
      </c>
      <c r="AR21" s="79">
        <v>1315539.20183581</v>
      </c>
      <c r="AS21" s="59">
        <v>0.34086367204608392</v>
      </c>
      <c r="AT21" s="19">
        <v>1137240.4260986</v>
      </c>
      <c r="AU21" s="19">
        <v>178298.77573721</v>
      </c>
      <c r="AV21" s="18">
        <v>998917.257398349</v>
      </c>
      <c r="AW21" s="25">
        <v>316621.94443746301</v>
      </c>
      <c r="AX21" s="79">
        <v>1339185.1185807099</v>
      </c>
      <c r="AY21" s="59">
        <v>0.35451237502380584</v>
      </c>
      <c r="AZ21" s="19">
        <v>1149820.1666673</v>
      </c>
      <c r="BA21" s="19">
        <v>189364.95191341001</v>
      </c>
      <c r="BB21" s="18">
        <v>1012623.93505536</v>
      </c>
      <c r="BC21" s="25">
        <v>326561.18352535198</v>
      </c>
    </row>
    <row r="22" spans="1:55" x14ac:dyDescent="0.25">
      <c r="A22" s="91" t="s">
        <v>4</v>
      </c>
      <c r="B22" s="79">
        <v>21645.258630484001</v>
      </c>
      <c r="C22" s="59">
        <v>7.5017651463428082E-3</v>
      </c>
      <c r="D22" s="19">
        <v>1080.148418</v>
      </c>
      <c r="E22" s="19">
        <v>20565.110212484</v>
      </c>
      <c r="F22" s="18">
        <v>18496.794004650001</v>
      </c>
      <c r="G22" s="25">
        <v>3148.4646258339999</v>
      </c>
      <c r="H22" s="79">
        <v>26376.06601948</v>
      </c>
      <c r="I22" s="59">
        <v>8.74154125806967E-3</v>
      </c>
      <c r="J22" s="19">
        <v>2521.0058762600002</v>
      </c>
      <c r="K22" s="19">
        <v>23855.060143219998</v>
      </c>
      <c r="L22" s="18">
        <v>25376.742794680002</v>
      </c>
      <c r="M22" s="25">
        <v>999.32322480000005</v>
      </c>
      <c r="N22" s="79">
        <v>87303.531949590004</v>
      </c>
      <c r="O22" s="59">
        <v>2.6299300813302475E-2</v>
      </c>
      <c r="P22" s="19">
        <v>1835.5495175399999</v>
      </c>
      <c r="Q22" s="19">
        <v>85467.982432050005</v>
      </c>
      <c r="R22" s="18">
        <v>82306.861988439996</v>
      </c>
      <c r="S22" s="25">
        <v>4996.6699611499998</v>
      </c>
      <c r="T22" s="79">
        <v>36018.716526769997</v>
      </c>
      <c r="U22" s="59">
        <v>1.004172264198769E-2</v>
      </c>
      <c r="V22" s="19">
        <v>1371.13054816</v>
      </c>
      <c r="W22" s="19">
        <v>34647.585978609997</v>
      </c>
      <c r="X22" s="18">
        <v>25537.567905470001</v>
      </c>
      <c r="Y22" s="25">
        <v>10481.148621300001</v>
      </c>
      <c r="Z22" s="79">
        <v>39862.51028178</v>
      </c>
      <c r="AA22" s="59">
        <v>1.2402506295661647E-2</v>
      </c>
      <c r="AB22" s="19">
        <v>11140.895211839999</v>
      </c>
      <c r="AC22" s="19">
        <v>28721.615069939999</v>
      </c>
      <c r="AD22" s="18">
        <v>35901.54395562</v>
      </c>
      <c r="AE22" s="25">
        <v>3960.9663261599999</v>
      </c>
      <c r="AF22" s="79">
        <v>54577.702085301004</v>
      </c>
      <c r="AG22" s="59">
        <v>1.2490081554434183E-2</v>
      </c>
      <c r="AH22" s="19">
        <v>2531.4281467699998</v>
      </c>
      <c r="AI22" s="19">
        <v>52046.273938530998</v>
      </c>
      <c r="AJ22" s="18">
        <v>31593.688057949999</v>
      </c>
      <c r="AK22" s="18">
        <v>22984.014027351001</v>
      </c>
      <c r="AL22" s="79">
        <v>38120.038316799997</v>
      </c>
      <c r="AM22" s="59">
        <v>9.7673571824614634E-3</v>
      </c>
      <c r="AN22" s="19">
        <v>988.65803687000005</v>
      </c>
      <c r="AO22" s="19">
        <v>37131.380279930003</v>
      </c>
      <c r="AP22" s="18">
        <v>23377.680791670002</v>
      </c>
      <c r="AQ22" s="25">
        <v>14742.357525130001</v>
      </c>
      <c r="AR22" s="79">
        <v>173530.69928150001</v>
      </c>
      <c r="AS22" s="59">
        <v>4.4962788860471579E-2</v>
      </c>
      <c r="AT22" s="19">
        <v>1763.30815377</v>
      </c>
      <c r="AU22" s="19">
        <v>171767.39112772999</v>
      </c>
      <c r="AV22" s="18">
        <v>22123.338598779999</v>
      </c>
      <c r="AW22" s="25">
        <v>151407.36068272</v>
      </c>
      <c r="AX22" s="79">
        <v>55345.630855650001</v>
      </c>
      <c r="AY22" s="59">
        <v>1.4651231386607446E-2</v>
      </c>
      <c r="AZ22" s="19">
        <v>643.40152051999996</v>
      </c>
      <c r="BA22" s="19">
        <v>54702.229335130003</v>
      </c>
      <c r="BB22" s="18">
        <v>29607.884794009999</v>
      </c>
      <c r="BC22" s="25">
        <v>25737.746061639999</v>
      </c>
    </row>
    <row r="23" spans="1:55" ht="28.5" x14ac:dyDescent="0.25">
      <c r="A23" s="92" t="s">
        <v>11</v>
      </c>
      <c r="B23" s="80">
        <v>13602.27140913</v>
      </c>
      <c r="C23" s="59">
        <v>4.7142446902619902E-3</v>
      </c>
      <c r="D23" s="20">
        <v>0</v>
      </c>
      <c r="E23" s="20">
        <v>13602.27140913</v>
      </c>
      <c r="F23" s="18">
        <v>13602.27140913</v>
      </c>
      <c r="G23" s="25">
        <v>0</v>
      </c>
      <c r="H23" s="80">
        <v>16640.328998100002</v>
      </c>
      <c r="I23" s="59">
        <v>5.5149286621179018E-3</v>
      </c>
      <c r="J23" s="20">
        <v>103</v>
      </c>
      <c r="K23" s="20">
        <v>16537.328998100002</v>
      </c>
      <c r="L23" s="18">
        <v>15124.8189981</v>
      </c>
      <c r="M23" s="25">
        <v>1515.51</v>
      </c>
      <c r="N23" s="80">
        <v>17013.73171674</v>
      </c>
      <c r="O23" s="59">
        <v>5.1252135896830888E-3</v>
      </c>
      <c r="P23" s="20">
        <v>522</v>
      </c>
      <c r="Q23" s="20">
        <v>16491.73171674</v>
      </c>
      <c r="R23" s="18">
        <v>17013.73171674</v>
      </c>
      <c r="S23" s="25">
        <v>0</v>
      </c>
      <c r="T23" s="80">
        <v>21754.856043629999</v>
      </c>
      <c r="U23" s="59">
        <v>6.0650753711376714E-3</v>
      </c>
      <c r="V23" s="20">
        <v>261.3109</v>
      </c>
      <c r="W23" s="20">
        <v>21493.545143629999</v>
      </c>
      <c r="X23" s="18">
        <v>21681.238260089998</v>
      </c>
      <c r="Y23" s="25">
        <v>73.617783540000005</v>
      </c>
      <c r="Z23" s="80">
        <v>21696.387638097</v>
      </c>
      <c r="AA23" s="59">
        <v>6.7504425178563487E-3</v>
      </c>
      <c r="AB23" s="20">
        <v>589</v>
      </c>
      <c r="AC23" s="20">
        <v>21107.387638097</v>
      </c>
      <c r="AD23" s="18">
        <v>16467.886418959999</v>
      </c>
      <c r="AE23" s="25">
        <v>5228.5012191369997</v>
      </c>
      <c r="AF23" s="80">
        <v>20686.83594841</v>
      </c>
      <c r="AG23" s="59">
        <v>4.7341727157184455E-3</v>
      </c>
      <c r="AH23" s="20">
        <v>0</v>
      </c>
      <c r="AI23" s="20">
        <v>20686.83594841</v>
      </c>
      <c r="AJ23" s="18">
        <v>20459.792025070001</v>
      </c>
      <c r="AK23" s="18">
        <v>227.04392333999999</v>
      </c>
      <c r="AL23" s="80">
        <v>21486.902240039999</v>
      </c>
      <c r="AM23" s="59">
        <v>5.5055099152565498E-3</v>
      </c>
      <c r="AN23" s="20">
        <v>66.798299999999998</v>
      </c>
      <c r="AO23" s="20">
        <v>21420.10394004</v>
      </c>
      <c r="AP23" s="18">
        <v>21475.632080039999</v>
      </c>
      <c r="AQ23" s="25">
        <v>11.270160000000001</v>
      </c>
      <c r="AR23" s="80">
        <v>15801.565562559999</v>
      </c>
      <c r="AS23" s="59">
        <v>4.0942753011197486E-3</v>
      </c>
      <c r="AT23" s="20">
        <v>120</v>
      </c>
      <c r="AU23" s="20">
        <v>15681.565562559999</v>
      </c>
      <c r="AV23" s="18">
        <v>11058.00451766</v>
      </c>
      <c r="AW23" s="25">
        <v>4743.5610448999996</v>
      </c>
      <c r="AX23" s="80">
        <v>18391.402168294</v>
      </c>
      <c r="AY23" s="59">
        <v>4.8686171704251449E-3</v>
      </c>
      <c r="AZ23" s="20">
        <v>821.99895000000004</v>
      </c>
      <c r="BA23" s="20">
        <v>17569.403218293999</v>
      </c>
      <c r="BB23" s="18">
        <v>16275.286517619999</v>
      </c>
      <c r="BC23" s="25">
        <v>2116.1156506739999</v>
      </c>
    </row>
    <row r="24" spans="1:55" x14ac:dyDescent="0.25">
      <c r="A24" s="92" t="s">
        <v>5</v>
      </c>
      <c r="B24" s="80">
        <v>63519.585182930001</v>
      </c>
      <c r="C24" s="59">
        <v>2.2014475242368693E-2</v>
      </c>
      <c r="D24" s="20">
        <v>105.249959</v>
      </c>
      <c r="E24" s="20">
        <v>63414.33522393</v>
      </c>
      <c r="F24" s="18">
        <v>58775.292735149997</v>
      </c>
      <c r="G24" s="25">
        <v>4744.2924477799997</v>
      </c>
      <c r="H24" s="80">
        <v>55190.870071680001</v>
      </c>
      <c r="I24" s="59">
        <v>1.8291327730376401E-2</v>
      </c>
      <c r="J24" s="20">
        <v>51.834162999999997</v>
      </c>
      <c r="K24" s="20">
        <v>55139.035908680002</v>
      </c>
      <c r="L24" s="18">
        <v>48711.026093690001</v>
      </c>
      <c r="M24" s="25">
        <v>6479.84397799</v>
      </c>
      <c r="N24" s="80">
        <v>105469.47015939</v>
      </c>
      <c r="O24" s="59">
        <v>3.1771604886993952E-2</v>
      </c>
      <c r="P24" s="20">
        <v>4093.471094</v>
      </c>
      <c r="Q24" s="20">
        <v>101375.99906539</v>
      </c>
      <c r="R24" s="18">
        <v>70470.641211110007</v>
      </c>
      <c r="S24" s="25">
        <v>34998.828948280003</v>
      </c>
      <c r="T24" s="80">
        <v>119706.6525105</v>
      </c>
      <c r="U24" s="59">
        <v>3.337323255307665E-2</v>
      </c>
      <c r="V24" s="20">
        <v>627.8093331</v>
      </c>
      <c r="W24" s="20">
        <v>119078.84317740001</v>
      </c>
      <c r="X24" s="18">
        <v>100577.20656671999</v>
      </c>
      <c r="Y24" s="25">
        <v>19129.44594378</v>
      </c>
      <c r="Z24" s="80">
        <v>164197.85380573</v>
      </c>
      <c r="AA24" s="59">
        <v>5.1087222083214021E-2</v>
      </c>
      <c r="AB24" s="20">
        <v>34227.746532049998</v>
      </c>
      <c r="AC24" s="20">
        <v>129970.10727368</v>
      </c>
      <c r="AD24" s="18">
        <v>119605.95678265</v>
      </c>
      <c r="AE24" s="25">
        <v>44591.897023079997</v>
      </c>
      <c r="AF24" s="80">
        <v>249792.67431338</v>
      </c>
      <c r="AG24" s="59">
        <v>5.7164936497291631E-2</v>
      </c>
      <c r="AH24" s="20">
        <v>35885.803668170003</v>
      </c>
      <c r="AI24" s="20">
        <v>213906.87064521</v>
      </c>
      <c r="AJ24" s="18">
        <v>102451.56189416</v>
      </c>
      <c r="AK24" s="18">
        <v>147341.11241922001</v>
      </c>
      <c r="AL24" s="80">
        <v>164394.48918663</v>
      </c>
      <c r="AM24" s="59">
        <v>4.2122195192192693E-2</v>
      </c>
      <c r="AN24" s="20">
        <v>3768.9867759700001</v>
      </c>
      <c r="AO24" s="20">
        <v>160625.50241066</v>
      </c>
      <c r="AP24" s="18">
        <v>117737.12080670999</v>
      </c>
      <c r="AQ24" s="25">
        <v>46657.368379920001</v>
      </c>
      <c r="AR24" s="80">
        <v>144875.85587068999</v>
      </c>
      <c r="AS24" s="59">
        <v>3.7538156334672258E-2</v>
      </c>
      <c r="AT24" s="20">
        <v>3240.25126503</v>
      </c>
      <c r="AU24" s="20">
        <v>141635.60460565999</v>
      </c>
      <c r="AV24" s="18">
        <v>110113.59709602001</v>
      </c>
      <c r="AW24" s="25">
        <v>34762.258774670001</v>
      </c>
      <c r="AX24" s="80">
        <v>126874.63283599001</v>
      </c>
      <c r="AY24" s="59">
        <v>3.3586564540553761E-2</v>
      </c>
      <c r="AZ24" s="20">
        <v>623.85377678999998</v>
      </c>
      <c r="BA24" s="20">
        <v>126250.77905919999</v>
      </c>
      <c r="BB24" s="18">
        <v>94797.076936810001</v>
      </c>
      <c r="BC24" s="25">
        <v>32077.555899179999</v>
      </c>
    </row>
    <row r="25" spans="1:55" x14ac:dyDescent="0.25">
      <c r="A25" s="93" t="s">
        <v>6</v>
      </c>
      <c r="B25" s="75">
        <v>591886.84544378298</v>
      </c>
      <c r="C25" s="59">
        <v>0.20513481421171997</v>
      </c>
      <c r="D25" s="46">
        <v>396786.03180409689</v>
      </c>
      <c r="E25" s="46">
        <v>195100.81363968592</v>
      </c>
      <c r="F25" s="46">
        <v>211875.1034412701</v>
      </c>
      <c r="G25" s="47">
        <v>380011.74200251303</v>
      </c>
      <c r="H25" s="75">
        <v>479689.01652043004</v>
      </c>
      <c r="I25" s="59">
        <v>0.15897826938480158</v>
      </c>
      <c r="J25" s="46">
        <v>203432.47176795499</v>
      </c>
      <c r="K25" s="46">
        <v>276256.54475246998</v>
      </c>
      <c r="L25" s="46">
        <v>264821.92561634106</v>
      </c>
      <c r="M25" s="47">
        <v>214867.09090408497</v>
      </c>
      <c r="N25" s="75">
        <v>469481.38311440009</v>
      </c>
      <c r="O25" s="59">
        <v>0.14142649037269445</v>
      </c>
      <c r="P25" s="46">
        <v>257371.46628400002</v>
      </c>
      <c r="Q25" s="46">
        <v>212109.91683040405</v>
      </c>
      <c r="R25" s="46">
        <v>325307.78319007013</v>
      </c>
      <c r="S25" s="47">
        <v>144173.59992433398</v>
      </c>
      <c r="T25" s="75">
        <v>603455.46292374004</v>
      </c>
      <c r="U25" s="59">
        <v>0.16823843184330961</v>
      </c>
      <c r="V25" s="46">
        <v>317961.71122677007</v>
      </c>
      <c r="W25" s="46">
        <v>285493.75169696996</v>
      </c>
      <c r="X25" s="46">
        <v>321050.94178462093</v>
      </c>
      <c r="Y25" s="47">
        <v>282404.521139119</v>
      </c>
      <c r="Z25" s="75">
        <v>507919.00072840287</v>
      </c>
      <c r="AA25" s="59">
        <v>0.15802990227385388</v>
      </c>
      <c r="AB25" s="46">
        <v>221767.98891404507</v>
      </c>
      <c r="AC25" s="46">
        <v>286151.01181436307</v>
      </c>
      <c r="AD25" s="46">
        <v>297281.68922504981</v>
      </c>
      <c r="AE25" s="47">
        <v>210637.31150335699</v>
      </c>
      <c r="AF25" s="75">
        <v>836660.6738582087</v>
      </c>
      <c r="AG25" s="59">
        <v>0.19146940326553788</v>
      </c>
      <c r="AH25" s="46">
        <v>282682.96168523002</v>
      </c>
      <c r="AI25" s="46">
        <v>553977.71217297891</v>
      </c>
      <c r="AJ25" s="46">
        <v>440297.84559321997</v>
      </c>
      <c r="AK25" s="46">
        <v>396362.82826498791</v>
      </c>
      <c r="AL25" s="75">
        <v>615121.32874968986</v>
      </c>
      <c r="AM25" s="59">
        <v>0.15761027516597931</v>
      </c>
      <c r="AN25" s="46">
        <v>342420.6143094498</v>
      </c>
      <c r="AO25" s="46">
        <v>272700.71444022504</v>
      </c>
      <c r="AP25" s="46">
        <v>327966.98801846005</v>
      </c>
      <c r="AQ25" s="47">
        <v>287154.34073121898</v>
      </c>
      <c r="AR25" s="75">
        <v>520127.76533466997</v>
      </c>
      <c r="AS25" s="59">
        <v>0.13476805539332534</v>
      </c>
      <c r="AT25" s="46">
        <v>296002.39989450999</v>
      </c>
      <c r="AU25" s="46">
        <v>224125.36544015989</v>
      </c>
      <c r="AV25" s="46">
        <v>341663.67135769106</v>
      </c>
      <c r="AW25" s="47">
        <v>178464.09397697699</v>
      </c>
      <c r="AX25" s="75">
        <v>657408.45926276618</v>
      </c>
      <c r="AY25" s="59">
        <v>0.17403078261576285</v>
      </c>
      <c r="AZ25" s="46">
        <v>273789.69262920006</v>
      </c>
      <c r="BA25" s="46">
        <v>383618.76663356705</v>
      </c>
      <c r="BB25" s="46">
        <v>386453.20227366005</v>
      </c>
      <c r="BC25" s="47">
        <v>270955.25698910508</v>
      </c>
    </row>
    <row r="26" spans="1:55" x14ac:dyDescent="0.25">
      <c r="A26" s="96"/>
      <c r="B26" s="82"/>
      <c r="C26" s="22"/>
      <c r="D26" s="22"/>
      <c r="E26" s="22"/>
      <c r="F26" s="8"/>
      <c r="G26" s="9"/>
      <c r="H26" s="82"/>
      <c r="I26" s="22"/>
      <c r="J26" s="22"/>
      <c r="K26" s="22"/>
      <c r="L26" s="8"/>
      <c r="M26" s="9"/>
      <c r="N26" s="82"/>
      <c r="O26" s="22"/>
      <c r="P26" s="22"/>
      <c r="Q26" s="22"/>
      <c r="R26" s="8"/>
      <c r="S26" s="9"/>
      <c r="T26" s="82"/>
      <c r="U26" s="22"/>
      <c r="V26" s="22"/>
      <c r="W26" s="22"/>
      <c r="X26" s="8"/>
      <c r="Y26" s="9"/>
      <c r="Z26" s="82"/>
      <c r="AA26" s="22"/>
      <c r="AB26" s="22"/>
      <c r="AC26" s="22"/>
      <c r="AD26" s="8"/>
      <c r="AE26" s="9"/>
      <c r="AF26" s="82"/>
      <c r="AG26" s="22"/>
      <c r="AH26" s="22"/>
      <c r="AI26" s="22"/>
      <c r="AJ26" s="8"/>
      <c r="AK26" s="8"/>
      <c r="AL26" s="82"/>
      <c r="AM26" s="22"/>
      <c r="AN26" s="22"/>
      <c r="AO26" s="22"/>
      <c r="AP26" s="8"/>
      <c r="AQ26" s="9"/>
      <c r="AR26" s="82"/>
      <c r="AS26" s="22"/>
      <c r="AT26" s="22"/>
      <c r="AU26" s="22"/>
      <c r="AV26" s="8"/>
      <c r="AW26" s="9"/>
      <c r="AX26" s="82"/>
      <c r="AY26" s="22"/>
      <c r="AZ26" s="22"/>
      <c r="BA26" s="22"/>
      <c r="BB26" s="8"/>
      <c r="BC26" s="9"/>
    </row>
    <row r="27" spans="1:55" x14ac:dyDescent="0.25">
      <c r="A27" s="96" t="s">
        <v>31</v>
      </c>
      <c r="B27" s="77">
        <v>1267326.1212301699</v>
      </c>
      <c r="C27" s="15"/>
      <c r="D27" s="15">
        <v>240925.49562644999</v>
      </c>
      <c r="E27" s="15">
        <v>1026400.62560372</v>
      </c>
      <c r="F27" s="16">
        <v>1266764.29028807</v>
      </c>
      <c r="G27" s="24">
        <v>561.83094209700005</v>
      </c>
      <c r="H27" s="77">
        <v>1326435.0794027599</v>
      </c>
      <c r="I27" s="15"/>
      <c r="J27" s="15">
        <v>222224.07427064001</v>
      </c>
      <c r="K27" s="15">
        <v>1104211.0051321201</v>
      </c>
      <c r="L27" s="16">
        <v>1325946.2892837899</v>
      </c>
      <c r="M27" s="24">
        <v>488.79011897399999</v>
      </c>
      <c r="N27" s="77">
        <v>1496747.80903864</v>
      </c>
      <c r="O27" s="15"/>
      <c r="P27" s="15">
        <v>259645.52437564</v>
      </c>
      <c r="Q27" s="15">
        <v>1237102.2846629999</v>
      </c>
      <c r="R27" s="16">
        <v>1496139.99421465</v>
      </c>
      <c r="S27" s="24">
        <v>607.814823983</v>
      </c>
      <c r="T27" s="77">
        <v>1577857.6352409499</v>
      </c>
      <c r="U27" s="15"/>
      <c r="V27" s="15">
        <v>240438.09967689999</v>
      </c>
      <c r="W27" s="15">
        <v>1337419.5355640501</v>
      </c>
      <c r="X27" s="16">
        <v>1577384.32197261</v>
      </c>
      <c r="Y27" s="24">
        <v>473.313268343</v>
      </c>
      <c r="Z27" s="77">
        <v>1473375.8927757</v>
      </c>
      <c r="AA27" s="15"/>
      <c r="AB27" s="15">
        <v>238693.84327447999</v>
      </c>
      <c r="AC27" s="15">
        <v>1234682.04950122</v>
      </c>
      <c r="AD27" s="16">
        <v>1472732.5016743101</v>
      </c>
      <c r="AE27" s="24">
        <v>643.39110138599995</v>
      </c>
      <c r="AF27" s="77">
        <v>1848598.3667361501</v>
      </c>
      <c r="AG27" s="15"/>
      <c r="AH27" s="15">
        <v>267281.20135916001</v>
      </c>
      <c r="AI27" s="15">
        <v>1581317.1653769901</v>
      </c>
      <c r="AJ27" s="16">
        <v>1848020.7838014101</v>
      </c>
      <c r="AK27" s="16">
        <v>577.58293473799995</v>
      </c>
      <c r="AL27" s="77">
        <v>1720541.70594318</v>
      </c>
      <c r="AM27" s="15"/>
      <c r="AN27" s="15">
        <v>250274.68960598999</v>
      </c>
      <c r="AO27" s="15">
        <v>1470267.0163371901</v>
      </c>
      <c r="AP27" s="16">
        <v>1719762.5871701399</v>
      </c>
      <c r="AQ27" s="24">
        <v>779.11877303200004</v>
      </c>
      <c r="AR27" s="77">
        <v>1689554.09076292</v>
      </c>
      <c r="AS27" s="15"/>
      <c r="AT27" s="15">
        <v>257055.23384257001</v>
      </c>
      <c r="AU27" s="15">
        <v>1432498.8569203501</v>
      </c>
      <c r="AV27" s="16">
        <v>1688993.0304080499</v>
      </c>
      <c r="AW27" s="24">
        <v>561.06035486899998</v>
      </c>
      <c r="AX27" s="77">
        <v>1580336.0014810001</v>
      </c>
      <c r="AY27" s="15"/>
      <c r="AZ27" s="15">
        <v>241149.02071136</v>
      </c>
      <c r="BA27" s="15">
        <v>1339186.9807696401</v>
      </c>
      <c r="BB27" s="16">
        <v>1579896.7489523201</v>
      </c>
      <c r="BC27" s="24">
        <v>439.25252868199999</v>
      </c>
    </row>
    <row r="28" spans="1:55" x14ac:dyDescent="0.25">
      <c r="A28" s="90" t="s">
        <v>21</v>
      </c>
      <c r="B28" s="78"/>
      <c r="C28" s="17"/>
      <c r="D28" s="17"/>
      <c r="E28" s="17"/>
      <c r="F28" s="18"/>
      <c r="G28" s="25"/>
      <c r="H28" s="78"/>
      <c r="I28" s="17"/>
      <c r="J28" s="17"/>
      <c r="K28" s="17"/>
      <c r="L28" s="18"/>
      <c r="M28" s="25"/>
      <c r="N28" s="78"/>
      <c r="O28" s="17"/>
      <c r="P28" s="17"/>
      <c r="Q28" s="17"/>
      <c r="R28" s="18"/>
      <c r="S28" s="25"/>
      <c r="T28" s="78"/>
      <c r="U28" s="17"/>
      <c r="V28" s="17"/>
      <c r="W28" s="17"/>
      <c r="X28" s="18"/>
      <c r="Y28" s="25"/>
      <c r="Z28" s="78"/>
      <c r="AA28" s="17"/>
      <c r="AB28" s="17"/>
      <c r="AC28" s="17"/>
      <c r="AD28" s="18"/>
      <c r="AE28" s="25"/>
      <c r="AF28" s="78"/>
      <c r="AG28" s="17"/>
      <c r="AH28" s="17"/>
      <c r="AI28" s="17"/>
      <c r="AJ28" s="18"/>
      <c r="AK28" s="18"/>
      <c r="AL28" s="78"/>
      <c r="AM28" s="17"/>
      <c r="AN28" s="17"/>
      <c r="AO28" s="17"/>
      <c r="AP28" s="18"/>
      <c r="AQ28" s="25"/>
      <c r="AR28" s="78"/>
      <c r="AS28" s="17"/>
      <c r="AT28" s="17"/>
      <c r="AU28" s="17"/>
      <c r="AV28" s="18"/>
      <c r="AW28" s="25"/>
      <c r="AX28" s="78"/>
      <c r="AY28" s="17"/>
      <c r="AZ28" s="17"/>
      <c r="BA28" s="17"/>
      <c r="BB28" s="18"/>
      <c r="BC28" s="25"/>
    </row>
    <row r="29" spans="1:55" x14ac:dyDescent="0.25">
      <c r="A29" s="91" t="s">
        <v>2</v>
      </c>
      <c r="B29" s="79">
        <v>13543.570498999999</v>
      </c>
      <c r="C29" s="59">
        <v>4.6939002606023851E-3</v>
      </c>
      <c r="D29" s="19">
        <v>3483.328</v>
      </c>
      <c r="E29" s="19">
        <v>10060.242499</v>
      </c>
      <c r="F29" s="18">
        <v>13543.570498999999</v>
      </c>
      <c r="G29" s="25"/>
      <c r="H29" s="79">
        <v>15881.757699</v>
      </c>
      <c r="I29" s="59">
        <v>5.2635233803987559E-3</v>
      </c>
      <c r="J29" s="19">
        <v>1872.6999989999999</v>
      </c>
      <c r="K29" s="19">
        <v>14009.057699999999</v>
      </c>
      <c r="L29" s="18">
        <v>15881.757699</v>
      </c>
      <c r="M29" s="25"/>
      <c r="N29" s="79">
        <v>14509.174088</v>
      </c>
      <c r="O29" s="59">
        <v>4.3707410842577891E-3</v>
      </c>
      <c r="P29" s="19">
        <v>4120.6740879999998</v>
      </c>
      <c r="Q29" s="19">
        <v>10388.5</v>
      </c>
      <c r="R29" s="18">
        <v>14509.174088</v>
      </c>
      <c r="S29" s="25"/>
      <c r="T29" s="79">
        <v>15190.665300000001</v>
      </c>
      <c r="U29" s="59">
        <v>4.2350328495601702E-3</v>
      </c>
      <c r="V29" s="19">
        <v>4596.3630000000003</v>
      </c>
      <c r="W29" s="19">
        <v>10594.302299999999</v>
      </c>
      <c r="X29" s="18">
        <v>15190.665300000001</v>
      </c>
      <c r="Y29" s="25"/>
      <c r="Z29" s="79">
        <v>11691.163500000001</v>
      </c>
      <c r="AA29" s="59">
        <v>3.6374961809325602E-3</v>
      </c>
      <c r="AB29" s="19">
        <v>3653.3195000000001</v>
      </c>
      <c r="AC29" s="19">
        <v>8037.8440000000001</v>
      </c>
      <c r="AD29" s="18">
        <v>11691.163500000001</v>
      </c>
      <c r="AE29" s="25"/>
      <c r="AF29" s="79">
        <v>11028.7567</v>
      </c>
      <c r="AG29" s="59">
        <v>2.5239258041996528E-3</v>
      </c>
      <c r="AH29" s="19">
        <v>3302.1372999999999</v>
      </c>
      <c r="AI29" s="19">
        <v>7726.6193999999996</v>
      </c>
      <c r="AJ29" s="18">
        <v>11028.7567</v>
      </c>
      <c r="AK29" s="18"/>
      <c r="AL29" s="79">
        <v>9107.3361760000007</v>
      </c>
      <c r="AM29" s="59">
        <v>2.3335392444383059E-3</v>
      </c>
      <c r="AN29" s="19">
        <v>2663.3440000000001</v>
      </c>
      <c r="AO29" s="19">
        <v>6443.9921759999997</v>
      </c>
      <c r="AP29" s="18">
        <v>9107.3361760000007</v>
      </c>
      <c r="AQ29" s="25"/>
      <c r="AR29" s="79">
        <v>9258.8014000000003</v>
      </c>
      <c r="AS29" s="59">
        <v>2.3990079805643952E-3</v>
      </c>
      <c r="AT29" s="19">
        <v>2758.5124999999998</v>
      </c>
      <c r="AU29" s="19">
        <v>6500.2888999999996</v>
      </c>
      <c r="AV29" s="18">
        <v>9258.8014000000003</v>
      </c>
      <c r="AW29" s="25"/>
      <c r="AX29" s="79">
        <v>9652.0238000000008</v>
      </c>
      <c r="AY29" s="126">
        <v>2.5551074557569296E-3</v>
      </c>
      <c r="AZ29" s="19">
        <v>3003.7100999999998</v>
      </c>
      <c r="BA29" s="19">
        <v>6648.3136999999997</v>
      </c>
      <c r="BB29" s="18">
        <v>9652.0238000000008</v>
      </c>
      <c r="BC29" s="25"/>
    </row>
    <row r="30" spans="1:55" x14ac:dyDescent="0.25">
      <c r="A30" s="91" t="s">
        <v>4</v>
      </c>
      <c r="B30" s="79">
        <v>10790.591559</v>
      </c>
      <c r="C30" s="59">
        <v>3.7397789995321971E-3</v>
      </c>
      <c r="D30" s="19">
        <v>1574.2599</v>
      </c>
      <c r="E30" s="19">
        <v>9216.3316589999995</v>
      </c>
      <c r="F30" s="18">
        <v>10790.591559</v>
      </c>
      <c r="G30" s="25"/>
      <c r="H30" s="79">
        <v>12078.205798999999</v>
      </c>
      <c r="I30" s="59">
        <v>4.0029523067404106E-3</v>
      </c>
      <c r="J30" s="19">
        <v>339.92205000000001</v>
      </c>
      <c r="K30" s="19">
        <v>11738.283749</v>
      </c>
      <c r="L30" s="18">
        <v>12078.205798999999</v>
      </c>
      <c r="M30" s="25"/>
      <c r="N30" s="79">
        <v>11740.442607999999</v>
      </c>
      <c r="O30" s="59">
        <v>3.5366888937252835E-3</v>
      </c>
      <c r="P30" s="19">
        <v>1721.5966080000001</v>
      </c>
      <c r="Q30" s="19">
        <v>10018.846</v>
      </c>
      <c r="R30" s="18">
        <v>11740.442607999999</v>
      </c>
      <c r="S30" s="25"/>
      <c r="T30" s="79">
        <v>13905.6675</v>
      </c>
      <c r="U30" s="59">
        <v>3.8767860060455179E-3</v>
      </c>
      <c r="V30" s="19">
        <v>2048.13</v>
      </c>
      <c r="W30" s="19">
        <v>11857.5375</v>
      </c>
      <c r="X30" s="18">
        <v>13905.6675</v>
      </c>
      <c r="Y30" s="25"/>
      <c r="Z30" s="79">
        <v>10918.175477000001</v>
      </c>
      <c r="AA30" s="59">
        <v>3.3969947987075055E-3</v>
      </c>
      <c r="AB30" s="19">
        <v>1716.011</v>
      </c>
      <c r="AC30" s="19">
        <v>9202.1644770000003</v>
      </c>
      <c r="AD30" s="18">
        <v>10918.175477000001</v>
      </c>
      <c r="AE30" s="25"/>
      <c r="AF30" s="79">
        <v>10817.377884</v>
      </c>
      <c r="AG30" s="59">
        <v>2.4755518611817994E-3</v>
      </c>
      <c r="AH30" s="19">
        <v>1554.6627000000001</v>
      </c>
      <c r="AI30" s="19">
        <v>9262.7151840000006</v>
      </c>
      <c r="AJ30" s="18">
        <v>10817.377884</v>
      </c>
      <c r="AK30" s="18"/>
      <c r="AL30" s="79">
        <v>10338.434800000001</v>
      </c>
      <c r="AM30" s="59">
        <v>2.6489791159178011E-3</v>
      </c>
      <c r="AN30" s="19">
        <v>1519.2265</v>
      </c>
      <c r="AO30" s="19">
        <v>8819.2083000000002</v>
      </c>
      <c r="AP30" s="18">
        <v>10338.434800000001</v>
      </c>
      <c r="AQ30" s="25"/>
      <c r="AR30" s="79">
        <v>10358.895526</v>
      </c>
      <c r="AS30" s="59">
        <v>2.6840486109472881E-3</v>
      </c>
      <c r="AT30" s="19">
        <v>1652.9297999999999</v>
      </c>
      <c r="AU30" s="19">
        <v>8705.9657260000004</v>
      </c>
      <c r="AV30" s="18">
        <v>10358.895526</v>
      </c>
      <c r="AW30" s="25"/>
      <c r="AX30" s="79">
        <v>9172.8828080000003</v>
      </c>
      <c r="AY30" s="126">
        <v>2.428268075085492E-3</v>
      </c>
      <c r="AZ30" s="19">
        <v>1488.3095000000001</v>
      </c>
      <c r="BA30" s="19">
        <v>7684.573308</v>
      </c>
      <c r="BB30" s="18">
        <v>9172.8828080000003</v>
      </c>
      <c r="BC30" s="25"/>
    </row>
    <row r="31" spans="1:55" ht="28.5" x14ac:dyDescent="0.25">
      <c r="A31" s="92" t="s">
        <v>11</v>
      </c>
      <c r="B31" s="80">
        <v>189148.73364855</v>
      </c>
      <c r="C31" s="59">
        <v>6.555474350217283E-2</v>
      </c>
      <c r="D31" s="20">
        <v>48.967370330000001</v>
      </c>
      <c r="E31" s="20">
        <v>189099.76627821999</v>
      </c>
      <c r="F31" s="18">
        <v>189148.73364855</v>
      </c>
      <c r="G31" s="25">
        <v>0</v>
      </c>
      <c r="H31" s="80">
        <v>141361.87500058999</v>
      </c>
      <c r="I31" s="59">
        <v>4.6850074674635152E-2</v>
      </c>
      <c r="J31" s="20">
        <v>0.33276074999999999</v>
      </c>
      <c r="K31" s="20">
        <v>141361.54223984</v>
      </c>
      <c r="L31" s="18">
        <v>141361.87500058999</v>
      </c>
      <c r="M31" s="25">
        <v>0</v>
      </c>
      <c r="N31" s="80">
        <v>187944.50712051999</v>
      </c>
      <c r="O31" s="59">
        <v>5.6616370707939456E-2</v>
      </c>
      <c r="P31" s="20">
        <v>23.110261560000001</v>
      </c>
      <c r="Q31" s="20">
        <v>187921.39685896001</v>
      </c>
      <c r="R31" s="18">
        <v>187944.50712051999</v>
      </c>
      <c r="S31" s="25">
        <v>0</v>
      </c>
      <c r="T31" s="80">
        <v>253130.68026391999</v>
      </c>
      <c r="U31" s="59">
        <v>7.0570756775821614E-2</v>
      </c>
      <c r="V31" s="20">
        <v>14.66970562</v>
      </c>
      <c r="W31" s="20">
        <v>253116.01055830001</v>
      </c>
      <c r="X31" s="18">
        <v>253130.68026391999</v>
      </c>
      <c r="Y31" s="25">
        <v>0</v>
      </c>
      <c r="Z31" s="80">
        <v>229626.11020170999</v>
      </c>
      <c r="AA31" s="59">
        <v>7.1444052501799263E-2</v>
      </c>
      <c r="AB31" s="20">
        <v>25.43355978</v>
      </c>
      <c r="AC31" s="20">
        <v>229600.67664193001</v>
      </c>
      <c r="AD31" s="18">
        <v>229607.36113030999</v>
      </c>
      <c r="AE31" s="25">
        <v>18.749071399999998</v>
      </c>
      <c r="AF31" s="80">
        <v>295401.56083581998</v>
      </c>
      <c r="AG31" s="59">
        <v>6.7602508811748438E-2</v>
      </c>
      <c r="AH31" s="20">
        <v>42.498207129999997</v>
      </c>
      <c r="AI31" s="20">
        <v>295359.06262868998</v>
      </c>
      <c r="AJ31" s="18">
        <v>295401.56083581998</v>
      </c>
      <c r="AK31" s="18">
        <v>0</v>
      </c>
      <c r="AL31" s="80">
        <v>330751.15346495999</v>
      </c>
      <c r="AM31" s="59">
        <v>8.4747151289709985E-2</v>
      </c>
      <c r="AN31" s="20">
        <v>41.5375041</v>
      </c>
      <c r="AO31" s="20">
        <v>330709.61596085998</v>
      </c>
      <c r="AP31" s="18">
        <v>330524.60966496001</v>
      </c>
      <c r="AQ31" s="25">
        <v>226.5438</v>
      </c>
      <c r="AR31" s="80">
        <v>265099.65668796998</v>
      </c>
      <c r="AS31" s="59">
        <v>6.8688825320232197E-2</v>
      </c>
      <c r="AT31" s="20">
        <v>49.099916219999997</v>
      </c>
      <c r="AU31" s="20">
        <v>265050.55677174998</v>
      </c>
      <c r="AV31" s="18">
        <v>265099.65668796998</v>
      </c>
      <c r="AW31" s="25">
        <v>0</v>
      </c>
      <c r="AX31" s="80">
        <v>248172.05648348</v>
      </c>
      <c r="AY31" s="126">
        <v>6.5696716561294582E-2</v>
      </c>
      <c r="AZ31" s="20">
        <v>83.866467</v>
      </c>
      <c r="BA31" s="20">
        <v>248088.19001647999</v>
      </c>
      <c r="BB31" s="18">
        <v>248172.05648348</v>
      </c>
      <c r="BC31" s="25">
        <v>0</v>
      </c>
    </row>
    <row r="32" spans="1:55" x14ac:dyDescent="0.25">
      <c r="A32" s="92" t="s">
        <v>5</v>
      </c>
      <c r="B32" s="80">
        <v>0</v>
      </c>
      <c r="C32" s="59">
        <v>0</v>
      </c>
      <c r="D32" s="20"/>
      <c r="E32" s="20">
        <v>0</v>
      </c>
      <c r="F32" s="20">
        <v>0</v>
      </c>
      <c r="G32" s="106"/>
      <c r="H32" s="80">
        <v>0</v>
      </c>
      <c r="I32" s="59">
        <v>0</v>
      </c>
      <c r="J32" s="20"/>
      <c r="K32" s="20">
        <v>0</v>
      </c>
      <c r="L32" s="20">
        <v>0</v>
      </c>
      <c r="M32" s="106"/>
      <c r="N32" s="80">
        <v>0</v>
      </c>
      <c r="O32" s="59">
        <v>0</v>
      </c>
      <c r="P32" s="20"/>
      <c r="Q32" s="20">
        <v>0</v>
      </c>
      <c r="R32" s="20">
        <v>0</v>
      </c>
      <c r="S32" s="106"/>
      <c r="T32" s="80">
        <v>0</v>
      </c>
      <c r="U32" s="59">
        <v>0</v>
      </c>
      <c r="V32" s="20"/>
      <c r="W32" s="20">
        <v>0</v>
      </c>
      <c r="X32" s="20">
        <v>0</v>
      </c>
      <c r="Y32" s="106"/>
      <c r="Z32" s="80">
        <v>0</v>
      </c>
      <c r="AA32" s="59">
        <v>0</v>
      </c>
      <c r="AB32" s="20"/>
      <c r="AC32" s="20">
        <v>0</v>
      </c>
      <c r="AD32" s="20">
        <v>0</v>
      </c>
      <c r="AE32" s="106"/>
      <c r="AF32" s="80">
        <v>0</v>
      </c>
      <c r="AG32" s="59">
        <v>0</v>
      </c>
      <c r="AH32" s="20"/>
      <c r="AI32" s="20">
        <v>0</v>
      </c>
      <c r="AJ32" s="20">
        <v>0</v>
      </c>
      <c r="AK32" s="20"/>
      <c r="AL32" s="80">
        <v>0</v>
      </c>
      <c r="AM32" s="59">
        <v>0</v>
      </c>
      <c r="AN32" s="20"/>
      <c r="AO32" s="20">
        <v>0</v>
      </c>
      <c r="AP32" s="20">
        <v>0</v>
      </c>
      <c r="AQ32" s="106"/>
      <c r="AR32" s="80">
        <v>0</v>
      </c>
      <c r="AS32" s="59">
        <v>0</v>
      </c>
      <c r="AT32" s="20"/>
      <c r="AU32" s="20">
        <v>0</v>
      </c>
      <c r="AV32" s="20">
        <v>0</v>
      </c>
      <c r="AW32" s="106"/>
      <c r="AX32" s="80">
        <v>0</v>
      </c>
      <c r="AY32" s="126">
        <v>0</v>
      </c>
      <c r="AZ32" s="20"/>
      <c r="BA32" s="20">
        <v>0</v>
      </c>
      <c r="BB32" s="20">
        <v>0</v>
      </c>
      <c r="BC32" s="106"/>
    </row>
    <row r="33" spans="1:55" x14ac:dyDescent="0.25">
      <c r="A33" s="92" t="s">
        <v>16</v>
      </c>
      <c r="B33" s="80">
        <v>126889.66395832</v>
      </c>
      <c r="C33" s="59">
        <v>4.3977134889627845E-2</v>
      </c>
      <c r="D33" s="20">
        <v>892.78986399999997</v>
      </c>
      <c r="E33" s="20">
        <v>125996.87409432</v>
      </c>
      <c r="F33" s="18">
        <v>126889.66395832</v>
      </c>
      <c r="G33" s="25">
        <v>0</v>
      </c>
      <c r="H33" s="80">
        <v>122828.68655681</v>
      </c>
      <c r="I33" s="59">
        <v>4.0707815578633816E-2</v>
      </c>
      <c r="J33" s="20">
        <v>536.22693900000002</v>
      </c>
      <c r="K33" s="20">
        <v>122292.45961781</v>
      </c>
      <c r="L33" s="18">
        <v>122828.68655681</v>
      </c>
      <c r="M33" s="25">
        <v>0</v>
      </c>
      <c r="N33" s="80">
        <v>147964.20032346001</v>
      </c>
      <c r="O33" s="59">
        <v>4.4572710026821505E-2</v>
      </c>
      <c r="P33" s="20">
        <v>998.04224465000004</v>
      </c>
      <c r="Q33" s="20">
        <v>146966.15807881</v>
      </c>
      <c r="R33" s="18">
        <v>147964.20032346001</v>
      </c>
      <c r="S33" s="25">
        <v>0</v>
      </c>
      <c r="T33" s="80">
        <v>167485.68984333001</v>
      </c>
      <c r="U33" s="59">
        <v>4.669363614493887E-2</v>
      </c>
      <c r="V33" s="20">
        <v>1361.2926540000001</v>
      </c>
      <c r="W33" s="20">
        <v>166124.39718932999</v>
      </c>
      <c r="X33" s="18">
        <v>167485.68984333001</v>
      </c>
      <c r="Y33" s="25">
        <v>0</v>
      </c>
      <c r="Z33" s="80">
        <v>139500.31881895001</v>
      </c>
      <c r="AA33" s="59">
        <v>4.3403026306389883E-2</v>
      </c>
      <c r="AB33" s="20">
        <v>1030.7785040000001</v>
      </c>
      <c r="AC33" s="20">
        <v>138469.54031494999</v>
      </c>
      <c r="AD33" s="18">
        <v>139500.31881895001</v>
      </c>
      <c r="AE33" s="25">
        <v>0</v>
      </c>
      <c r="AF33" s="80">
        <v>181925.37950631999</v>
      </c>
      <c r="AG33" s="59">
        <v>4.1633537874202604E-2</v>
      </c>
      <c r="AH33" s="20">
        <v>1223.7091250000001</v>
      </c>
      <c r="AI33" s="20">
        <v>180701.67038132</v>
      </c>
      <c r="AJ33" s="18">
        <v>181925.37950631999</v>
      </c>
      <c r="AK33" s="18">
        <v>0</v>
      </c>
      <c r="AL33" s="80">
        <v>185221.86263029999</v>
      </c>
      <c r="AM33" s="59">
        <v>4.7458716470220465E-2</v>
      </c>
      <c r="AN33" s="20">
        <v>1437.0965060000001</v>
      </c>
      <c r="AO33" s="20">
        <v>183784.76612429999</v>
      </c>
      <c r="AP33" s="18">
        <v>185221.86263029999</v>
      </c>
      <c r="AQ33" s="25">
        <v>0</v>
      </c>
      <c r="AR33" s="80">
        <v>170571.45316932001</v>
      </c>
      <c r="AS33" s="59">
        <v>4.4196031400961323E-2</v>
      </c>
      <c r="AT33" s="20">
        <v>1139.832375</v>
      </c>
      <c r="AU33" s="20">
        <v>169431.62079432001</v>
      </c>
      <c r="AV33" s="18">
        <v>170571.45316932001</v>
      </c>
      <c r="AW33" s="25">
        <v>0</v>
      </c>
      <c r="AX33" s="80">
        <v>159528.90274565</v>
      </c>
      <c r="AY33" s="126">
        <v>4.2230883103928148E-2</v>
      </c>
      <c r="AZ33" s="20">
        <v>1064.874654</v>
      </c>
      <c r="BA33" s="20">
        <v>158464.02809164999</v>
      </c>
      <c r="BB33" s="18">
        <v>159528.90274565</v>
      </c>
      <c r="BC33" s="25">
        <v>0</v>
      </c>
    </row>
    <row r="34" spans="1:55" x14ac:dyDescent="0.25">
      <c r="A34" s="92" t="s">
        <v>14</v>
      </c>
      <c r="B34" s="80">
        <v>924919.96613010694</v>
      </c>
      <c r="C34" s="59">
        <v>0.32055668557822437</v>
      </c>
      <c r="D34" s="20">
        <v>234318.26605168</v>
      </c>
      <c r="E34" s="20">
        <v>690601.70007842802</v>
      </c>
      <c r="F34" s="18">
        <v>924358.13829323102</v>
      </c>
      <c r="G34" s="25">
        <v>561.82783687699998</v>
      </c>
      <c r="H34" s="80">
        <v>1031156.1316794</v>
      </c>
      <c r="I34" s="59">
        <v>0.34174519664645209</v>
      </c>
      <c r="J34" s="20">
        <v>218762.35178488999</v>
      </c>
      <c r="K34" s="20">
        <v>812393.77989451401</v>
      </c>
      <c r="L34" s="18">
        <v>1030667.34253865</v>
      </c>
      <c r="M34" s="25">
        <v>488.78914075400002</v>
      </c>
      <c r="N34" s="80">
        <v>1132266.5288296</v>
      </c>
      <c r="O34" s="59">
        <v>0.3410837726441297</v>
      </c>
      <c r="P34" s="20">
        <v>252173.06761607999</v>
      </c>
      <c r="Q34" s="20">
        <v>880093.46121352306</v>
      </c>
      <c r="R34" s="18">
        <v>1131658.7159068</v>
      </c>
      <c r="S34" s="25">
        <v>607.81292280299999</v>
      </c>
      <c r="T34" s="80">
        <v>1122617.0680559301</v>
      </c>
      <c r="U34" s="59">
        <v>0.31297642774696566</v>
      </c>
      <c r="V34" s="20">
        <v>231062.01669727999</v>
      </c>
      <c r="W34" s="20">
        <v>891555.05135865405</v>
      </c>
      <c r="X34" s="18">
        <v>1122143.75479878</v>
      </c>
      <c r="Y34" s="25">
        <v>473.313257153</v>
      </c>
      <c r="Z34" s="80">
        <v>1077946.8190631201</v>
      </c>
      <c r="AA34" s="59">
        <v>0.33538385102479323</v>
      </c>
      <c r="AB34" s="20">
        <v>231533.78561491001</v>
      </c>
      <c r="AC34" s="20">
        <v>846413.03344820603</v>
      </c>
      <c r="AD34" s="18">
        <v>1077322.1770331301</v>
      </c>
      <c r="AE34" s="25">
        <v>624.64202998600001</v>
      </c>
      <c r="AF34" s="80">
        <v>1344575.9173608499</v>
      </c>
      <c r="AG34" s="59">
        <v>0.30770556880019567</v>
      </c>
      <c r="AH34" s="20">
        <v>260109.21615498001</v>
      </c>
      <c r="AI34" s="20">
        <v>1084466.7012058699</v>
      </c>
      <c r="AJ34" s="18">
        <v>1343998.3344261099</v>
      </c>
      <c r="AK34" s="18">
        <v>577.58293473799995</v>
      </c>
      <c r="AL34" s="80">
        <v>1180962.4408694</v>
      </c>
      <c r="AM34" s="59">
        <v>0.3025936617162156</v>
      </c>
      <c r="AN34" s="20">
        <v>243788.29584080999</v>
      </c>
      <c r="AO34" s="20">
        <v>937174.14502859302</v>
      </c>
      <c r="AP34" s="18">
        <v>1180409.86589637</v>
      </c>
      <c r="AQ34" s="25">
        <v>552.574973032</v>
      </c>
      <c r="AR34" s="80">
        <v>1227872.31737153</v>
      </c>
      <c r="AS34" s="59">
        <v>0.3181486848274333</v>
      </c>
      <c r="AT34" s="20">
        <v>250123.19997135</v>
      </c>
      <c r="AU34" s="20">
        <v>977749.11740018195</v>
      </c>
      <c r="AV34" s="18">
        <v>1227311.2570166599</v>
      </c>
      <c r="AW34" s="25">
        <v>561.06035486899998</v>
      </c>
      <c r="AX34" s="80">
        <v>1143770.8749378</v>
      </c>
      <c r="AY34" s="126">
        <v>0.30278183630579103</v>
      </c>
      <c r="AZ34" s="20">
        <v>230750.94723995999</v>
      </c>
      <c r="BA34" s="20">
        <v>913019.92769784201</v>
      </c>
      <c r="BB34" s="18">
        <v>1143331.62240912</v>
      </c>
      <c r="BC34" s="25">
        <v>439.25252868199999</v>
      </c>
    </row>
    <row r="35" spans="1:55" x14ac:dyDescent="0.25">
      <c r="A35" s="93" t="s">
        <v>6</v>
      </c>
      <c r="B35" s="48">
        <v>2033.5954351929249</v>
      </c>
      <c r="C35" s="87">
        <v>7.0479894086398337E-4</v>
      </c>
      <c r="D35" s="49">
        <v>607.88444043998607</v>
      </c>
      <c r="E35" s="49">
        <v>1425.7109947518911</v>
      </c>
      <c r="F35" s="49">
        <v>2033.5923299689312</v>
      </c>
      <c r="G35" s="50">
        <v>3.1052200000658559E-3</v>
      </c>
      <c r="H35" s="48">
        <v>3128.4226679598214</v>
      </c>
      <c r="I35" s="87">
        <v>1.0368201157994492E-3</v>
      </c>
      <c r="J35" s="49">
        <v>712.5407370000321</v>
      </c>
      <c r="K35" s="49">
        <v>2415.8819309561513</v>
      </c>
      <c r="L35" s="49">
        <v>3128.4216897398001</v>
      </c>
      <c r="M35" s="50">
        <v>9.7821999997904641E-4</v>
      </c>
      <c r="N35" s="48">
        <v>2322.9560690601356</v>
      </c>
      <c r="O35" s="87">
        <v>6.9976688310358841E-4</v>
      </c>
      <c r="P35" s="49">
        <v>609.03355735001969</v>
      </c>
      <c r="Q35" s="49">
        <v>1713.9225117069436</v>
      </c>
      <c r="R35" s="49">
        <v>2322.9541678698733</v>
      </c>
      <c r="S35" s="50">
        <v>1.9011800000043877E-3</v>
      </c>
      <c r="T35" s="48">
        <v>5527.8642777698115</v>
      </c>
      <c r="U35" s="87">
        <v>1.5411232057272275E-3</v>
      </c>
      <c r="V35" s="49">
        <v>1355.6276199999847</v>
      </c>
      <c r="W35" s="49">
        <v>4172.2366577659268</v>
      </c>
      <c r="X35" s="49">
        <v>5527.8642665799707</v>
      </c>
      <c r="Y35" s="50">
        <v>1.1190000009264622E-5</v>
      </c>
      <c r="Z35" s="48">
        <v>3693.3057149199303</v>
      </c>
      <c r="AA35" s="87">
        <v>1.1491059408276726E-3</v>
      </c>
      <c r="AB35" s="49">
        <v>734.51509578997502</v>
      </c>
      <c r="AC35" s="49">
        <v>2958.7906191339716</v>
      </c>
      <c r="AD35" s="49">
        <v>3693.3057149199303</v>
      </c>
      <c r="AE35" s="50">
        <v>0</v>
      </c>
      <c r="AF35" s="48">
        <v>4849.3744491601828</v>
      </c>
      <c r="AG35" s="87">
        <v>1.1097770709242198E-3</v>
      </c>
      <c r="AH35" s="49">
        <v>1048.977872050018</v>
      </c>
      <c r="AI35" s="49">
        <v>3800.3965771102812</v>
      </c>
      <c r="AJ35" s="49">
        <v>4849.3744491601828</v>
      </c>
      <c r="AK35" s="49">
        <v>0</v>
      </c>
      <c r="AL35" s="48">
        <v>4160.4780025200453</v>
      </c>
      <c r="AM35" s="87">
        <v>1.0660239730786916E-3</v>
      </c>
      <c r="AN35" s="49">
        <v>825.1892550799821</v>
      </c>
      <c r="AO35" s="49">
        <v>3335.2887474370655</v>
      </c>
      <c r="AP35" s="49">
        <v>4160.4780025098007</v>
      </c>
      <c r="AQ35" s="50">
        <v>0</v>
      </c>
      <c r="AR35" s="48">
        <v>6392.9666080998722</v>
      </c>
      <c r="AS35" s="87">
        <v>1.6564539241886412E-3</v>
      </c>
      <c r="AT35" s="49">
        <v>1331.6592799999926</v>
      </c>
      <c r="AU35" s="49">
        <v>5061.3073280979879</v>
      </c>
      <c r="AV35" s="49">
        <v>6392.9666080998722</v>
      </c>
      <c r="AW35" s="50">
        <v>0</v>
      </c>
      <c r="AX35" s="48">
        <v>10039.260706070112</v>
      </c>
      <c r="AY35" s="87">
        <v>2.6576177609888732E-3</v>
      </c>
      <c r="AZ35" s="49">
        <v>4757.3127503999858</v>
      </c>
      <c r="BA35" s="49">
        <v>5281.9479556679726</v>
      </c>
      <c r="BB35" s="49">
        <v>10039.260706070112</v>
      </c>
      <c r="BC35" s="50">
        <v>0</v>
      </c>
    </row>
    <row r="36" spans="1:55" x14ac:dyDescent="0.25">
      <c r="A36" s="40"/>
      <c r="B36" s="99"/>
      <c r="C36" s="99"/>
      <c r="D36" s="99"/>
      <c r="E36" s="99"/>
      <c r="F36" s="99"/>
      <c r="G36" s="99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</row>
    <row r="37" spans="1:55" x14ac:dyDescent="0.25">
      <c r="A37" s="2" t="s">
        <v>15</v>
      </c>
      <c r="G37" s="41"/>
      <c r="M37" s="41"/>
      <c r="S37" s="41"/>
      <c r="Y37" s="41"/>
      <c r="AE37" s="41"/>
      <c r="AK37" s="41"/>
      <c r="AQ37" s="41"/>
      <c r="AW37" s="41"/>
      <c r="BC37" s="41"/>
    </row>
    <row r="38" spans="1:55" ht="47.25" x14ac:dyDescent="0.25">
      <c r="A38" s="37" t="s">
        <v>32</v>
      </c>
      <c r="B38" s="51">
        <v>924919.96613010694</v>
      </c>
      <c r="C38" s="52"/>
      <c r="D38" s="52">
        <v>234318.26605168</v>
      </c>
      <c r="E38" s="52">
        <v>690601.70007842802</v>
      </c>
      <c r="F38" s="52">
        <v>924358.13829323102</v>
      </c>
      <c r="G38" s="53">
        <v>561.82783687699998</v>
      </c>
      <c r="H38" s="51">
        <v>1031156.1316794</v>
      </c>
      <c r="I38" s="52"/>
      <c r="J38" s="52">
        <v>218762.35178488999</v>
      </c>
      <c r="K38" s="52">
        <v>812393.77989451401</v>
      </c>
      <c r="L38" s="52">
        <v>1030667.34253865</v>
      </c>
      <c r="M38" s="53">
        <v>488.78914075400002</v>
      </c>
      <c r="N38" s="51">
        <v>1132266.5288296</v>
      </c>
      <c r="O38" s="52"/>
      <c r="P38" s="52">
        <v>252173.06761607999</v>
      </c>
      <c r="Q38" s="52">
        <v>880093.46121352306</v>
      </c>
      <c r="R38" s="52">
        <v>1131658.7159068</v>
      </c>
      <c r="S38" s="53">
        <v>607.81292280299999</v>
      </c>
      <c r="T38" s="51">
        <v>1122617.0680559301</v>
      </c>
      <c r="U38" s="52"/>
      <c r="V38" s="52">
        <v>231062.01669727999</v>
      </c>
      <c r="W38" s="52">
        <v>891555.05135865405</v>
      </c>
      <c r="X38" s="52">
        <v>1122143.75479878</v>
      </c>
      <c r="Y38" s="53">
        <v>473.313257153</v>
      </c>
      <c r="Z38" s="51">
        <v>1077946.8190631201</v>
      </c>
      <c r="AA38" s="52"/>
      <c r="AB38" s="52">
        <v>231533.78561491001</v>
      </c>
      <c r="AC38" s="52">
        <v>846413.03344820603</v>
      </c>
      <c r="AD38" s="52">
        <v>1077322.1770331301</v>
      </c>
      <c r="AE38" s="53">
        <v>624.64202998600001</v>
      </c>
      <c r="AF38" s="51">
        <v>1344575.9173608499</v>
      </c>
      <c r="AG38" s="52"/>
      <c r="AH38" s="52">
        <v>260109.21615498001</v>
      </c>
      <c r="AI38" s="52">
        <v>1084466.7012058699</v>
      </c>
      <c r="AJ38" s="52">
        <v>1343998.3344261099</v>
      </c>
      <c r="AK38" s="53">
        <v>577.58293473799995</v>
      </c>
      <c r="AL38" s="51">
        <v>1180962.4408694</v>
      </c>
      <c r="AM38" s="52"/>
      <c r="AN38" s="52">
        <v>243788.29584080999</v>
      </c>
      <c r="AO38" s="52">
        <v>937174.14502859302</v>
      </c>
      <c r="AP38" s="52">
        <v>1180409.86589637</v>
      </c>
      <c r="AQ38" s="53">
        <v>552.574973032</v>
      </c>
      <c r="AR38" s="51">
        <v>1227872.31737153</v>
      </c>
      <c r="AS38" s="52"/>
      <c r="AT38" s="52">
        <v>250123.19997135</v>
      </c>
      <c r="AU38" s="52">
        <v>977749.11740018195</v>
      </c>
      <c r="AV38" s="52">
        <v>1227311.2570166599</v>
      </c>
      <c r="AW38" s="53">
        <v>561.06035486899998</v>
      </c>
      <c r="AX38" s="51">
        <v>1143770.8749378</v>
      </c>
      <c r="AY38" s="52"/>
      <c r="AZ38" s="52">
        <v>230750.94723995999</v>
      </c>
      <c r="BA38" s="52">
        <v>913019.92769784201</v>
      </c>
      <c r="BB38" s="52">
        <v>1143331.62240912</v>
      </c>
      <c r="BC38" s="53">
        <v>439.25252868199999</v>
      </c>
    </row>
    <row r="39" spans="1:55" x14ac:dyDescent="0.25">
      <c r="A39" s="38" t="s">
        <v>17</v>
      </c>
      <c r="B39" s="46">
        <v>40119.478855907</v>
      </c>
      <c r="C39" s="60">
        <v>4.3376162614121208E-2</v>
      </c>
      <c r="D39" s="46">
        <v>5734.4047633600003</v>
      </c>
      <c r="E39" s="46">
        <v>34385.074092547002</v>
      </c>
      <c r="F39" s="46">
        <v>39936.375838270003</v>
      </c>
      <c r="G39" s="47">
        <v>183.10301763699999</v>
      </c>
      <c r="H39" s="46">
        <v>48166.334244334001</v>
      </c>
      <c r="I39" s="60">
        <v>4.6711000172095708E-2</v>
      </c>
      <c r="J39" s="46">
        <v>5261.8017493899997</v>
      </c>
      <c r="K39" s="46">
        <v>42904.532494943996</v>
      </c>
      <c r="L39" s="46">
        <v>48003.92370557</v>
      </c>
      <c r="M39" s="47">
        <v>162.41053876399999</v>
      </c>
      <c r="N39" s="46">
        <v>51812.605111903002</v>
      </c>
      <c r="O39" s="60">
        <v>4.5760078384954647E-2</v>
      </c>
      <c r="P39" s="46">
        <v>6483.3898396599998</v>
      </c>
      <c r="Q39" s="46">
        <v>45329.215272242996</v>
      </c>
      <c r="R39" s="46">
        <v>51570.481750200001</v>
      </c>
      <c r="S39" s="47">
        <v>242.123361703</v>
      </c>
      <c r="T39" s="46">
        <v>57594.978930233003</v>
      </c>
      <c r="U39" s="60">
        <v>5.1304207435552328E-2</v>
      </c>
      <c r="V39" s="46">
        <v>5722.7022014800004</v>
      </c>
      <c r="W39" s="46">
        <v>51872.276728753</v>
      </c>
      <c r="X39" s="46">
        <v>57418.716744429999</v>
      </c>
      <c r="Y39" s="47">
        <v>176.26218580299999</v>
      </c>
      <c r="Z39" s="46">
        <v>51626.324081170002</v>
      </c>
      <c r="AA39" s="60">
        <v>4.7893201378932757E-2</v>
      </c>
      <c r="AB39" s="46">
        <v>7267.8952083300001</v>
      </c>
      <c r="AC39" s="46">
        <v>44358.428872839999</v>
      </c>
      <c r="AD39" s="46">
        <v>51406.85546187</v>
      </c>
      <c r="AE39" s="47">
        <v>219.4686193</v>
      </c>
      <c r="AF39" s="46">
        <v>57327.349300118003</v>
      </c>
      <c r="AG39" s="60">
        <v>4.2636007799872561E-2</v>
      </c>
      <c r="AH39" s="46">
        <v>6384.8206743500004</v>
      </c>
      <c r="AI39" s="46">
        <v>50942.528625767998</v>
      </c>
      <c r="AJ39" s="46">
        <v>57092.892838100001</v>
      </c>
      <c r="AK39" s="47">
        <v>234.456462018</v>
      </c>
      <c r="AL39" s="46">
        <v>51699.179189326002</v>
      </c>
      <c r="AM39" s="60">
        <v>4.3777157850393732E-2</v>
      </c>
      <c r="AN39" s="46">
        <v>6357.4088239299999</v>
      </c>
      <c r="AO39" s="46">
        <v>45341.770365395998</v>
      </c>
      <c r="AP39" s="46">
        <v>51548.580176099997</v>
      </c>
      <c r="AQ39" s="47">
        <v>150.59901322600001</v>
      </c>
      <c r="AR39" s="46">
        <v>55821.661788188001</v>
      </c>
      <c r="AS39" s="60">
        <v>4.5462106278023912E-2</v>
      </c>
      <c r="AT39" s="46">
        <v>6677.0281438900001</v>
      </c>
      <c r="AU39" s="46">
        <v>49144.633644298003</v>
      </c>
      <c r="AV39" s="46">
        <v>55636.356308210001</v>
      </c>
      <c r="AW39" s="47">
        <v>185.30547997799999</v>
      </c>
      <c r="AX39" s="46">
        <v>59242.982566302999</v>
      </c>
      <c r="AY39" s="60">
        <v>5.1796197878814426E-2</v>
      </c>
      <c r="AZ39" s="46">
        <v>6628.2270304399999</v>
      </c>
      <c r="BA39" s="46">
        <v>52614.755535862998</v>
      </c>
      <c r="BB39" s="46">
        <v>59127.834086620001</v>
      </c>
      <c r="BC39" s="47">
        <v>115.14847968300001</v>
      </c>
    </row>
    <row r="40" spans="1:55" x14ac:dyDescent="0.25">
      <c r="A40" s="38" t="s">
        <v>18</v>
      </c>
      <c r="B40" s="46">
        <v>884800.48727419996</v>
      </c>
      <c r="C40" s="60">
        <v>0.95662383738587886</v>
      </c>
      <c r="D40" s="46">
        <v>228583.86128832001</v>
      </c>
      <c r="E40" s="46">
        <v>656216.62598587899</v>
      </c>
      <c r="F40" s="46">
        <v>884421.76245496003</v>
      </c>
      <c r="G40" s="47">
        <v>378.72481923999999</v>
      </c>
      <c r="H40" s="46">
        <v>982989.79743507004</v>
      </c>
      <c r="I40" s="60">
        <v>0.95328899982790827</v>
      </c>
      <c r="J40" s="46">
        <v>213500.5500355</v>
      </c>
      <c r="K40" s="46">
        <v>769489.24739956995</v>
      </c>
      <c r="L40" s="46">
        <v>982663.41883308103</v>
      </c>
      <c r="M40" s="47">
        <v>326.37860198999999</v>
      </c>
      <c r="N40" s="46">
        <v>1080453.9237176999</v>
      </c>
      <c r="O40" s="60">
        <v>0.954239921615048</v>
      </c>
      <c r="P40" s="46">
        <v>245689.67777641999</v>
      </c>
      <c r="Q40" s="46">
        <v>834764.24594128097</v>
      </c>
      <c r="R40" s="46">
        <v>1080088.2341566</v>
      </c>
      <c r="S40" s="47">
        <v>365.68956109999999</v>
      </c>
      <c r="T40" s="46">
        <v>1065022.0891257001</v>
      </c>
      <c r="U40" s="60">
        <v>0.94869579256445036</v>
      </c>
      <c r="V40" s="46">
        <v>225339.3144958</v>
      </c>
      <c r="W40" s="46">
        <v>839682.77462990198</v>
      </c>
      <c r="X40" s="46">
        <v>1064725.0380543501</v>
      </c>
      <c r="Y40" s="47">
        <v>297.05107134999997</v>
      </c>
      <c r="Z40" s="46">
        <v>1026320.49498194</v>
      </c>
      <c r="AA40" s="60">
        <v>0.95210679862105796</v>
      </c>
      <c r="AB40" s="46">
        <v>224265.89040658</v>
      </c>
      <c r="AC40" s="46">
        <v>802054.60457536601</v>
      </c>
      <c r="AD40" s="46">
        <v>1025915.32157126</v>
      </c>
      <c r="AE40" s="47">
        <v>405.17341068600001</v>
      </c>
      <c r="AF40" s="46">
        <v>1287248.5680607299</v>
      </c>
      <c r="AG40" s="60">
        <v>0.95736399220012591</v>
      </c>
      <c r="AH40" s="46">
        <v>253724.39548062999</v>
      </c>
      <c r="AI40" s="46">
        <v>1033524.1725801</v>
      </c>
      <c r="AJ40" s="46">
        <v>1286905.4415880099</v>
      </c>
      <c r="AK40" s="47">
        <v>343.12647271999998</v>
      </c>
      <c r="AL40" s="46">
        <v>1129263.2616800801</v>
      </c>
      <c r="AM40" s="60">
        <v>0.9562228421496114</v>
      </c>
      <c r="AN40" s="46">
        <v>237430.88701688001</v>
      </c>
      <c r="AO40" s="46">
        <v>891832.37466319697</v>
      </c>
      <c r="AP40" s="46">
        <v>1128861.2857202699</v>
      </c>
      <c r="AQ40" s="47">
        <v>401.97595980599999</v>
      </c>
      <c r="AR40" s="46">
        <v>1172050.65558334</v>
      </c>
      <c r="AS40" s="60">
        <v>0.9545378937219744</v>
      </c>
      <c r="AT40" s="46">
        <v>243446.17182746</v>
      </c>
      <c r="AU40" s="46">
        <v>928604.48375588097</v>
      </c>
      <c r="AV40" s="46">
        <v>1171674.90070845</v>
      </c>
      <c r="AW40" s="47">
        <v>375.75487489099999</v>
      </c>
      <c r="AX40" s="46">
        <v>1084527.8923714999</v>
      </c>
      <c r="AY40" s="60">
        <v>0.94820380212118816</v>
      </c>
      <c r="AZ40" s="46">
        <v>224122.72020951999</v>
      </c>
      <c r="BA40" s="46">
        <v>860405.17216197797</v>
      </c>
      <c r="BB40" s="46">
        <v>1084203.7883225</v>
      </c>
      <c r="BC40" s="47">
        <v>324.10404899899999</v>
      </c>
    </row>
    <row r="41" spans="1:55" ht="31.5" x14ac:dyDescent="0.25">
      <c r="A41" s="39" t="s">
        <v>19</v>
      </c>
      <c r="B41" s="48">
        <v>219703.20211961001</v>
      </c>
      <c r="C41" s="61">
        <v>0.2375375277483249</v>
      </c>
      <c r="D41" s="49">
        <v>100369.34090271</v>
      </c>
      <c r="E41" s="49">
        <v>119333.8612169</v>
      </c>
      <c r="F41" s="49">
        <v>219703.20211961001</v>
      </c>
      <c r="G41" s="50">
        <v>0</v>
      </c>
      <c r="H41" s="48">
        <v>325782.25420492003</v>
      </c>
      <c r="I41" s="61">
        <v>0.31593882264398931</v>
      </c>
      <c r="J41" s="49">
        <v>97230.30300195</v>
      </c>
      <c r="K41" s="49">
        <v>228551.95120297</v>
      </c>
      <c r="L41" s="49">
        <v>325782.25420492003</v>
      </c>
      <c r="M41" s="50">
        <v>0</v>
      </c>
      <c r="N41" s="48">
        <v>283872.4517877</v>
      </c>
      <c r="O41" s="61">
        <v>0.25071168718652576</v>
      </c>
      <c r="P41" s="49">
        <v>100759.79364138001</v>
      </c>
      <c r="Q41" s="49">
        <v>183112.65814632</v>
      </c>
      <c r="R41" s="49">
        <v>283847.01899632998</v>
      </c>
      <c r="S41" s="50">
        <v>25.43279137</v>
      </c>
      <c r="T41" s="48">
        <v>254671.33012363999</v>
      </c>
      <c r="U41" s="61">
        <v>0.22685503131059823</v>
      </c>
      <c r="V41" s="49">
        <v>87888.054007140003</v>
      </c>
      <c r="W41" s="49">
        <v>166783.2761165</v>
      </c>
      <c r="X41" s="49">
        <v>254671.33012363999</v>
      </c>
      <c r="Y41" s="50">
        <v>0</v>
      </c>
      <c r="Z41" s="48">
        <v>235440.64873843</v>
      </c>
      <c r="AA41" s="61">
        <v>0.21841582958893965</v>
      </c>
      <c r="AB41" s="49">
        <v>88686.56146379</v>
      </c>
      <c r="AC41" s="49">
        <v>146754.08727464001</v>
      </c>
      <c r="AD41" s="49">
        <v>235440.64873843</v>
      </c>
      <c r="AE41" s="50">
        <v>0</v>
      </c>
      <c r="AF41" s="48">
        <v>402814.62016881001</v>
      </c>
      <c r="AG41" s="61">
        <v>0.29958488395319433</v>
      </c>
      <c r="AH41" s="49">
        <v>112037.98176472</v>
      </c>
      <c r="AI41" s="49">
        <v>290776.63840409002</v>
      </c>
      <c r="AJ41" s="49">
        <v>402814.62016881001</v>
      </c>
      <c r="AK41" s="50">
        <v>0</v>
      </c>
      <c r="AL41" s="48">
        <v>281684.85755881999</v>
      </c>
      <c r="AM41" s="61">
        <v>0.23852143625452596</v>
      </c>
      <c r="AN41" s="49">
        <v>96991.220877610001</v>
      </c>
      <c r="AO41" s="49">
        <v>184693.63668120999</v>
      </c>
      <c r="AP41" s="49">
        <v>281684.85755881999</v>
      </c>
      <c r="AQ41" s="50">
        <v>0</v>
      </c>
      <c r="AR41" s="48">
        <v>304602.38975973002</v>
      </c>
      <c r="AS41" s="61">
        <v>0.24807334235841669</v>
      </c>
      <c r="AT41" s="49">
        <v>97888.209102659996</v>
      </c>
      <c r="AU41" s="49">
        <v>206714.18065707001</v>
      </c>
      <c r="AV41" s="49">
        <v>304602.38975973002</v>
      </c>
      <c r="AW41" s="50">
        <v>0</v>
      </c>
      <c r="AX41" s="48">
        <v>289598.54540926998</v>
      </c>
      <c r="AY41" s="61">
        <v>0.25319629285456213</v>
      </c>
      <c r="AZ41" s="49">
        <v>91618.604189270001</v>
      </c>
      <c r="BA41" s="49">
        <v>197979.94122000001</v>
      </c>
      <c r="BB41" s="49">
        <v>289598.54540926998</v>
      </c>
      <c r="BC41" s="50">
        <v>0</v>
      </c>
    </row>
  </sheetData>
  <mergeCells count="45">
    <mergeCell ref="AX4:BC4"/>
    <mergeCell ref="AX5:AX6"/>
    <mergeCell ref="AY5:AY6"/>
    <mergeCell ref="AZ5:BA5"/>
    <mergeCell ref="BB5:BC5"/>
    <mergeCell ref="AR4:AW4"/>
    <mergeCell ref="AR5:AR6"/>
    <mergeCell ref="AS5:AS6"/>
    <mergeCell ref="AT5:AU5"/>
    <mergeCell ref="AV5:AW5"/>
    <mergeCell ref="AF4:AK4"/>
    <mergeCell ref="AF5:AF6"/>
    <mergeCell ref="AG5:AG6"/>
    <mergeCell ref="AH5:AI5"/>
    <mergeCell ref="AJ5:AK5"/>
    <mergeCell ref="B4:G4"/>
    <mergeCell ref="B5:B6"/>
    <mergeCell ref="C5:C6"/>
    <mergeCell ref="D5:E5"/>
    <mergeCell ref="F5:G5"/>
    <mergeCell ref="H4:M4"/>
    <mergeCell ref="H5:H6"/>
    <mergeCell ref="I5:I6"/>
    <mergeCell ref="J5:K5"/>
    <mergeCell ref="L5:M5"/>
    <mergeCell ref="N4:S4"/>
    <mergeCell ref="N5:N6"/>
    <mergeCell ref="O5:O6"/>
    <mergeCell ref="P5:Q5"/>
    <mergeCell ref="R5:S5"/>
    <mergeCell ref="T4:Y4"/>
    <mergeCell ref="T5:T6"/>
    <mergeCell ref="U5:U6"/>
    <mergeCell ref="V5:W5"/>
    <mergeCell ref="X5:Y5"/>
    <mergeCell ref="Z4:AE4"/>
    <mergeCell ref="Z5:Z6"/>
    <mergeCell ref="AA5:AA6"/>
    <mergeCell ref="AB5:AC5"/>
    <mergeCell ref="AD5:AE5"/>
    <mergeCell ref="AL4:AQ4"/>
    <mergeCell ref="AL5:AL6"/>
    <mergeCell ref="AM5:AM6"/>
    <mergeCell ref="AN5:AO5"/>
    <mergeCell ref="AP5:A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9"/>
  <sheetViews>
    <sheetView showGridLines="0" zoomScale="80" zoomScaleNormal="80" workbookViewId="0">
      <pane xSplit="1" ySplit="5" topLeftCell="J6" activePane="bottomRight" state="frozen"/>
      <selection pane="topRight" activeCell="B1" sqref="B1"/>
      <selection pane="bottomLeft" activeCell="A7" sqref="A7"/>
      <selection pane="bottomRight" activeCell="T21" sqref="T21"/>
    </sheetView>
  </sheetViews>
  <sheetFormatPr defaultColWidth="8.85546875" defaultRowHeight="15.75" x14ac:dyDescent="0.25"/>
  <cols>
    <col min="1" max="1" width="46.42578125" style="2" customWidth="1"/>
    <col min="2" max="2" width="18.140625" style="2" customWidth="1"/>
    <col min="3" max="3" width="20.140625" style="2" customWidth="1"/>
    <col min="4" max="4" width="18.140625" style="2" customWidth="1"/>
    <col min="5" max="5" width="20.140625" style="2" customWidth="1"/>
    <col min="6" max="6" width="18.140625" style="2" customWidth="1"/>
    <col min="7" max="7" width="20.140625" style="2" customWidth="1"/>
    <col min="8" max="8" width="18.140625" style="2" customWidth="1"/>
    <col min="9" max="9" width="20.140625" style="2" customWidth="1"/>
    <col min="10" max="10" width="18.140625" style="2" customWidth="1"/>
    <col min="11" max="11" width="20.140625" style="2" customWidth="1"/>
    <col min="12" max="12" width="18.140625" style="2" customWidth="1"/>
    <col min="13" max="13" width="20.140625" style="2" customWidth="1"/>
    <col min="14" max="14" width="18.140625" style="2" customWidth="1"/>
    <col min="15" max="15" width="20.140625" style="2" customWidth="1"/>
    <col min="16" max="16" width="18.140625" style="2" customWidth="1"/>
    <col min="17" max="17" width="20.140625" style="2" customWidth="1"/>
    <col min="18" max="18" width="18.140625" style="2" customWidth="1"/>
    <col min="19" max="19" width="20.140625" style="2" customWidth="1"/>
    <col min="20" max="16384" width="8.85546875" style="2"/>
  </cols>
  <sheetData>
    <row r="1" spans="1:19" ht="18" x14ac:dyDescent="0.2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5">
      <c r="A3" s="4" t="s">
        <v>42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x14ac:dyDescent="0.25">
      <c r="A4" s="5"/>
      <c r="B4" s="124" t="s">
        <v>47</v>
      </c>
      <c r="C4" s="125"/>
      <c r="D4" s="124" t="s">
        <v>48</v>
      </c>
      <c r="E4" s="125"/>
      <c r="F4" s="124" t="s">
        <v>49</v>
      </c>
      <c r="G4" s="125"/>
      <c r="H4" s="124" t="s">
        <v>50</v>
      </c>
      <c r="I4" s="125"/>
      <c r="J4" s="124" t="s">
        <v>51</v>
      </c>
      <c r="K4" s="125"/>
      <c r="L4" s="124" t="s">
        <v>52</v>
      </c>
      <c r="M4" s="125"/>
      <c r="N4" s="124" t="s">
        <v>62</v>
      </c>
      <c r="O4" s="125"/>
      <c r="P4" s="124" t="s">
        <v>64</v>
      </c>
      <c r="Q4" s="125"/>
      <c r="R4" s="124" t="s">
        <v>66</v>
      </c>
      <c r="S4" s="125"/>
    </row>
    <row r="5" spans="1:19" ht="47.25" x14ac:dyDescent="0.25">
      <c r="A5" s="11"/>
      <c r="B5" s="42" t="s">
        <v>0</v>
      </c>
      <c r="C5" s="42" t="s">
        <v>1</v>
      </c>
      <c r="D5" s="42" t="s">
        <v>0</v>
      </c>
      <c r="E5" s="42" t="s">
        <v>1</v>
      </c>
      <c r="F5" s="42" t="s">
        <v>0</v>
      </c>
      <c r="G5" s="42" t="s">
        <v>1</v>
      </c>
      <c r="H5" s="42" t="s">
        <v>0</v>
      </c>
      <c r="I5" s="42" t="s">
        <v>1</v>
      </c>
      <c r="J5" s="42" t="s">
        <v>0</v>
      </c>
      <c r="K5" s="42" t="s">
        <v>1</v>
      </c>
      <c r="L5" s="42" t="s">
        <v>0</v>
      </c>
      <c r="M5" s="42" t="s">
        <v>1</v>
      </c>
      <c r="N5" s="42" t="s">
        <v>0</v>
      </c>
      <c r="O5" s="42" t="s">
        <v>1</v>
      </c>
      <c r="P5" s="42" t="s">
        <v>0</v>
      </c>
      <c r="Q5" s="42" t="s">
        <v>1</v>
      </c>
      <c r="R5" s="42" t="s">
        <v>0</v>
      </c>
      <c r="S5" s="42" t="s">
        <v>1</v>
      </c>
    </row>
    <row r="6" spans="1:19" ht="22.5" customHeight="1" x14ac:dyDescent="0.25">
      <c r="A6" s="28" t="s">
        <v>20</v>
      </c>
      <c r="B6" s="70">
        <v>21.619933696716199</v>
      </c>
      <c r="C6" s="71">
        <v>7.2200490120496896</v>
      </c>
      <c r="D6" s="70">
        <v>21.161315909058398</v>
      </c>
      <c r="E6" s="71">
        <v>6.88371824501729</v>
      </c>
      <c r="F6" s="70">
        <v>21.3242236121344</v>
      </c>
      <c r="G6" s="71">
        <v>6.4694611147371797</v>
      </c>
      <c r="H6" s="70">
        <v>21.502247407189401</v>
      </c>
      <c r="I6" s="71">
        <v>6.9689287537826203</v>
      </c>
      <c r="J6" s="70">
        <v>21.6616281249464</v>
      </c>
      <c r="K6" s="71">
        <v>5.9938180733355599</v>
      </c>
      <c r="L6" s="70">
        <v>20.2688769444811</v>
      </c>
      <c r="M6" s="71">
        <v>6.5940585138057504</v>
      </c>
      <c r="N6" s="70">
        <v>20.846618068143901</v>
      </c>
      <c r="O6" s="71">
        <v>6.8238110331298998</v>
      </c>
      <c r="P6" s="70">
        <v>20.907049741142099</v>
      </c>
      <c r="Q6" s="71">
        <v>6.6638725098508598</v>
      </c>
      <c r="R6" s="70">
        <v>20.548690835089001</v>
      </c>
      <c r="S6" s="71">
        <v>6.61307940822826</v>
      </c>
    </row>
    <row r="7" spans="1:19" x14ac:dyDescent="0.25">
      <c r="A7" s="29" t="s">
        <v>24</v>
      </c>
      <c r="B7" s="18"/>
      <c r="C7" s="25"/>
      <c r="D7" s="18"/>
      <c r="E7" s="25"/>
      <c r="F7" s="18"/>
      <c r="G7" s="25"/>
      <c r="H7" s="18"/>
      <c r="I7" s="25"/>
      <c r="J7" s="18"/>
      <c r="K7" s="25"/>
      <c r="L7" s="18"/>
      <c r="M7" s="25"/>
      <c r="N7" s="18"/>
      <c r="O7" s="25"/>
      <c r="P7" s="18"/>
      <c r="Q7" s="25"/>
      <c r="R7" s="18"/>
      <c r="S7" s="25"/>
    </row>
    <row r="8" spans="1:19" x14ac:dyDescent="0.25">
      <c r="A8" s="30" t="s">
        <v>2</v>
      </c>
      <c r="B8" s="72">
        <v>20.967642774486599</v>
      </c>
      <c r="C8" s="73">
        <v>7.0390742337125998</v>
      </c>
      <c r="D8" s="72">
        <v>21.269992175649701</v>
      </c>
      <c r="E8" s="73">
        <v>7.2738558150867796</v>
      </c>
      <c r="F8" s="72">
        <v>20.993414681672199</v>
      </c>
      <c r="G8" s="73">
        <v>6.8893667811493904</v>
      </c>
      <c r="H8" s="72">
        <v>20.477521287357899</v>
      </c>
      <c r="I8" s="73">
        <v>7.2376350033157504</v>
      </c>
      <c r="J8" s="72">
        <v>20.836150161366799</v>
      </c>
      <c r="K8" s="73">
        <v>7.1752619015557597</v>
      </c>
      <c r="L8" s="72">
        <v>20.191841346358601</v>
      </c>
      <c r="M8" s="73">
        <v>6.8222988706133902</v>
      </c>
      <c r="N8" s="72">
        <v>20.159021514443801</v>
      </c>
      <c r="O8" s="73">
        <v>6.7700843642970998</v>
      </c>
      <c r="P8" s="72">
        <v>19.786432893434199</v>
      </c>
      <c r="Q8" s="73">
        <v>6.9877469671480297</v>
      </c>
      <c r="R8" s="72">
        <v>19.527025291562499</v>
      </c>
      <c r="S8" s="73">
        <v>6.8432492478185596</v>
      </c>
    </row>
    <row r="9" spans="1:19" x14ac:dyDescent="0.25">
      <c r="A9" s="30" t="s">
        <v>4</v>
      </c>
      <c r="B9" s="72">
        <v>27.4675296137933</v>
      </c>
      <c r="C9" s="73">
        <v>8.2289620551254608</v>
      </c>
      <c r="D9" s="72">
        <v>26.456134216201999</v>
      </c>
      <c r="E9" s="73">
        <v>8.5815428511708305</v>
      </c>
      <c r="F9" s="72">
        <v>17.897002061314499</v>
      </c>
      <c r="G9" s="73">
        <v>7.1696651744503503</v>
      </c>
      <c r="H9" s="72">
        <v>27.456290383338999</v>
      </c>
      <c r="I9" s="73">
        <v>6.9680087220731197</v>
      </c>
      <c r="J9" s="72">
        <v>25.3133233546382</v>
      </c>
      <c r="K9" s="73">
        <v>7.1229037127564601</v>
      </c>
      <c r="L9" s="72">
        <v>25.4991193641271</v>
      </c>
      <c r="M9" s="73">
        <v>6.8058001217561399</v>
      </c>
      <c r="N9" s="72">
        <v>26.644379805109601</v>
      </c>
      <c r="O9" s="73">
        <v>7.0101117885479898</v>
      </c>
      <c r="P9" s="72">
        <v>26.169580875290499</v>
      </c>
      <c r="Q9" s="73">
        <v>6.5287635080100603</v>
      </c>
      <c r="R9" s="72">
        <v>25.0424796171895</v>
      </c>
      <c r="S9" s="73">
        <v>6.54666838805122</v>
      </c>
    </row>
    <row r="10" spans="1:19" ht="28.5" x14ac:dyDescent="0.25">
      <c r="A10" s="31" t="s">
        <v>11</v>
      </c>
      <c r="B10" s="72">
        <v>10.893614899616599</v>
      </c>
      <c r="C10" s="73"/>
      <c r="D10" s="72">
        <v>12.1948689231128</v>
      </c>
      <c r="E10" s="73">
        <v>7.4999999999950502</v>
      </c>
      <c r="F10" s="72">
        <v>11.294657948730499</v>
      </c>
      <c r="G10" s="73"/>
      <c r="H10" s="72">
        <v>10.948570236170299</v>
      </c>
      <c r="I10" s="73">
        <v>7.4338274654820804</v>
      </c>
      <c r="J10" s="72">
        <v>10.570858829926999</v>
      </c>
      <c r="K10" s="73">
        <v>5.7294545419817098</v>
      </c>
      <c r="L10" s="72">
        <v>11.300426375734901</v>
      </c>
      <c r="M10" s="73">
        <v>5.94999999997379</v>
      </c>
      <c r="N10" s="72">
        <v>11.1349789483868</v>
      </c>
      <c r="O10" s="73">
        <v>3.2350633747352999</v>
      </c>
      <c r="P10" s="72">
        <v>11.302613620062999</v>
      </c>
      <c r="Q10" s="73">
        <v>7.1088343598314099</v>
      </c>
      <c r="R10" s="72">
        <v>11.832347500887799</v>
      </c>
      <c r="S10" s="73">
        <v>8.1890226774866495</v>
      </c>
    </row>
    <row r="11" spans="1:19" ht="14.25" customHeight="1" x14ac:dyDescent="0.25">
      <c r="A11" s="32" t="s">
        <v>5</v>
      </c>
      <c r="B11" s="72">
        <v>20.5729210324848</v>
      </c>
      <c r="C11" s="73">
        <v>6.6022690908899904</v>
      </c>
      <c r="D11" s="72">
        <v>19.7935033424009</v>
      </c>
      <c r="E11" s="73">
        <v>6.3699854987368996</v>
      </c>
      <c r="F11" s="72">
        <v>20.2842398680516</v>
      </c>
      <c r="G11" s="73">
        <v>6.5747981063899701</v>
      </c>
      <c r="H11" s="72">
        <v>20.153790347070899</v>
      </c>
      <c r="I11" s="73">
        <v>7.08954785511028</v>
      </c>
      <c r="J11" s="72">
        <v>20.2243917350667</v>
      </c>
      <c r="K11" s="73">
        <v>6.0928933596630603</v>
      </c>
      <c r="L11" s="72">
        <v>20.2143836954641</v>
      </c>
      <c r="M11" s="73">
        <v>7.0018027764228101</v>
      </c>
      <c r="N11" s="72">
        <v>18.843533052827599</v>
      </c>
      <c r="O11" s="73">
        <v>7.4850573773555604</v>
      </c>
      <c r="P11" s="72">
        <v>18.883874529484501</v>
      </c>
      <c r="Q11" s="73">
        <v>7.6728279055129498</v>
      </c>
      <c r="R11" s="72">
        <v>18.315210545255901</v>
      </c>
      <c r="S11" s="73">
        <v>7.1912995645953401</v>
      </c>
    </row>
    <row r="12" spans="1:19" x14ac:dyDescent="0.25">
      <c r="A12" s="31" t="s">
        <v>16</v>
      </c>
      <c r="B12" s="72">
        <v>24.305948066743198</v>
      </c>
      <c r="C12" s="73"/>
      <c r="D12" s="72">
        <v>23.8751545654689</v>
      </c>
      <c r="E12" s="73"/>
      <c r="F12" s="72">
        <v>24.314397606362199</v>
      </c>
      <c r="G12" s="73"/>
      <c r="H12" s="72">
        <v>24.8767573814428</v>
      </c>
      <c r="I12" s="73"/>
      <c r="J12" s="72">
        <v>25.007860159658399</v>
      </c>
      <c r="K12" s="73"/>
      <c r="L12" s="72">
        <v>24.6637559368315</v>
      </c>
      <c r="M12" s="73"/>
      <c r="N12" s="72">
        <v>24.440704617945801</v>
      </c>
      <c r="O12" s="73"/>
      <c r="P12" s="72">
        <v>24.5882880154339</v>
      </c>
      <c r="Q12" s="73"/>
      <c r="R12" s="72">
        <v>24.5955759385477</v>
      </c>
      <c r="S12" s="73"/>
    </row>
    <row r="13" spans="1:19" ht="15.75" customHeight="1" x14ac:dyDescent="0.25">
      <c r="A13" s="31" t="s">
        <v>14</v>
      </c>
      <c r="B13" s="72">
        <v>22.0549828032627</v>
      </c>
      <c r="C13" s="73">
        <v>5.8169585015560301</v>
      </c>
      <c r="D13" s="72">
        <v>20.008937144712</v>
      </c>
      <c r="E13" s="73">
        <v>5.5787691803164998</v>
      </c>
      <c r="F13" s="72">
        <v>21.7794162285551</v>
      </c>
      <c r="G13" s="73">
        <v>5.0805071232157104</v>
      </c>
      <c r="H13" s="72">
        <v>22.755377045172001</v>
      </c>
      <c r="I13" s="73">
        <v>4.5948239095426198</v>
      </c>
      <c r="J13" s="72">
        <v>22.997116727161401</v>
      </c>
      <c r="K13" s="73">
        <v>7.8056196402664098</v>
      </c>
      <c r="L13" s="72">
        <v>20.4781067929861</v>
      </c>
      <c r="M13" s="73">
        <v>5.63289490703343</v>
      </c>
      <c r="N13" s="72">
        <v>22.211691097347899</v>
      </c>
      <c r="O13" s="73">
        <v>4.67176212661301</v>
      </c>
      <c r="P13" s="72">
        <v>21.9737457932276</v>
      </c>
      <c r="Q13" s="73">
        <v>5.0434701265591899</v>
      </c>
      <c r="R13" s="72">
        <v>21.910779471108398</v>
      </c>
      <c r="S13" s="73">
        <v>3.0291036203417199</v>
      </c>
    </row>
    <row r="14" spans="1:19" ht="16.5" customHeight="1" x14ac:dyDescent="0.25">
      <c r="A14" s="32" t="s">
        <v>6</v>
      </c>
      <c r="B14" s="62">
        <v>30.040148942740899</v>
      </c>
      <c r="C14" s="63">
        <v>7.30586112025762</v>
      </c>
      <c r="D14" s="62">
        <v>28.662085460489799</v>
      </c>
      <c r="E14" s="63">
        <v>6.4382914705690002</v>
      </c>
      <c r="F14" s="62">
        <v>26.761549007067099</v>
      </c>
      <c r="G14" s="63">
        <v>5.6996720808989298</v>
      </c>
      <c r="H14" s="62">
        <v>26.992095577962001</v>
      </c>
      <c r="I14" s="63">
        <v>6.7430302600837999</v>
      </c>
      <c r="J14" s="62">
        <v>26.671556965105101</v>
      </c>
      <c r="K14" s="63">
        <v>5.0228601412955598</v>
      </c>
      <c r="L14" s="62">
        <v>23.859595001355299</v>
      </c>
      <c r="M14" s="63">
        <v>6.1147980832635396</v>
      </c>
      <c r="N14" s="62">
        <v>26.3620217326825</v>
      </c>
      <c r="O14" s="63">
        <v>6.7815583162139497</v>
      </c>
      <c r="P14" s="62">
        <v>26.228355985931699</v>
      </c>
      <c r="Q14" s="63">
        <v>6.0011247585122298</v>
      </c>
      <c r="R14" s="62">
        <v>23.4839182969815</v>
      </c>
      <c r="S14" s="63">
        <v>6.2666185778386101</v>
      </c>
    </row>
    <row r="15" spans="1:19" x14ac:dyDescent="0.25">
      <c r="A15" s="33"/>
      <c r="C15" s="26"/>
      <c r="E15" s="26"/>
      <c r="G15" s="26"/>
      <c r="I15" s="26"/>
      <c r="K15" s="26"/>
      <c r="M15" s="26"/>
      <c r="O15" s="26"/>
      <c r="Q15" s="26"/>
      <c r="S15" s="26"/>
    </row>
    <row r="16" spans="1:19" x14ac:dyDescent="0.25">
      <c r="A16" s="34" t="s">
        <v>7</v>
      </c>
      <c r="B16" s="6"/>
      <c r="C16" s="7"/>
      <c r="D16" s="6"/>
      <c r="E16" s="7"/>
      <c r="F16" s="6"/>
      <c r="G16" s="7"/>
      <c r="H16" s="6"/>
      <c r="I16" s="7"/>
      <c r="J16" s="6"/>
      <c r="K16" s="7"/>
      <c r="L16" s="6"/>
      <c r="M16" s="7"/>
      <c r="N16" s="6"/>
      <c r="O16" s="7"/>
      <c r="P16" s="6"/>
      <c r="Q16" s="7"/>
      <c r="R16" s="6"/>
      <c r="S16" s="7"/>
    </row>
    <row r="17" spans="1:19" ht="31.5" x14ac:dyDescent="0.25">
      <c r="A17" s="35" t="s">
        <v>25</v>
      </c>
      <c r="B17" s="68">
        <v>22.5525682496835</v>
      </c>
      <c r="C17" s="69">
        <v>7.2214433953342203</v>
      </c>
      <c r="D17" s="68">
        <v>22.6382127148389</v>
      </c>
      <c r="E17" s="69">
        <v>6.8850674304732502</v>
      </c>
      <c r="F17" s="68">
        <v>21.792238229741301</v>
      </c>
      <c r="G17" s="69">
        <v>6.4714098096464996</v>
      </c>
      <c r="H17" s="68">
        <v>21.855516853084101</v>
      </c>
      <c r="I17" s="69">
        <v>6.9708407453700501</v>
      </c>
      <c r="J17" s="68">
        <v>22.004518570395</v>
      </c>
      <c r="K17" s="69">
        <v>5.9914488570101101</v>
      </c>
      <c r="L17" s="68">
        <v>21.1220702835727</v>
      </c>
      <c r="M17" s="69">
        <v>6.5947415171747803</v>
      </c>
      <c r="N17" s="68">
        <v>21.429614290835801</v>
      </c>
      <c r="O17" s="69">
        <v>6.8266721688441203</v>
      </c>
      <c r="P17" s="68">
        <v>21.207657250079102</v>
      </c>
      <c r="Q17" s="69">
        <v>6.6651977934825801</v>
      </c>
      <c r="R17" s="68">
        <v>20.492101200938301</v>
      </c>
      <c r="S17" s="69">
        <v>6.61547392576772</v>
      </c>
    </row>
    <row r="18" spans="1:19" x14ac:dyDescent="0.25">
      <c r="A18" s="29" t="s">
        <v>24</v>
      </c>
      <c r="B18" s="18"/>
      <c r="C18" s="25"/>
      <c r="D18" s="18"/>
      <c r="E18" s="25"/>
      <c r="F18" s="18"/>
      <c r="G18" s="25"/>
      <c r="H18" s="18"/>
      <c r="I18" s="25"/>
      <c r="J18" s="18"/>
      <c r="K18" s="25"/>
      <c r="L18" s="18"/>
      <c r="M18" s="25"/>
      <c r="N18" s="18"/>
      <c r="O18" s="25"/>
      <c r="P18" s="18"/>
      <c r="Q18" s="25"/>
      <c r="R18" s="18"/>
      <c r="S18" s="25"/>
    </row>
    <row r="19" spans="1:19" x14ac:dyDescent="0.25">
      <c r="A19" s="30" t="s">
        <v>2</v>
      </c>
      <c r="B19" s="72">
        <v>20.662876942739</v>
      </c>
      <c r="C19" s="73">
        <v>7.0390742337125998</v>
      </c>
      <c r="D19" s="72">
        <v>20.9746441842825</v>
      </c>
      <c r="E19" s="73">
        <v>7.2738558150867796</v>
      </c>
      <c r="F19" s="72">
        <v>20.728445672208</v>
      </c>
      <c r="G19" s="73">
        <v>6.8893667811493904</v>
      </c>
      <c r="H19" s="72">
        <v>20.222659471744699</v>
      </c>
      <c r="I19" s="73">
        <v>7.2376350033157504</v>
      </c>
      <c r="J19" s="72">
        <v>20.619454246939799</v>
      </c>
      <c r="K19" s="73">
        <v>7.1752619015557597</v>
      </c>
      <c r="L19" s="72">
        <v>20.0428119439458</v>
      </c>
      <c r="M19" s="73">
        <v>6.8222988706133902</v>
      </c>
      <c r="N19" s="72">
        <v>20.013971152653699</v>
      </c>
      <c r="O19" s="73">
        <v>6.7700843642970998</v>
      </c>
      <c r="P19" s="72">
        <v>19.637235925996201</v>
      </c>
      <c r="Q19" s="73">
        <v>6.9877469671480297</v>
      </c>
      <c r="R19" s="72">
        <v>19.370486483916199</v>
      </c>
      <c r="S19" s="73">
        <v>6.8432492478185596</v>
      </c>
    </row>
    <row r="20" spans="1:19" x14ac:dyDescent="0.25">
      <c r="A20" s="30" t="s">
        <v>4</v>
      </c>
      <c r="B20" s="72">
        <v>21.2564775545702</v>
      </c>
      <c r="C20" s="73">
        <v>8.2289620551254608</v>
      </c>
      <c r="D20" s="72">
        <v>21.129872031735001</v>
      </c>
      <c r="E20" s="73">
        <v>8.5815428511708305</v>
      </c>
      <c r="F20" s="72">
        <v>15.130786177326</v>
      </c>
      <c r="G20" s="73">
        <v>7.1696651744503503</v>
      </c>
      <c r="H20" s="72">
        <v>22.318202553192901</v>
      </c>
      <c r="I20" s="73">
        <v>6.9680087220731197</v>
      </c>
      <c r="J20" s="72">
        <v>21.823387896695198</v>
      </c>
      <c r="K20" s="73">
        <v>7.1229037127564601</v>
      </c>
      <c r="L20" s="72">
        <v>22.012826610834701</v>
      </c>
      <c r="M20" s="73">
        <v>6.8058001217561399</v>
      </c>
      <c r="N20" s="72">
        <v>22.554621991216401</v>
      </c>
      <c r="O20" s="73">
        <v>7.0101117885479898</v>
      </c>
      <c r="P20" s="72">
        <v>21.555558734659201</v>
      </c>
      <c r="Q20" s="73">
        <v>6.5287635080100603</v>
      </c>
      <c r="R20" s="72">
        <v>21.4234818854978</v>
      </c>
      <c r="S20" s="73">
        <v>6.54666838805122</v>
      </c>
    </row>
    <row r="21" spans="1:19" ht="28.5" x14ac:dyDescent="0.25">
      <c r="A21" s="31" t="s">
        <v>11</v>
      </c>
      <c r="B21" s="72">
        <v>19.236240649976398</v>
      </c>
      <c r="C21" s="73"/>
      <c r="D21" s="72">
        <v>21.104057651813001</v>
      </c>
      <c r="E21" s="73">
        <v>7.4999999999950502</v>
      </c>
      <c r="F21" s="72">
        <v>21.237856433868</v>
      </c>
      <c r="G21" s="73"/>
      <c r="H21" s="72">
        <v>21.022589765129101</v>
      </c>
      <c r="I21" s="73">
        <v>7.4338274654820804</v>
      </c>
      <c r="J21" s="72">
        <v>20.3044360944616</v>
      </c>
      <c r="K21" s="73">
        <v>5.7499999999989102</v>
      </c>
      <c r="L21" s="72">
        <v>22.787392504567102</v>
      </c>
      <c r="M21" s="73">
        <v>5.94999999997379</v>
      </c>
      <c r="N21" s="72">
        <v>21.893148590989298</v>
      </c>
      <c r="O21" s="73">
        <v>5.9499999994720598</v>
      </c>
      <c r="P21" s="72">
        <v>22.750213237919102</v>
      </c>
      <c r="Q21" s="73">
        <v>7.1088343598314099</v>
      </c>
      <c r="R21" s="72">
        <v>21.728476078524402</v>
      </c>
      <c r="S21" s="73">
        <v>8.1890226774866495</v>
      </c>
    </row>
    <row r="22" spans="1:19" x14ac:dyDescent="0.25">
      <c r="A22" s="31" t="s">
        <v>5</v>
      </c>
      <c r="B22" s="72">
        <v>20.5729210324848</v>
      </c>
      <c r="C22" s="73">
        <v>6.6022690908899904</v>
      </c>
      <c r="D22" s="72">
        <v>19.7935033424009</v>
      </c>
      <c r="E22" s="73">
        <v>6.3699854987368996</v>
      </c>
      <c r="F22" s="72">
        <v>20.2842398680516</v>
      </c>
      <c r="G22" s="73">
        <v>6.5747981063899701</v>
      </c>
      <c r="H22" s="72">
        <v>20.153790347070899</v>
      </c>
      <c r="I22" s="73">
        <v>7.08954785511028</v>
      </c>
      <c r="J22" s="72">
        <v>20.2243917350667</v>
      </c>
      <c r="K22" s="73">
        <v>6.0928933596630603</v>
      </c>
      <c r="L22" s="72">
        <v>20.2143836954641</v>
      </c>
      <c r="M22" s="73">
        <v>7.0018027764228101</v>
      </c>
      <c r="N22" s="72">
        <v>18.843533052827599</v>
      </c>
      <c r="O22" s="73">
        <v>7.4850573773555604</v>
      </c>
      <c r="P22" s="72">
        <v>18.883874529484501</v>
      </c>
      <c r="Q22" s="73">
        <v>7.6728279055129498</v>
      </c>
      <c r="R22" s="72">
        <v>18.315210545255901</v>
      </c>
      <c r="S22" s="73">
        <v>7.1912995645953401</v>
      </c>
    </row>
    <row r="23" spans="1:19" x14ac:dyDescent="0.25">
      <c r="A23" s="32" t="s">
        <v>6</v>
      </c>
      <c r="B23" s="62">
        <v>30.020435203403</v>
      </c>
      <c r="C23" s="63">
        <v>7.3058609838434796</v>
      </c>
      <c r="D23" s="62">
        <v>28.740942337889699</v>
      </c>
      <c r="E23" s="63">
        <v>6.43829139061625</v>
      </c>
      <c r="F23" s="62">
        <v>26.7212134187644</v>
      </c>
      <c r="G23" s="63">
        <v>5.6996718395772303</v>
      </c>
      <c r="H23" s="62">
        <v>27.162784824485399</v>
      </c>
      <c r="I23" s="63">
        <v>6.74303025940001</v>
      </c>
      <c r="J23" s="62">
        <v>26.696833087596801</v>
      </c>
      <c r="K23" s="63">
        <v>5.0228601412955598</v>
      </c>
      <c r="L23" s="62">
        <v>23.8797891445288</v>
      </c>
      <c r="M23" s="63">
        <v>6.1147980832635396</v>
      </c>
      <c r="N23" s="62">
        <v>26.405452110826701</v>
      </c>
      <c r="O23" s="63">
        <v>6.7815583162139497</v>
      </c>
      <c r="P23" s="62">
        <v>26.366547520370599</v>
      </c>
      <c r="Q23" s="63">
        <v>6.0011247585122298</v>
      </c>
      <c r="R23" s="62">
        <v>23.8120787729369</v>
      </c>
      <c r="S23" s="63">
        <v>6.2666185778386101</v>
      </c>
    </row>
    <row r="24" spans="1:19" x14ac:dyDescent="0.25">
      <c r="A24" s="36"/>
      <c r="B24" s="8"/>
      <c r="C24" s="9"/>
      <c r="D24" s="8"/>
      <c r="E24" s="9"/>
      <c r="F24" s="8"/>
      <c r="G24" s="9"/>
      <c r="H24" s="8"/>
      <c r="I24" s="9"/>
      <c r="J24" s="8"/>
      <c r="K24" s="9"/>
      <c r="L24" s="8"/>
      <c r="M24" s="9"/>
      <c r="N24" s="8"/>
      <c r="O24" s="9"/>
      <c r="P24" s="8"/>
      <c r="Q24" s="9"/>
      <c r="R24" s="8"/>
      <c r="S24" s="9"/>
    </row>
    <row r="25" spans="1:19" x14ac:dyDescent="0.25">
      <c r="A25" s="36" t="s">
        <v>26</v>
      </c>
      <c r="B25" s="68">
        <v>20.8448780438314</v>
      </c>
      <c r="C25" s="69">
        <v>5.8170589985915102</v>
      </c>
      <c r="D25" s="68">
        <v>19.804499801081199</v>
      </c>
      <c r="E25" s="69">
        <v>5.5788060468891096</v>
      </c>
      <c r="F25" s="68">
        <v>20.889518114939101</v>
      </c>
      <c r="G25" s="69">
        <v>5.0805663013733398</v>
      </c>
      <c r="H25" s="68">
        <v>21.183925658981501</v>
      </c>
      <c r="I25" s="69">
        <v>4.5948243683168304</v>
      </c>
      <c r="J25" s="68">
        <v>21.356522254050802</v>
      </c>
      <c r="K25" s="69">
        <v>7.5781559410617803</v>
      </c>
      <c r="L25" s="68">
        <v>19.480201170180901</v>
      </c>
      <c r="M25" s="69">
        <v>5.63289490703343</v>
      </c>
      <c r="N25" s="68">
        <v>20.347687563711698</v>
      </c>
      <c r="O25" s="69">
        <v>4.2147419941455198</v>
      </c>
      <c r="P25" s="68">
        <v>21.7483708923127</v>
      </c>
      <c r="Q25" s="69">
        <v>9.1087539282735595</v>
      </c>
      <c r="R25" s="68">
        <v>20.603842734849898</v>
      </c>
      <c r="S25" s="69">
        <v>3.0291036203417199</v>
      </c>
    </row>
    <row r="26" spans="1:19" x14ac:dyDescent="0.25">
      <c r="A26" s="29" t="s">
        <v>24</v>
      </c>
      <c r="B26" s="18"/>
      <c r="C26" s="25"/>
      <c r="D26" s="18"/>
      <c r="E26" s="25"/>
      <c r="F26" s="18"/>
      <c r="G26" s="25"/>
      <c r="H26" s="18"/>
      <c r="I26" s="25"/>
      <c r="J26" s="18"/>
      <c r="K26" s="25"/>
      <c r="L26" s="18"/>
      <c r="M26" s="25"/>
      <c r="N26" s="18"/>
      <c r="O26" s="25"/>
      <c r="P26" s="18"/>
      <c r="Q26" s="25"/>
      <c r="R26" s="18"/>
      <c r="S26" s="25"/>
    </row>
    <row r="27" spans="1:19" x14ac:dyDescent="0.25">
      <c r="A27" s="30" t="s">
        <v>2</v>
      </c>
      <c r="B27" s="72">
        <v>37.844181351550297</v>
      </c>
      <c r="C27" s="73"/>
      <c r="D27" s="72">
        <v>37.339464230650101</v>
      </c>
      <c r="E27" s="73"/>
      <c r="F27" s="72">
        <v>37.330004117320698</v>
      </c>
      <c r="G27" s="73"/>
      <c r="H27" s="72">
        <v>36.4579879157737</v>
      </c>
      <c r="I27" s="73"/>
      <c r="J27" s="72">
        <v>36.427596842689198</v>
      </c>
      <c r="K27" s="73"/>
      <c r="L27" s="72">
        <v>35.237975092873803</v>
      </c>
      <c r="M27" s="73"/>
      <c r="N27" s="72">
        <v>35.786713964687699</v>
      </c>
      <c r="O27" s="73"/>
      <c r="P27" s="72">
        <v>35.8830548087968</v>
      </c>
      <c r="Q27" s="73"/>
      <c r="R27" s="72">
        <v>35.950000065785602</v>
      </c>
      <c r="S27" s="73"/>
    </row>
    <row r="28" spans="1:19" x14ac:dyDescent="0.25">
      <c r="A28" s="30" t="s">
        <v>4</v>
      </c>
      <c r="B28" s="72">
        <v>38.058831132120098</v>
      </c>
      <c r="C28" s="73"/>
      <c r="D28" s="72">
        <v>37.5731578836184</v>
      </c>
      <c r="E28" s="73"/>
      <c r="F28" s="72">
        <v>37.244737396731999</v>
      </c>
      <c r="G28" s="73"/>
      <c r="H28" s="72">
        <v>36.796472538262798</v>
      </c>
      <c r="I28" s="73"/>
      <c r="J28" s="72">
        <v>36.758690544451603</v>
      </c>
      <c r="K28" s="73"/>
      <c r="L28" s="72">
        <v>35.681332365033299</v>
      </c>
      <c r="M28" s="73"/>
      <c r="N28" s="72">
        <v>35.8923031646883</v>
      </c>
      <c r="O28" s="73"/>
      <c r="P28" s="72">
        <v>36.0236791103017</v>
      </c>
      <c r="Q28" s="73"/>
      <c r="R28" s="72">
        <v>36.723743855758599</v>
      </c>
      <c r="S28" s="73"/>
    </row>
    <row r="29" spans="1:19" ht="28.5" x14ac:dyDescent="0.25">
      <c r="A29" s="31" t="s">
        <v>11</v>
      </c>
      <c r="B29" s="72">
        <v>10.2936708369085</v>
      </c>
      <c r="C29" s="73">
        <v>0</v>
      </c>
      <c r="D29" s="72">
        <v>11.2416425532662</v>
      </c>
      <c r="E29" s="73"/>
      <c r="F29" s="72">
        <v>10.3945469849982</v>
      </c>
      <c r="G29" s="73"/>
      <c r="H29" s="72">
        <v>10.085706764162699</v>
      </c>
      <c r="I29" s="73"/>
      <c r="J29" s="72">
        <v>9.8727477412690803</v>
      </c>
      <c r="K29" s="73"/>
      <c r="L29" s="72">
        <v>10.5048282166393</v>
      </c>
      <c r="M29" s="73"/>
      <c r="N29" s="72">
        <v>10.435973529899499</v>
      </c>
      <c r="O29" s="73">
        <v>3.0999999999863199</v>
      </c>
      <c r="P29" s="72">
        <v>10.8251041058216</v>
      </c>
      <c r="Q29" s="73"/>
      <c r="R29" s="72">
        <v>11.183352886834699</v>
      </c>
      <c r="S29" s="73"/>
    </row>
    <row r="30" spans="1:19" x14ac:dyDescent="0.25">
      <c r="A30" s="31" t="s">
        <v>5</v>
      </c>
      <c r="B30" s="72"/>
      <c r="C30" s="73"/>
      <c r="D30" s="72"/>
      <c r="E30" s="73"/>
      <c r="F30" s="72"/>
      <c r="G30" s="73"/>
      <c r="H30" s="72"/>
      <c r="I30" s="73"/>
      <c r="J30" s="72"/>
      <c r="K30" s="73"/>
      <c r="L30" s="72"/>
      <c r="M30" s="73"/>
      <c r="N30" s="72"/>
      <c r="O30" s="73"/>
      <c r="P30" s="72"/>
      <c r="Q30" s="73"/>
      <c r="R30" s="72"/>
      <c r="S30" s="73"/>
    </row>
    <row r="31" spans="1:19" x14ac:dyDescent="0.25">
      <c r="A31" s="31" t="s">
        <v>16</v>
      </c>
      <c r="B31" s="72">
        <v>24.305948066743198</v>
      </c>
      <c r="C31" s="73"/>
      <c r="D31" s="72">
        <v>23.8751545654689</v>
      </c>
      <c r="E31" s="73"/>
      <c r="F31" s="72">
        <v>24.314397606362199</v>
      </c>
      <c r="G31" s="73"/>
      <c r="H31" s="72">
        <v>24.8767573814428</v>
      </c>
      <c r="I31" s="73"/>
      <c r="J31" s="72">
        <v>25.007860159658399</v>
      </c>
      <c r="K31" s="73"/>
      <c r="L31" s="72">
        <v>24.6637559368315</v>
      </c>
      <c r="M31" s="73"/>
      <c r="N31" s="72">
        <v>24.440704617945801</v>
      </c>
      <c r="O31" s="73"/>
      <c r="P31" s="72">
        <v>24.5882880154339</v>
      </c>
      <c r="Q31" s="73"/>
      <c r="R31" s="72">
        <v>24.5955759385477</v>
      </c>
      <c r="S31" s="73"/>
    </row>
    <row r="32" spans="1:19" ht="15" customHeight="1" x14ac:dyDescent="0.25">
      <c r="A32" s="31" t="s">
        <v>14</v>
      </c>
      <c r="B32" s="72">
        <v>22.0549828032627</v>
      </c>
      <c r="C32" s="73">
        <v>5.8169585015560301</v>
      </c>
      <c r="D32" s="72">
        <v>20.008937144712</v>
      </c>
      <c r="E32" s="73">
        <v>5.5787691803164998</v>
      </c>
      <c r="F32" s="72">
        <v>21.7794162285551</v>
      </c>
      <c r="G32" s="73">
        <v>5.0805071232157104</v>
      </c>
      <c r="H32" s="72">
        <v>22.755377045172001</v>
      </c>
      <c r="I32" s="73">
        <v>4.5948239095426198</v>
      </c>
      <c r="J32" s="72">
        <v>22.997116727161401</v>
      </c>
      <c r="K32" s="73">
        <v>7.8056196402664098</v>
      </c>
      <c r="L32" s="72">
        <v>20.4781067929861</v>
      </c>
      <c r="M32" s="73">
        <v>5.63289490703343</v>
      </c>
      <c r="N32" s="72">
        <v>22.211691097347899</v>
      </c>
      <c r="O32" s="73">
        <v>4.67176212661301</v>
      </c>
      <c r="P32" s="72">
        <v>21.9737457932276</v>
      </c>
      <c r="Q32" s="73">
        <v>5.0434701265591899</v>
      </c>
      <c r="R32" s="72">
        <v>21.910779471108398</v>
      </c>
      <c r="S32" s="73">
        <v>3.0291036203417199</v>
      </c>
    </row>
    <row r="33" spans="1:19" x14ac:dyDescent="0.25">
      <c r="A33" s="74" t="s">
        <v>6</v>
      </c>
      <c r="B33" s="64">
        <v>32.119179029666697</v>
      </c>
      <c r="C33" s="65">
        <v>23.999992271081499</v>
      </c>
      <c r="D33" s="64">
        <v>21.628887097336602</v>
      </c>
      <c r="E33" s="65">
        <v>23.9999754656668</v>
      </c>
      <c r="F33" s="64">
        <v>33.065650812240797</v>
      </c>
      <c r="G33" s="65">
        <v>23.999987376267701</v>
      </c>
      <c r="H33" s="64">
        <v>16.354625833962</v>
      </c>
      <c r="I33" s="65">
        <v>23.9978554195336</v>
      </c>
      <c r="J33" s="64">
        <v>24.367487990119098</v>
      </c>
      <c r="K33" s="65"/>
      <c r="L33" s="64">
        <v>21.816194193725899</v>
      </c>
      <c r="M33" s="65"/>
      <c r="N33" s="64">
        <v>22.319473132179699</v>
      </c>
      <c r="O33" s="65"/>
      <c r="P33" s="64">
        <v>17.814249395451</v>
      </c>
      <c r="Q33" s="65"/>
      <c r="R33" s="64">
        <v>9.7716108140037807</v>
      </c>
      <c r="S33" s="65"/>
    </row>
    <row r="35" spans="1:19" x14ac:dyDescent="0.25">
      <c r="A35" s="2" t="s">
        <v>15</v>
      </c>
    </row>
    <row r="36" spans="1:19" ht="63" x14ac:dyDescent="0.25">
      <c r="A36" s="37" t="s">
        <v>33</v>
      </c>
      <c r="B36" s="66">
        <v>22.0549828032627</v>
      </c>
      <c r="C36" s="67">
        <v>5.8169585015560301</v>
      </c>
      <c r="D36" s="66">
        <v>20.008937144712</v>
      </c>
      <c r="E36" s="67">
        <v>5.5787691803164998</v>
      </c>
      <c r="F36" s="66">
        <v>21.7794162285551</v>
      </c>
      <c r="G36" s="67">
        <v>5.0805071232157104</v>
      </c>
      <c r="H36" s="66">
        <v>22.755377045172001</v>
      </c>
      <c r="I36" s="67">
        <v>4.5948239095426198</v>
      </c>
      <c r="J36" s="66">
        <v>23.0308480894167</v>
      </c>
      <c r="K36" s="67">
        <v>7.8056196402664098</v>
      </c>
      <c r="L36" s="66">
        <v>20.4781067929861</v>
      </c>
      <c r="M36" s="67">
        <v>5.63289490703343</v>
      </c>
      <c r="N36" s="66">
        <v>22.211691097347899</v>
      </c>
      <c r="O36" s="67">
        <v>4.67176212661301</v>
      </c>
      <c r="P36" s="66">
        <v>21.9737457932276</v>
      </c>
      <c r="Q36" s="67">
        <v>5.0434701265591899</v>
      </c>
      <c r="R36" s="66">
        <v>21.910779471108398</v>
      </c>
      <c r="S36" s="67">
        <v>3.0291036203417199</v>
      </c>
    </row>
    <row r="37" spans="1:19" x14ac:dyDescent="0.25">
      <c r="A37" s="38" t="s">
        <v>17</v>
      </c>
      <c r="B37" s="62">
        <v>23.462285406241001</v>
      </c>
      <c r="C37" s="63">
        <v>8.7182915927035101</v>
      </c>
      <c r="D37" s="62">
        <v>23.0967193447215</v>
      </c>
      <c r="E37" s="63">
        <v>8.9751309956537408</v>
      </c>
      <c r="F37" s="62">
        <v>23.389413373206501</v>
      </c>
      <c r="G37" s="63">
        <v>7.9190553269682402</v>
      </c>
      <c r="H37" s="62">
        <v>23.7589713459443</v>
      </c>
      <c r="I37" s="63">
        <v>6.44631809434342</v>
      </c>
      <c r="J37" s="62">
        <v>23.874231077542198</v>
      </c>
      <c r="K37" s="63">
        <v>9.0595832839123407</v>
      </c>
      <c r="L37" s="62">
        <v>22.991166227253899</v>
      </c>
      <c r="M37" s="63">
        <v>6.8682174995337597</v>
      </c>
      <c r="N37" s="62">
        <v>22.859692225365102</v>
      </c>
      <c r="O37" s="63">
        <v>7.5106728427588596</v>
      </c>
      <c r="P37" s="62">
        <v>23.275968990459798</v>
      </c>
      <c r="Q37" s="63">
        <v>5.2516849220969499</v>
      </c>
      <c r="R37" s="62">
        <v>23.6610408209573</v>
      </c>
      <c r="S37" s="63">
        <v>2.6383268775050199</v>
      </c>
    </row>
    <row r="38" spans="1:19" x14ac:dyDescent="0.25">
      <c r="A38" s="54" t="s">
        <v>34</v>
      </c>
      <c r="B38" s="64">
        <v>36.775777591952398</v>
      </c>
      <c r="C38" s="65"/>
      <c r="D38" s="64">
        <v>36.967503348039898</v>
      </c>
      <c r="E38" s="65"/>
      <c r="F38" s="64">
        <v>36.8150802744507</v>
      </c>
      <c r="G38" s="65"/>
      <c r="H38" s="64">
        <v>36.949447495376702</v>
      </c>
      <c r="I38" s="65"/>
      <c r="J38" s="64">
        <v>36.9507611988695</v>
      </c>
      <c r="K38" s="65"/>
      <c r="L38" s="64">
        <v>36.968874851433299</v>
      </c>
      <c r="M38" s="65"/>
      <c r="N38" s="64">
        <v>36.888112147222799</v>
      </c>
      <c r="O38" s="65"/>
      <c r="P38" s="64">
        <v>37.044222395580697</v>
      </c>
      <c r="Q38" s="65"/>
      <c r="R38" s="64">
        <v>37.068846219847899</v>
      </c>
      <c r="S38" s="65"/>
    </row>
    <row r="39" spans="1:19" x14ac:dyDescent="0.25">
      <c r="A39" s="2" t="s">
        <v>35</v>
      </c>
    </row>
  </sheetData>
  <mergeCells count="9">
    <mergeCell ref="R4:S4"/>
    <mergeCell ref="B4:C4"/>
    <mergeCell ref="D4:E4"/>
    <mergeCell ref="P4:Q4"/>
    <mergeCell ref="N4:O4"/>
    <mergeCell ref="L4:M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42"/>
  <sheetViews>
    <sheetView showGridLines="0" tabSelected="1" zoomScale="80" zoomScaleNormal="80" workbookViewId="0">
      <pane xSplit="1" ySplit="6" topLeftCell="AW7" activePane="bottomRight" state="frozen"/>
      <selection pane="topRight" activeCell="B1" sqref="B1"/>
      <selection pane="bottomLeft" activeCell="A7" sqref="A7"/>
      <selection pane="bottomRight" activeCell="BM18" sqref="BM18"/>
    </sheetView>
  </sheetViews>
  <sheetFormatPr defaultColWidth="8.85546875" defaultRowHeight="15.75" x14ac:dyDescent="0.25"/>
  <cols>
    <col min="1" max="1" width="46.42578125" style="2" customWidth="1"/>
    <col min="2" max="2" width="13.85546875" style="2" customWidth="1"/>
    <col min="3" max="3" width="11.85546875" style="2" customWidth="1"/>
    <col min="4" max="4" width="18.5703125" style="2" customWidth="1"/>
    <col min="5" max="5" width="17.42578125" style="2" customWidth="1"/>
    <col min="6" max="6" width="21.7109375" style="2" customWidth="1"/>
    <col min="7" max="7" width="17.7109375" style="2" customWidth="1"/>
    <col min="8" max="8" width="21" style="2" customWidth="1"/>
    <col min="9" max="9" width="11.5703125" style="2" customWidth="1"/>
    <col min="10" max="10" width="20.140625" style="2" customWidth="1"/>
    <col min="11" max="11" width="18.28515625" style="2" customWidth="1"/>
    <col min="12" max="12" width="19.5703125" style="2" customWidth="1"/>
    <col min="13" max="13" width="20.42578125" style="2" customWidth="1"/>
    <col min="14" max="14" width="18.85546875" style="2" customWidth="1"/>
    <col min="15" max="15" width="13.7109375" style="2" customWidth="1"/>
    <col min="16" max="16" width="18.7109375" style="2" customWidth="1"/>
    <col min="17" max="17" width="20" style="2" customWidth="1"/>
    <col min="18" max="18" width="24.140625" style="2" customWidth="1"/>
    <col min="19" max="19" width="22.85546875" style="2" customWidth="1"/>
    <col min="20" max="20" width="20.28515625" style="2" customWidth="1"/>
    <col min="21" max="21" width="13.28515625" style="2" customWidth="1"/>
    <col min="22" max="22" width="19" style="2" customWidth="1"/>
    <col min="23" max="23" width="17.85546875" style="2" customWidth="1"/>
    <col min="24" max="24" width="21.7109375" style="2" customWidth="1"/>
    <col min="25" max="25" width="20" style="2" customWidth="1"/>
    <col min="26" max="26" width="14.7109375" style="2" customWidth="1"/>
    <col min="27" max="27" width="11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1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1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1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1.285156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56" width="14.7109375" style="2" customWidth="1"/>
    <col min="57" max="57" width="11.28515625" style="2" customWidth="1"/>
    <col min="58" max="58" width="17.7109375" style="2" customWidth="1"/>
    <col min="59" max="59" width="18.5703125" style="2" customWidth="1"/>
    <col min="60" max="60" width="18.140625" style="2" customWidth="1"/>
    <col min="61" max="61" width="20.140625" style="2" customWidth="1"/>
    <col min="62" max="16384" width="8.85546875" style="2"/>
  </cols>
  <sheetData>
    <row r="1" spans="1:61" ht="18" x14ac:dyDescent="0.25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61" x14ac:dyDescent="0.25">
      <c r="A3" s="4" t="s">
        <v>46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</row>
    <row r="4" spans="1:61" x14ac:dyDescent="0.25">
      <c r="A4" s="5"/>
      <c r="B4" s="116" t="s">
        <v>53</v>
      </c>
      <c r="C4" s="117"/>
      <c r="D4" s="117"/>
      <c r="E4" s="117"/>
      <c r="F4" s="117"/>
      <c r="G4" s="118"/>
      <c r="H4" s="116" t="s">
        <v>55</v>
      </c>
      <c r="I4" s="117"/>
      <c r="J4" s="117"/>
      <c r="K4" s="117"/>
      <c r="L4" s="117"/>
      <c r="M4" s="118"/>
      <c r="N4" s="116" t="s">
        <v>56</v>
      </c>
      <c r="O4" s="117"/>
      <c r="P4" s="117"/>
      <c r="Q4" s="117"/>
      <c r="R4" s="117"/>
      <c r="S4" s="118"/>
      <c r="T4" s="116" t="s">
        <v>57</v>
      </c>
      <c r="U4" s="117"/>
      <c r="V4" s="117"/>
      <c r="W4" s="117"/>
      <c r="X4" s="117"/>
      <c r="Y4" s="118"/>
      <c r="Z4" s="107" t="s">
        <v>58</v>
      </c>
      <c r="AA4" s="108"/>
      <c r="AB4" s="108"/>
      <c r="AC4" s="108"/>
      <c r="AD4" s="108"/>
      <c r="AE4" s="109"/>
      <c r="AF4" s="107" t="s">
        <v>59</v>
      </c>
      <c r="AG4" s="108"/>
      <c r="AH4" s="108"/>
      <c r="AI4" s="108"/>
      <c r="AJ4" s="108"/>
      <c r="AK4" s="109"/>
      <c r="AL4" s="107" t="s">
        <v>60</v>
      </c>
      <c r="AM4" s="108"/>
      <c r="AN4" s="108"/>
      <c r="AO4" s="108"/>
      <c r="AP4" s="108"/>
      <c r="AQ4" s="109"/>
      <c r="AR4" s="107" t="s">
        <v>61</v>
      </c>
      <c r="AS4" s="108"/>
      <c r="AT4" s="108"/>
      <c r="AU4" s="108"/>
      <c r="AV4" s="108"/>
      <c r="AW4" s="109"/>
      <c r="AX4" s="107" t="s">
        <v>63</v>
      </c>
      <c r="AY4" s="108"/>
      <c r="AZ4" s="108"/>
      <c r="BA4" s="108"/>
      <c r="BB4" s="108"/>
      <c r="BC4" s="109"/>
      <c r="BD4" s="107" t="s">
        <v>65</v>
      </c>
      <c r="BE4" s="108"/>
      <c r="BF4" s="108"/>
      <c r="BG4" s="108"/>
      <c r="BH4" s="108"/>
      <c r="BI4" s="109"/>
    </row>
    <row r="5" spans="1:61" ht="15.75" customHeight="1" x14ac:dyDescent="0.25">
      <c r="A5" s="10"/>
      <c r="B5" s="110" t="s">
        <v>8</v>
      </c>
      <c r="C5" s="112" t="s">
        <v>3</v>
      </c>
      <c r="D5" s="114" t="s">
        <v>12</v>
      </c>
      <c r="E5" s="115"/>
      <c r="F5" s="114" t="s">
        <v>13</v>
      </c>
      <c r="G5" s="115"/>
      <c r="H5" s="110" t="s">
        <v>8</v>
      </c>
      <c r="I5" s="112" t="s">
        <v>3</v>
      </c>
      <c r="J5" s="114" t="s">
        <v>12</v>
      </c>
      <c r="K5" s="115"/>
      <c r="L5" s="114" t="s">
        <v>13</v>
      </c>
      <c r="M5" s="115"/>
      <c r="N5" s="110" t="s">
        <v>8</v>
      </c>
      <c r="O5" s="112" t="s">
        <v>3</v>
      </c>
      <c r="P5" s="114" t="s">
        <v>12</v>
      </c>
      <c r="Q5" s="115"/>
      <c r="R5" s="114" t="s">
        <v>13</v>
      </c>
      <c r="S5" s="115"/>
      <c r="T5" s="110" t="s">
        <v>8</v>
      </c>
      <c r="U5" s="112" t="s">
        <v>3</v>
      </c>
      <c r="V5" s="114" t="s">
        <v>12</v>
      </c>
      <c r="W5" s="115"/>
      <c r="X5" s="114" t="s">
        <v>13</v>
      </c>
      <c r="Y5" s="115"/>
      <c r="Z5" s="110" t="s">
        <v>8</v>
      </c>
      <c r="AA5" s="112" t="s">
        <v>3</v>
      </c>
      <c r="AB5" s="114" t="s">
        <v>12</v>
      </c>
      <c r="AC5" s="115"/>
      <c r="AD5" s="114" t="s">
        <v>13</v>
      </c>
      <c r="AE5" s="115"/>
      <c r="AF5" s="110" t="s">
        <v>8</v>
      </c>
      <c r="AG5" s="112" t="s">
        <v>3</v>
      </c>
      <c r="AH5" s="114" t="s">
        <v>12</v>
      </c>
      <c r="AI5" s="115"/>
      <c r="AJ5" s="114" t="s">
        <v>13</v>
      </c>
      <c r="AK5" s="115"/>
      <c r="AL5" s="110" t="s">
        <v>8</v>
      </c>
      <c r="AM5" s="112" t="s">
        <v>3</v>
      </c>
      <c r="AN5" s="114" t="s">
        <v>12</v>
      </c>
      <c r="AO5" s="115"/>
      <c r="AP5" s="114" t="s">
        <v>13</v>
      </c>
      <c r="AQ5" s="115"/>
      <c r="AR5" s="110" t="s">
        <v>8</v>
      </c>
      <c r="AS5" s="112" t="s">
        <v>3</v>
      </c>
      <c r="AT5" s="114" t="s">
        <v>12</v>
      </c>
      <c r="AU5" s="115"/>
      <c r="AV5" s="114" t="s">
        <v>13</v>
      </c>
      <c r="AW5" s="115"/>
      <c r="AX5" s="110" t="s">
        <v>8</v>
      </c>
      <c r="AY5" s="112" t="s">
        <v>3</v>
      </c>
      <c r="AZ5" s="114" t="s">
        <v>12</v>
      </c>
      <c r="BA5" s="115"/>
      <c r="BB5" s="114" t="s">
        <v>13</v>
      </c>
      <c r="BC5" s="115"/>
      <c r="BD5" s="110" t="s">
        <v>8</v>
      </c>
      <c r="BE5" s="112" t="s">
        <v>3</v>
      </c>
      <c r="BF5" s="114" t="s">
        <v>12</v>
      </c>
      <c r="BG5" s="115"/>
      <c r="BH5" s="114" t="s">
        <v>13</v>
      </c>
      <c r="BI5" s="115"/>
    </row>
    <row r="6" spans="1:61" ht="47.25" x14ac:dyDescent="0.25">
      <c r="A6" s="11"/>
      <c r="B6" s="119"/>
      <c r="C6" s="120"/>
      <c r="D6" s="12" t="s">
        <v>9</v>
      </c>
      <c r="E6" s="12" t="s">
        <v>10</v>
      </c>
      <c r="F6" s="12" t="s">
        <v>0</v>
      </c>
      <c r="G6" s="12" t="s">
        <v>1</v>
      </c>
      <c r="H6" s="111"/>
      <c r="I6" s="113"/>
      <c r="J6" s="12" t="s">
        <v>9</v>
      </c>
      <c r="K6" s="12" t="s">
        <v>10</v>
      </c>
      <c r="L6" s="12" t="s">
        <v>0</v>
      </c>
      <c r="M6" s="12" t="s">
        <v>1</v>
      </c>
      <c r="N6" s="111"/>
      <c r="O6" s="113"/>
      <c r="P6" s="12" t="s">
        <v>9</v>
      </c>
      <c r="Q6" s="12" t="s">
        <v>10</v>
      </c>
      <c r="R6" s="12" t="s">
        <v>0</v>
      </c>
      <c r="S6" s="12" t="s">
        <v>1</v>
      </c>
      <c r="T6" s="111"/>
      <c r="U6" s="113"/>
      <c r="V6" s="12" t="s">
        <v>9</v>
      </c>
      <c r="W6" s="12" t="s">
        <v>10</v>
      </c>
      <c r="X6" s="12" t="s">
        <v>0</v>
      </c>
      <c r="Y6" s="12" t="s">
        <v>1</v>
      </c>
      <c r="Z6" s="111"/>
      <c r="AA6" s="113"/>
      <c r="AB6" s="12" t="s">
        <v>9</v>
      </c>
      <c r="AC6" s="12" t="s">
        <v>10</v>
      </c>
      <c r="AD6" s="12" t="s">
        <v>0</v>
      </c>
      <c r="AE6" s="12" t="s">
        <v>1</v>
      </c>
      <c r="AF6" s="111"/>
      <c r="AG6" s="113"/>
      <c r="AH6" s="12" t="s">
        <v>9</v>
      </c>
      <c r="AI6" s="12" t="s">
        <v>10</v>
      </c>
      <c r="AJ6" s="12" t="s">
        <v>0</v>
      </c>
      <c r="AK6" s="12" t="s">
        <v>1</v>
      </c>
      <c r="AL6" s="111"/>
      <c r="AM6" s="113"/>
      <c r="AN6" s="12" t="s">
        <v>9</v>
      </c>
      <c r="AO6" s="12" t="s">
        <v>10</v>
      </c>
      <c r="AP6" s="12" t="s">
        <v>0</v>
      </c>
      <c r="AQ6" s="12" t="s">
        <v>1</v>
      </c>
      <c r="AR6" s="111"/>
      <c r="AS6" s="113"/>
      <c r="AT6" s="12" t="s">
        <v>9</v>
      </c>
      <c r="AU6" s="12" t="s">
        <v>10</v>
      </c>
      <c r="AV6" s="12" t="s">
        <v>0</v>
      </c>
      <c r="AW6" s="12" t="s">
        <v>1</v>
      </c>
      <c r="AX6" s="111"/>
      <c r="AY6" s="113"/>
      <c r="AZ6" s="12" t="s">
        <v>9</v>
      </c>
      <c r="BA6" s="12" t="s">
        <v>10</v>
      </c>
      <c r="BB6" s="12" t="s">
        <v>0</v>
      </c>
      <c r="BC6" s="12" t="s">
        <v>1</v>
      </c>
      <c r="BD6" s="111"/>
      <c r="BE6" s="113"/>
      <c r="BF6" s="12" t="s">
        <v>9</v>
      </c>
      <c r="BG6" s="12" t="s">
        <v>10</v>
      </c>
      <c r="BH6" s="12" t="s">
        <v>0</v>
      </c>
      <c r="BI6" s="12" t="s">
        <v>1</v>
      </c>
    </row>
    <row r="7" spans="1:61" x14ac:dyDescent="0.25">
      <c r="A7" s="88"/>
      <c r="B7" s="76"/>
      <c r="C7" s="55"/>
      <c r="D7" s="55"/>
      <c r="E7" s="55"/>
      <c r="F7" s="56"/>
      <c r="G7" s="57"/>
      <c r="H7" s="76"/>
      <c r="I7" s="55"/>
      <c r="J7" s="55"/>
      <c r="K7" s="55"/>
      <c r="L7" s="56"/>
      <c r="M7" s="57"/>
      <c r="N7" s="76"/>
      <c r="O7" s="55"/>
      <c r="P7" s="55"/>
      <c r="Q7" s="55"/>
      <c r="R7" s="56"/>
      <c r="S7" s="57"/>
      <c r="T7" s="76"/>
      <c r="U7" s="55"/>
      <c r="V7" s="55"/>
      <c r="W7" s="55"/>
      <c r="X7" s="56"/>
      <c r="Y7" s="57"/>
      <c r="Z7" s="76"/>
      <c r="AA7" s="55"/>
      <c r="AB7" s="55"/>
      <c r="AC7" s="55"/>
      <c r="AD7" s="56"/>
      <c r="AE7" s="57"/>
      <c r="AF7" s="76"/>
      <c r="AG7" s="55"/>
      <c r="AH7" s="55"/>
      <c r="AI7" s="55"/>
      <c r="AJ7" s="56"/>
      <c r="AK7" s="57"/>
      <c r="AL7" s="76"/>
      <c r="AM7" s="55"/>
      <c r="AN7" s="55"/>
      <c r="AO7" s="55"/>
      <c r="AP7" s="56"/>
      <c r="AQ7" s="57"/>
      <c r="AR7" s="76"/>
      <c r="AS7" s="55"/>
      <c r="AT7" s="55"/>
      <c r="AU7" s="55"/>
      <c r="AV7" s="56"/>
      <c r="AW7" s="57"/>
      <c r="AX7" s="76"/>
      <c r="AY7" s="55"/>
      <c r="AZ7" s="55"/>
      <c r="BA7" s="55"/>
      <c r="BB7" s="56"/>
      <c r="BC7" s="57"/>
      <c r="BD7" s="76"/>
      <c r="BE7" s="55"/>
      <c r="BF7" s="55"/>
      <c r="BG7" s="55"/>
      <c r="BH7" s="56"/>
      <c r="BI7" s="57"/>
    </row>
    <row r="8" spans="1:61" x14ac:dyDescent="0.25">
      <c r="A8" s="98" t="s">
        <v>22</v>
      </c>
      <c r="B8" s="77">
        <v>43286780.587362699</v>
      </c>
      <c r="C8" s="58"/>
      <c r="D8" s="15">
        <v>6012365.0473881699</v>
      </c>
      <c r="E8" s="15">
        <v>37274415.539974302</v>
      </c>
      <c r="F8" s="16">
        <v>37813975.782908797</v>
      </c>
      <c r="G8" s="24">
        <v>5472804.8044538302</v>
      </c>
      <c r="H8" s="77">
        <v>43038198.111845903</v>
      </c>
      <c r="I8" s="58"/>
      <c r="J8" s="15">
        <v>6000312.7052750504</v>
      </c>
      <c r="K8" s="15">
        <v>37037885.406571001</v>
      </c>
      <c r="L8" s="16">
        <v>37595607.373912401</v>
      </c>
      <c r="M8" s="24">
        <v>5442590.7379336897</v>
      </c>
      <c r="N8" s="77">
        <v>43203146.517617203</v>
      </c>
      <c r="O8" s="58"/>
      <c r="P8" s="15">
        <v>6018359.0268442295</v>
      </c>
      <c r="Q8" s="15">
        <v>37184787.490772799</v>
      </c>
      <c r="R8" s="16">
        <v>37808801.462113701</v>
      </c>
      <c r="S8" s="24">
        <v>5394345.0555033702</v>
      </c>
      <c r="T8" s="77">
        <v>43404360.417782404</v>
      </c>
      <c r="U8" s="58"/>
      <c r="V8" s="15">
        <v>6046481.1349936398</v>
      </c>
      <c r="W8" s="15">
        <v>37357879.282788798</v>
      </c>
      <c r="X8" s="16">
        <v>38068748.394103199</v>
      </c>
      <c r="Y8" s="24">
        <v>5335612.02367933</v>
      </c>
      <c r="Z8" s="77">
        <v>43780650.401946999</v>
      </c>
      <c r="AA8" s="58"/>
      <c r="AB8" s="15">
        <v>6126811.0030196104</v>
      </c>
      <c r="AC8" s="15">
        <v>37653839.398927703</v>
      </c>
      <c r="AD8" s="16">
        <v>38324167.542062998</v>
      </c>
      <c r="AE8" s="24">
        <v>5456482.85988429</v>
      </c>
      <c r="AF8" s="77">
        <v>44457606.977860399</v>
      </c>
      <c r="AG8" s="58"/>
      <c r="AH8" s="15">
        <v>6161961.0110211996</v>
      </c>
      <c r="AI8" s="15">
        <v>38295645.966839299</v>
      </c>
      <c r="AJ8" s="16">
        <v>38538367.736093201</v>
      </c>
      <c r="AK8" s="24">
        <v>5919239.2417671503</v>
      </c>
      <c r="AL8" s="77">
        <v>45367824.560931399</v>
      </c>
      <c r="AM8" s="58"/>
      <c r="AN8" s="15">
        <v>6194619.1673713103</v>
      </c>
      <c r="AO8" s="15">
        <v>39173205.393560201</v>
      </c>
      <c r="AP8" s="16">
        <v>39069239.492903903</v>
      </c>
      <c r="AQ8" s="24">
        <v>6298585.0680276696</v>
      </c>
      <c r="AR8" s="77">
        <v>45539213.146051198</v>
      </c>
      <c r="AS8" s="58"/>
      <c r="AT8" s="15">
        <v>6061376.5050346004</v>
      </c>
      <c r="AU8" s="15">
        <v>39477836.641016603</v>
      </c>
      <c r="AV8" s="16">
        <v>39366037.721881501</v>
      </c>
      <c r="AW8" s="24">
        <v>6173175.4241698096</v>
      </c>
      <c r="AX8" s="77">
        <v>46115062.871836103</v>
      </c>
      <c r="AY8" s="58"/>
      <c r="AZ8" s="15">
        <v>6275735.6742305299</v>
      </c>
      <c r="BA8" s="15">
        <v>39839327.197605401</v>
      </c>
      <c r="BB8" s="16">
        <v>39875306.746008597</v>
      </c>
      <c r="BC8" s="24">
        <v>6239756.1258272501</v>
      </c>
      <c r="BD8" s="77">
        <v>46435640.800375998</v>
      </c>
      <c r="BE8" s="58"/>
      <c r="BF8" s="15">
        <v>6275913.9452555198</v>
      </c>
      <c r="BG8" s="15">
        <v>40159726.855120502</v>
      </c>
      <c r="BH8" s="16">
        <v>40287559.644840397</v>
      </c>
      <c r="BI8" s="24">
        <v>6148081.1555354903</v>
      </c>
    </row>
    <row r="9" spans="1:61" x14ac:dyDescent="0.25">
      <c r="A9" s="90" t="s">
        <v>24</v>
      </c>
      <c r="B9" s="78"/>
      <c r="C9" s="83"/>
      <c r="D9" s="17"/>
      <c r="E9" s="17"/>
      <c r="F9" s="18"/>
      <c r="G9" s="25"/>
      <c r="H9" s="78"/>
      <c r="I9" s="83"/>
      <c r="J9" s="17"/>
      <c r="K9" s="17"/>
      <c r="L9" s="18"/>
      <c r="M9" s="25"/>
      <c r="N9" s="78"/>
      <c r="O9" s="83"/>
      <c r="P9" s="17"/>
      <c r="Q9" s="17"/>
      <c r="R9" s="18"/>
      <c r="S9" s="25"/>
      <c r="T9" s="78"/>
      <c r="U9" s="83"/>
      <c r="V9" s="17"/>
      <c r="W9" s="17"/>
      <c r="X9" s="18"/>
      <c r="Y9" s="25"/>
      <c r="Z9" s="78"/>
      <c r="AA9" s="83"/>
      <c r="AB9" s="17"/>
      <c r="AC9" s="17"/>
      <c r="AD9" s="18"/>
      <c r="AE9" s="25"/>
      <c r="AF9" s="78"/>
      <c r="AG9" s="83"/>
      <c r="AH9" s="17"/>
      <c r="AI9" s="17"/>
      <c r="AJ9" s="18"/>
      <c r="AK9" s="25"/>
      <c r="AL9" s="78"/>
      <c r="AM9" s="83"/>
      <c r="AN9" s="17"/>
      <c r="AO9" s="17"/>
      <c r="AP9" s="18"/>
      <c r="AQ9" s="25"/>
      <c r="AR9" s="78"/>
      <c r="AS9" s="83"/>
      <c r="AT9" s="17"/>
      <c r="AU9" s="17"/>
      <c r="AV9" s="18"/>
      <c r="AW9" s="25"/>
      <c r="AX9" s="78"/>
      <c r="AY9" s="83"/>
      <c r="AZ9" s="17"/>
      <c r="BA9" s="17"/>
      <c r="BB9" s="18"/>
      <c r="BC9" s="25"/>
      <c r="BD9" s="78"/>
      <c r="BE9" s="83"/>
      <c r="BF9" s="17"/>
      <c r="BG9" s="17"/>
      <c r="BH9" s="18"/>
      <c r="BI9" s="25"/>
    </row>
    <row r="10" spans="1:61" x14ac:dyDescent="0.25">
      <c r="A10" s="91" t="s">
        <v>2</v>
      </c>
      <c r="B10" s="79">
        <v>6317049.5121722603</v>
      </c>
      <c r="C10" s="59">
        <v>0.14593484261142958</v>
      </c>
      <c r="D10" s="19">
        <v>4219555.4345370103</v>
      </c>
      <c r="E10" s="19">
        <v>2097494.0776352598</v>
      </c>
      <c r="F10" s="18">
        <v>4769086.9094042303</v>
      </c>
      <c r="G10" s="25">
        <v>1547962.60276805</v>
      </c>
      <c r="H10" s="79">
        <v>6150021.9872881202</v>
      </c>
      <c r="I10" s="59">
        <v>0.14289682786685667</v>
      </c>
      <c r="J10" s="19">
        <v>4057372.90635528</v>
      </c>
      <c r="K10" s="19">
        <v>2092649.08093282</v>
      </c>
      <c r="L10" s="18">
        <v>4607374.4815787598</v>
      </c>
      <c r="M10" s="25">
        <v>1542647.5057093501</v>
      </c>
      <c r="N10" s="79">
        <v>6245814.8791759899</v>
      </c>
      <c r="O10" s="59">
        <v>0.14456851832838372</v>
      </c>
      <c r="P10" s="19">
        <v>4114652.1256152699</v>
      </c>
      <c r="Q10" s="19">
        <v>2131162.75356072</v>
      </c>
      <c r="R10" s="18">
        <v>4701934.3236816898</v>
      </c>
      <c r="S10" s="25">
        <v>1543880.5554942901</v>
      </c>
      <c r="T10" s="79">
        <v>6326787.1824894603</v>
      </c>
      <c r="U10" s="59">
        <v>0.14576386154736262</v>
      </c>
      <c r="V10" s="19">
        <v>4162522.12269192</v>
      </c>
      <c r="W10" s="19">
        <v>2164265.0597975398</v>
      </c>
      <c r="X10" s="18">
        <v>4726679.7715589702</v>
      </c>
      <c r="Y10" s="25">
        <v>1600107.4109305099</v>
      </c>
      <c r="Z10" s="79">
        <v>6398606.7782950001</v>
      </c>
      <c r="AA10" s="59">
        <v>0.14615147832546688</v>
      </c>
      <c r="AB10" s="19">
        <v>4221626.5118210502</v>
      </c>
      <c r="AC10" s="19">
        <v>2176980.2664739499</v>
      </c>
      <c r="AD10" s="18">
        <v>4744119.3783763498</v>
      </c>
      <c r="AE10" s="25">
        <v>1654487.39991863</v>
      </c>
      <c r="AF10" s="79">
        <v>6493087.2703346498</v>
      </c>
      <c r="AG10" s="59">
        <v>0.14605120949420794</v>
      </c>
      <c r="AH10" s="19">
        <v>4236690.8170216801</v>
      </c>
      <c r="AI10" s="19">
        <v>2256396.45331298</v>
      </c>
      <c r="AJ10" s="18">
        <v>4701694.5945411902</v>
      </c>
      <c r="AK10" s="25">
        <v>1791392.6757934899</v>
      </c>
      <c r="AL10" s="79">
        <v>6544807.5012752004</v>
      </c>
      <c r="AM10" s="59">
        <v>0.14426099476039844</v>
      </c>
      <c r="AN10" s="19">
        <v>4217238.6410534699</v>
      </c>
      <c r="AO10" s="19">
        <v>2327568.8602217198</v>
      </c>
      <c r="AP10" s="18">
        <v>4710727.3464174299</v>
      </c>
      <c r="AQ10" s="25">
        <v>1834080.1548577701</v>
      </c>
      <c r="AR10" s="79">
        <v>6439077.38143236</v>
      </c>
      <c r="AS10" s="59">
        <v>0.14139632498219187</v>
      </c>
      <c r="AT10" s="19">
        <v>4120229.6232816</v>
      </c>
      <c r="AU10" s="19">
        <v>2318847.7581507899</v>
      </c>
      <c r="AV10" s="18">
        <v>4653175.2959753303</v>
      </c>
      <c r="AW10" s="25">
        <v>1785902.08545705</v>
      </c>
      <c r="AX10" s="79">
        <v>6626707.9730732096</v>
      </c>
      <c r="AY10" s="59">
        <v>0.14369942401445462</v>
      </c>
      <c r="AZ10" s="19">
        <v>4286938.4836450601</v>
      </c>
      <c r="BA10" s="19">
        <v>2339769.4894281402</v>
      </c>
      <c r="BB10" s="18">
        <v>4780710.8067707196</v>
      </c>
      <c r="BC10" s="25">
        <v>1845997.1663025001</v>
      </c>
      <c r="BD10" s="79">
        <v>6665064.2986783097</v>
      </c>
      <c r="BE10" s="59">
        <v>0.14353337616963263</v>
      </c>
      <c r="BF10" s="19">
        <v>4364203.8289433904</v>
      </c>
      <c r="BG10" s="19">
        <v>2300860.4697349002</v>
      </c>
      <c r="BH10" s="18">
        <v>4866765.9587660497</v>
      </c>
      <c r="BI10" s="25">
        <v>1798298.33991226</v>
      </c>
    </row>
    <row r="11" spans="1:61" x14ac:dyDescent="0.25">
      <c r="A11" s="91" t="s">
        <v>4</v>
      </c>
      <c r="B11" s="79">
        <v>1133411.6464231701</v>
      </c>
      <c r="C11" s="59">
        <v>2.6183782463001244E-2</v>
      </c>
      <c r="D11" s="19">
        <v>15865.43186312</v>
      </c>
      <c r="E11" s="19">
        <v>1117546.2145600501</v>
      </c>
      <c r="F11" s="18">
        <v>1038167.05802475</v>
      </c>
      <c r="G11" s="25">
        <v>95244.588398420005</v>
      </c>
      <c r="H11" s="79">
        <v>1133646.08260309</v>
      </c>
      <c r="I11" s="59">
        <v>2.634046341013202E-2</v>
      </c>
      <c r="J11" s="19">
        <v>15930.424284520001</v>
      </c>
      <c r="K11" s="19">
        <v>1117715.6583185699</v>
      </c>
      <c r="L11" s="18">
        <v>1038512.59726937</v>
      </c>
      <c r="M11" s="25">
        <v>95133.485333720004</v>
      </c>
      <c r="N11" s="79">
        <v>1130179.04344265</v>
      </c>
      <c r="O11" s="59">
        <v>2.6159646566061807E-2</v>
      </c>
      <c r="P11" s="19">
        <v>15528.56590369</v>
      </c>
      <c r="Q11" s="19">
        <v>1114650.4775389601</v>
      </c>
      <c r="R11" s="18">
        <v>1035959.87752949</v>
      </c>
      <c r="S11" s="25">
        <v>94219.165913160003</v>
      </c>
      <c r="T11" s="79">
        <v>1186401.7463404201</v>
      </c>
      <c r="U11" s="59">
        <v>2.7333699538960636E-2</v>
      </c>
      <c r="V11" s="19">
        <v>14740.392019180001</v>
      </c>
      <c r="W11" s="19">
        <v>1171661.35432124</v>
      </c>
      <c r="X11" s="18">
        <v>1093655.06312296</v>
      </c>
      <c r="Y11" s="25">
        <v>92746.683217459999</v>
      </c>
      <c r="Z11" s="79">
        <v>1185045.57469125</v>
      </c>
      <c r="AA11" s="59">
        <v>2.7067792821975734E-2</v>
      </c>
      <c r="AB11" s="19">
        <v>14883.06942398</v>
      </c>
      <c r="AC11" s="19">
        <v>1170162.5052672699</v>
      </c>
      <c r="AD11" s="18">
        <v>1086413.9895713101</v>
      </c>
      <c r="AE11" s="25">
        <v>98631.585119940006</v>
      </c>
      <c r="AF11" s="79">
        <v>1208325.93766214</v>
      </c>
      <c r="AG11" s="59">
        <v>2.7179284262058425E-2</v>
      </c>
      <c r="AH11" s="19">
        <v>24904.411645839999</v>
      </c>
      <c r="AI11" s="19">
        <v>1183421.5260162901</v>
      </c>
      <c r="AJ11" s="18">
        <v>1102202.8315513299</v>
      </c>
      <c r="AK11" s="25">
        <v>106123.1061108</v>
      </c>
      <c r="AL11" s="79">
        <v>1237250.3871766001</v>
      </c>
      <c r="AM11" s="59">
        <v>2.7271538786588875E-2</v>
      </c>
      <c r="AN11" s="19">
        <v>25661.809269879999</v>
      </c>
      <c r="AO11" s="19">
        <v>1211588.5779067201</v>
      </c>
      <c r="AP11" s="18">
        <v>1111694.6164178301</v>
      </c>
      <c r="AQ11" s="25">
        <v>125555.77075877</v>
      </c>
      <c r="AR11" s="79">
        <v>1246817.09157344</v>
      </c>
      <c r="AS11" s="59">
        <v>2.7378977488581271E-2</v>
      </c>
      <c r="AT11" s="19">
        <v>25489.574231409999</v>
      </c>
      <c r="AU11" s="19">
        <v>1221327.5173420401</v>
      </c>
      <c r="AV11" s="18">
        <v>1112279.26440835</v>
      </c>
      <c r="AW11" s="25">
        <v>134537.8271651</v>
      </c>
      <c r="AX11" s="79">
        <v>1388551.68540768</v>
      </c>
      <c r="AY11" s="59">
        <v>3.0110588578546892E-2</v>
      </c>
      <c r="AZ11" s="19">
        <v>25388.533630469999</v>
      </c>
      <c r="BA11" s="19">
        <v>1363163.1517772099</v>
      </c>
      <c r="BB11" s="18">
        <v>1113245.5442293701</v>
      </c>
      <c r="BC11" s="25">
        <v>275306.14117830998</v>
      </c>
      <c r="BD11" s="79">
        <v>1418207.16111102</v>
      </c>
      <c r="BE11" s="59">
        <v>3.054135006358169E-2</v>
      </c>
      <c r="BF11" s="19">
        <v>23048.398491330001</v>
      </c>
      <c r="BG11" s="19">
        <v>1395158.76261969</v>
      </c>
      <c r="BH11" s="18">
        <v>1133358.01442879</v>
      </c>
      <c r="BI11" s="25">
        <v>284849.14668223</v>
      </c>
    </row>
    <row r="12" spans="1:61" ht="28.5" x14ac:dyDescent="0.25">
      <c r="A12" s="92" t="s">
        <v>11</v>
      </c>
      <c r="B12" s="80">
        <v>7972196.7431009198</v>
      </c>
      <c r="C12" s="59">
        <v>0.18417162549224905</v>
      </c>
      <c r="D12" s="20">
        <v>2430.3778871700001</v>
      </c>
      <c r="E12" s="20">
        <v>7969766.3652137602</v>
      </c>
      <c r="F12" s="18">
        <v>7921214.6325311102</v>
      </c>
      <c r="G12" s="25">
        <v>50982.110569819997</v>
      </c>
      <c r="H12" s="80">
        <v>8019419.99673279</v>
      </c>
      <c r="I12" s="59">
        <v>0.1863326149457338</v>
      </c>
      <c r="J12" s="20">
        <v>1947.3640041199999</v>
      </c>
      <c r="K12" s="20">
        <v>8017472.6327286698</v>
      </c>
      <c r="L12" s="18">
        <v>7970500.0582928201</v>
      </c>
      <c r="M12" s="25">
        <v>48919.938439969999</v>
      </c>
      <c r="N12" s="80">
        <v>8048989.0574248601</v>
      </c>
      <c r="O12" s="59">
        <v>0.18630562137743084</v>
      </c>
      <c r="P12" s="20">
        <v>1949.4296686499999</v>
      </c>
      <c r="Q12" s="20">
        <v>8047039.62775621</v>
      </c>
      <c r="R12" s="18">
        <v>7999281.5747599397</v>
      </c>
      <c r="S12" s="25">
        <v>49707.482664919997</v>
      </c>
      <c r="T12" s="80">
        <v>8109694.9102727901</v>
      </c>
      <c r="U12" s="59">
        <v>0.18684055777378339</v>
      </c>
      <c r="V12" s="20">
        <v>2100.9578349499998</v>
      </c>
      <c r="W12" s="20">
        <v>8107593.9524378404</v>
      </c>
      <c r="X12" s="18">
        <v>8062239.0082115699</v>
      </c>
      <c r="Y12" s="25">
        <v>47455.902061219997</v>
      </c>
      <c r="Z12" s="80">
        <v>8235544.8166688401</v>
      </c>
      <c r="AA12" s="59">
        <v>0.18810923869469495</v>
      </c>
      <c r="AB12" s="20">
        <v>2182.4321537400001</v>
      </c>
      <c r="AC12" s="20">
        <v>8233362.3845151002</v>
      </c>
      <c r="AD12" s="18">
        <v>8190288.4201108404</v>
      </c>
      <c r="AE12" s="25">
        <v>45256.396558</v>
      </c>
      <c r="AF12" s="80">
        <v>8354960.7382476702</v>
      </c>
      <c r="AG12" s="59">
        <v>0.18793095954103842</v>
      </c>
      <c r="AH12" s="20">
        <v>2620.0550155599999</v>
      </c>
      <c r="AI12" s="20">
        <v>8352340.6832320997</v>
      </c>
      <c r="AJ12" s="18">
        <v>8302903.8064863104</v>
      </c>
      <c r="AK12" s="25">
        <v>52056.931761350002</v>
      </c>
      <c r="AL12" s="80">
        <v>8489016.9867183603</v>
      </c>
      <c r="AM12" s="59">
        <v>0.18711536356161754</v>
      </c>
      <c r="AN12" s="20">
        <v>2491.89382888</v>
      </c>
      <c r="AO12" s="20">
        <v>8486525.0928894803</v>
      </c>
      <c r="AP12" s="18">
        <v>8437988.7158725299</v>
      </c>
      <c r="AQ12" s="25">
        <v>51028.270845829997</v>
      </c>
      <c r="AR12" s="80">
        <v>8697871.4559049997</v>
      </c>
      <c r="AS12" s="59">
        <v>0.19099740322718356</v>
      </c>
      <c r="AT12" s="20">
        <v>2429.1771982999999</v>
      </c>
      <c r="AU12" s="20">
        <v>8695442.2787066996</v>
      </c>
      <c r="AV12" s="18">
        <v>8647997.7142330296</v>
      </c>
      <c r="AW12" s="25">
        <v>49873.741671969998</v>
      </c>
      <c r="AX12" s="80">
        <v>8806167.4320294205</v>
      </c>
      <c r="AY12" s="59">
        <v>0.19096075953541894</v>
      </c>
      <c r="AZ12" s="20">
        <v>2383.7996382800002</v>
      </c>
      <c r="BA12" s="20">
        <v>8803783.6323911399</v>
      </c>
      <c r="BB12" s="18">
        <v>8753591.0553730801</v>
      </c>
      <c r="BC12" s="25">
        <v>52576.376656339999</v>
      </c>
      <c r="BD12" s="80">
        <v>8916573.8724403009</v>
      </c>
      <c r="BE12" s="59">
        <v>0.19202004578276655</v>
      </c>
      <c r="BF12" s="20">
        <v>3114.21086517</v>
      </c>
      <c r="BG12" s="20">
        <v>8913459.6615751293</v>
      </c>
      <c r="BH12" s="18">
        <v>8865230.6036444306</v>
      </c>
      <c r="BI12" s="25">
        <v>51343.268795869997</v>
      </c>
    </row>
    <row r="13" spans="1:61" ht="14.25" customHeight="1" x14ac:dyDescent="0.25">
      <c r="A13" s="93" t="s">
        <v>5</v>
      </c>
      <c r="B13" s="80">
        <v>3874031.9706091601</v>
      </c>
      <c r="C13" s="59">
        <v>8.9496883760862525E-2</v>
      </c>
      <c r="D13" s="20">
        <v>30260.64124737</v>
      </c>
      <c r="E13" s="20">
        <v>3843771.3293617899</v>
      </c>
      <c r="F13" s="18">
        <v>3000489.6460042801</v>
      </c>
      <c r="G13" s="25">
        <v>873542.32460487005</v>
      </c>
      <c r="H13" s="80">
        <v>3829244.1473812899</v>
      </c>
      <c r="I13" s="59">
        <v>8.8973152115476753E-2</v>
      </c>
      <c r="J13" s="20">
        <v>25715.858476099998</v>
      </c>
      <c r="K13" s="20">
        <v>3803528.2889051898</v>
      </c>
      <c r="L13" s="18">
        <v>2988473.3098668801</v>
      </c>
      <c r="M13" s="25">
        <v>840770.83751442004</v>
      </c>
      <c r="N13" s="80">
        <v>3716602.5542291501</v>
      </c>
      <c r="O13" s="59">
        <v>8.602620072391276E-2</v>
      </c>
      <c r="P13" s="20">
        <v>25262.350726100001</v>
      </c>
      <c r="Q13" s="20">
        <v>3691340.2035030499</v>
      </c>
      <c r="R13" s="18">
        <v>2985869.7540848702</v>
      </c>
      <c r="S13" s="25">
        <v>730732.80014427996</v>
      </c>
      <c r="T13" s="80">
        <v>3722299.8193828398</v>
      </c>
      <c r="U13" s="59">
        <v>8.5758660732571115E-2</v>
      </c>
      <c r="V13" s="20">
        <v>25934.915227320002</v>
      </c>
      <c r="W13" s="20">
        <v>3696364.9041555198</v>
      </c>
      <c r="X13" s="18">
        <v>2993149.7936001401</v>
      </c>
      <c r="Y13" s="25">
        <v>729150.02578270005</v>
      </c>
      <c r="Z13" s="80">
        <v>3728789.47203909</v>
      </c>
      <c r="AA13" s="59">
        <v>8.5169805331929568E-2</v>
      </c>
      <c r="AB13" s="20">
        <v>24914.310586259999</v>
      </c>
      <c r="AC13" s="20">
        <v>3703875.1614528298</v>
      </c>
      <c r="AD13" s="18">
        <v>3012622.4263225198</v>
      </c>
      <c r="AE13" s="25">
        <v>716167.04571655998</v>
      </c>
      <c r="AF13" s="80">
        <v>3865482.27265281</v>
      </c>
      <c r="AG13" s="59">
        <v>8.694760099385905E-2</v>
      </c>
      <c r="AH13" s="20">
        <v>60886.868783899998</v>
      </c>
      <c r="AI13" s="20">
        <v>3804595.4038689099</v>
      </c>
      <c r="AJ13" s="18">
        <v>3077747.808164</v>
      </c>
      <c r="AK13" s="25">
        <v>787734.46448882006</v>
      </c>
      <c r="AL13" s="80">
        <v>4029136.3514635898</v>
      </c>
      <c r="AM13" s="59">
        <v>8.8810437583407717E-2</v>
      </c>
      <c r="AN13" s="20">
        <v>95030.949095029893</v>
      </c>
      <c r="AO13" s="20">
        <v>3934105.40236856</v>
      </c>
      <c r="AP13" s="18">
        <v>3117651.9364778302</v>
      </c>
      <c r="AQ13" s="25">
        <v>911484.41498577001</v>
      </c>
      <c r="AR13" s="80">
        <v>4083175.4957313002</v>
      </c>
      <c r="AS13" s="59">
        <v>8.9662846888371436E-2</v>
      </c>
      <c r="AT13" s="20">
        <v>95252.055644659995</v>
      </c>
      <c r="AU13" s="20">
        <v>3987923.44008664</v>
      </c>
      <c r="AV13" s="18">
        <v>3160675.4523201999</v>
      </c>
      <c r="AW13" s="25">
        <v>922500.04341110005</v>
      </c>
      <c r="AX13" s="80">
        <v>4151906.0969878798</v>
      </c>
      <c r="AY13" s="59">
        <v>9.0033621086605467E-2</v>
      </c>
      <c r="AZ13" s="20">
        <v>94836.033968830001</v>
      </c>
      <c r="BA13" s="20">
        <v>4057070.0630190498</v>
      </c>
      <c r="BB13" s="18">
        <v>3226820.4692039602</v>
      </c>
      <c r="BC13" s="25">
        <v>925085.62778391002</v>
      </c>
      <c r="BD13" s="80">
        <v>4152088.3494163901</v>
      </c>
      <c r="BE13" s="59">
        <v>8.9415980437654904E-2</v>
      </c>
      <c r="BF13" s="20">
        <v>78304.589057139994</v>
      </c>
      <c r="BG13" s="20">
        <v>4073783.76035925</v>
      </c>
      <c r="BH13" s="18">
        <v>3262384.29065107</v>
      </c>
      <c r="BI13" s="25">
        <v>889704.05876531999</v>
      </c>
    </row>
    <row r="14" spans="1:61" x14ac:dyDescent="0.25">
      <c r="A14" s="92" t="s">
        <v>16</v>
      </c>
      <c r="B14" s="80">
        <v>4019467.6792808999</v>
      </c>
      <c r="C14" s="59">
        <v>9.2856701855401041E-2</v>
      </c>
      <c r="D14" s="20">
        <v>6170.0698097599998</v>
      </c>
      <c r="E14" s="20">
        <v>4013297.60947114</v>
      </c>
      <c r="F14" s="18">
        <v>4019265.9923092001</v>
      </c>
      <c r="G14" s="25">
        <v>201.68697169999999</v>
      </c>
      <c r="H14" s="80">
        <v>4039365.29753744</v>
      </c>
      <c r="I14" s="59">
        <v>9.3855353494124064E-2</v>
      </c>
      <c r="J14" s="20">
        <v>5967.4469511500001</v>
      </c>
      <c r="K14" s="20">
        <v>4033397.85058629</v>
      </c>
      <c r="L14" s="18">
        <v>4039165.4546078099</v>
      </c>
      <c r="M14" s="25">
        <v>199.84292962999999</v>
      </c>
      <c r="N14" s="80">
        <v>4060279.7525360999</v>
      </c>
      <c r="O14" s="59">
        <v>9.398111202109817E-2</v>
      </c>
      <c r="P14" s="20">
        <v>5514.4632805600004</v>
      </c>
      <c r="Q14" s="20">
        <v>4054765.2892555399</v>
      </c>
      <c r="R14" s="18">
        <v>4060081.7937473599</v>
      </c>
      <c r="S14" s="25">
        <v>197.95878873999999</v>
      </c>
      <c r="T14" s="80">
        <v>4093367.9384228499</v>
      </c>
      <c r="U14" s="59">
        <v>9.4307758460733623E-2</v>
      </c>
      <c r="V14" s="20">
        <v>5377.2836621300003</v>
      </c>
      <c r="W14" s="20">
        <v>4087990.65476071</v>
      </c>
      <c r="X14" s="18">
        <v>4093177.47312163</v>
      </c>
      <c r="Y14" s="25">
        <v>190.46530121000001</v>
      </c>
      <c r="Z14" s="80">
        <v>4151800.2453209399</v>
      </c>
      <c r="AA14" s="59">
        <v>9.483185396296219E-2</v>
      </c>
      <c r="AB14" s="20">
        <v>5663.7755118699997</v>
      </c>
      <c r="AC14" s="20">
        <v>4146136.4698090702</v>
      </c>
      <c r="AD14" s="18">
        <v>4151616.09133039</v>
      </c>
      <c r="AE14" s="25">
        <v>184.15399055</v>
      </c>
      <c r="AF14" s="80">
        <v>4180013.1952599199</v>
      </c>
      <c r="AG14" s="59">
        <v>9.4022451486008671E-2</v>
      </c>
      <c r="AH14" s="20">
        <v>5743.0264235699997</v>
      </c>
      <c r="AI14" s="20">
        <v>4174270.1688363501</v>
      </c>
      <c r="AJ14" s="18">
        <v>4179823.0478843902</v>
      </c>
      <c r="AK14" s="25">
        <v>190.14737553000001</v>
      </c>
      <c r="AL14" s="80">
        <v>4228652.6716775997</v>
      </c>
      <c r="AM14" s="59">
        <v>9.3208186916661481E-2</v>
      </c>
      <c r="AN14" s="20">
        <v>5684.6823924600003</v>
      </c>
      <c r="AO14" s="20">
        <v>4222967.9892851403</v>
      </c>
      <c r="AP14" s="18">
        <v>4228469.5330531299</v>
      </c>
      <c r="AQ14" s="25">
        <v>183.13862447</v>
      </c>
      <c r="AR14" s="80">
        <v>4280139.2935262797</v>
      </c>
      <c r="AS14" s="59">
        <v>9.3987994034925915E-2</v>
      </c>
      <c r="AT14" s="20">
        <v>5976.9421952599996</v>
      </c>
      <c r="AU14" s="20">
        <v>4274162.3513310198</v>
      </c>
      <c r="AV14" s="18">
        <v>4279958.8711989801</v>
      </c>
      <c r="AW14" s="25">
        <v>180.42232730000001</v>
      </c>
      <c r="AX14" s="80">
        <v>4332575.2164502302</v>
      </c>
      <c r="AY14" s="59">
        <v>9.3951410811070751E-2</v>
      </c>
      <c r="AZ14" s="20">
        <v>5923.2606292</v>
      </c>
      <c r="BA14" s="20">
        <v>4326651.9558210298</v>
      </c>
      <c r="BB14" s="18">
        <v>4332399.3804246197</v>
      </c>
      <c r="BC14" s="25">
        <v>175.83602561000001</v>
      </c>
      <c r="BD14" s="80">
        <v>4360806.66264774</v>
      </c>
      <c r="BE14" s="59">
        <v>9.3910767408047269E-2</v>
      </c>
      <c r="BF14" s="20">
        <v>5750.2161079400003</v>
      </c>
      <c r="BG14" s="20">
        <v>4355056.4465397997</v>
      </c>
      <c r="BH14" s="18">
        <v>4360638.9854042297</v>
      </c>
      <c r="BI14" s="25">
        <v>167.67724351000001</v>
      </c>
    </row>
    <row r="15" spans="1:61" ht="15.75" customHeight="1" x14ac:dyDescent="0.25">
      <c r="A15" s="92" t="s">
        <v>14</v>
      </c>
      <c r="B15" s="80">
        <v>12641020.331329299</v>
      </c>
      <c r="C15" s="59">
        <v>0.29202957946518582</v>
      </c>
      <c r="D15" s="20">
        <v>961735.22806293005</v>
      </c>
      <c r="E15" s="20">
        <v>11679285.103266399</v>
      </c>
      <c r="F15" s="18">
        <v>12639818.834771</v>
      </c>
      <c r="G15" s="25">
        <v>1201.49655837</v>
      </c>
      <c r="H15" s="80">
        <v>12619889.8679781</v>
      </c>
      <c r="I15" s="59">
        <v>0.29322533055826472</v>
      </c>
      <c r="J15" s="20">
        <v>966641.33818298997</v>
      </c>
      <c r="K15" s="20">
        <v>11653248.529795101</v>
      </c>
      <c r="L15" s="18">
        <v>12618635.608563799</v>
      </c>
      <c r="M15" s="25">
        <v>1254.25941435</v>
      </c>
      <c r="N15" s="80">
        <v>12709070.6598628</v>
      </c>
      <c r="O15" s="59">
        <v>0.29417002427543898</v>
      </c>
      <c r="P15" s="20">
        <v>959105.38537701999</v>
      </c>
      <c r="Q15" s="20">
        <v>11749965.2744858</v>
      </c>
      <c r="R15" s="18">
        <v>12707862.467685601</v>
      </c>
      <c r="S15" s="25">
        <v>1208.19217716</v>
      </c>
      <c r="T15" s="80">
        <v>12760695.3159947</v>
      </c>
      <c r="U15" s="59">
        <v>0.29399569981376228</v>
      </c>
      <c r="V15" s="20">
        <v>952666.00914359</v>
      </c>
      <c r="W15" s="20">
        <v>11808029.3068511</v>
      </c>
      <c r="X15" s="18">
        <v>12759556.6773396</v>
      </c>
      <c r="Y15" s="25">
        <v>1138.6386551600001</v>
      </c>
      <c r="Z15" s="80">
        <v>12834936.6927465</v>
      </c>
      <c r="AA15" s="59">
        <v>0.29316459611517576</v>
      </c>
      <c r="AB15" s="20">
        <v>933658.86800694</v>
      </c>
      <c r="AC15" s="20">
        <v>11901277.8247396</v>
      </c>
      <c r="AD15" s="18">
        <v>12833871.366911599</v>
      </c>
      <c r="AE15" s="25">
        <v>1065.3258349099999</v>
      </c>
      <c r="AF15" s="80">
        <v>12896058.147144699</v>
      </c>
      <c r="AG15" s="59">
        <v>0.29007540044984548</v>
      </c>
      <c r="AH15" s="20">
        <v>929960.80752009002</v>
      </c>
      <c r="AI15" s="20">
        <v>11966097.3396246</v>
      </c>
      <c r="AJ15" s="18">
        <v>12894865.4342566</v>
      </c>
      <c r="AK15" s="25">
        <v>1192.71288807</v>
      </c>
      <c r="AL15" s="80">
        <v>13089152.6973447</v>
      </c>
      <c r="AM15" s="59">
        <v>0.28851179936488408</v>
      </c>
      <c r="AN15" s="20">
        <v>926287.90821316</v>
      </c>
      <c r="AO15" s="20">
        <v>12162864.7891316</v>
      </c>
      <c r="AP15" s="18">
        <v>13088149.642835701</v>
      </c>
      <c r="AQ15" s="25">
        <v>1003.0545090099999</v>
      </c>
      <c r="AR15" s="80">
        <v>13154030.3258137</v>
      </c>
      <c r="AS15" s="59">
        <v>0.28885062821851398</v>
      </c>
      <c r="AT15" s="20">
        <v>924131.10061595996</v>
      </c>
      <c r="AU15" s="20">
        <v>12229899.225197701</v>
      </c>
      <c r="AV15" s="18">
        <v>13153067.631128101</v>
      </c>
      <c r="AW15" s="25">
        <v>962.69468553000002</v>
      </c>
      <c r="AX15" s="80">
        <v>13306275.157962799</v>
      </c>
      <c r="AY15" s="59">
        <v>0.28854509414730417</v>
      </c>
      <c r="AZ15" s="20">
        <v>928908.23948363995</v>
      </c>
      <c r="BA15" s="20">
        <v>12377366.9184792</v>
      </c>
      <c r="BB15" s="18">
        <v>13305351.0628272</v>
      </c>
      <c r="BC15" s="25">
        <v>924.09513566999999</v>
      </c>
      <c r="BD15" s="80">
        <v>13377932.727948099</v>
      </c>
      <c r="BE15" s="59">
        <v>0.28809622301669141</v>
      </c>
      <c r="BF15" s="20">
        <v>919141.75048118003</v>
      </c>
      <c r="BG15" s="20">
        <v>12458790.977467</v>
      </c>
      <c r="BH15" s="18">
        <v>13377091.388139101</v>
      </c>
      <c r="BI15" s="25">
        <v>841.33980903999998</v>
      </c>
    </row>
    <row r="16" spans="1:61" ht="16.5" customHeight="1" x14ac:dyDescent="0.25">
      <c r="A16" s="93" t="s">
        <v>6</v>
      </c>
      <c r="B16" s="75">
        <v>7329602.7044469956</v>
      </c>
      <c r="C16" s="59">
        <v>0.16932658435187084</v>
      </c>
      <c r="D16" s="46">
        <v>776347.86398080946</v>
      </c>
      <c r="E16" s="46">
        <v>6553254.8404659107</v>
      </c>
      <c r="F16" s="46">
        <v>4425932.7098642252</v>
      </c>
      <c r="G16" s="47">
        <v>2903669.9945826009</v>
      </c>
      <c r="H16" s="75">
        <v>7246610.7323250771</v>
      </c>
      <c r="I16" s="59">
        <v>0.16837625760941205</v>
      </c>
      <c r="J16" s="46">
        <v>926737.36702089035</v>
      </c>
      <c r="K16" s="46">
        <v>6319873.3653043602</v>
      </c>
      <c r="L16" s="46">
        <v>4332945.8637329601</v>
      </c>
      <c r="M16" s="47">
        <v>2913664.8685922492</v>
      </c>
      <c r="N16" s="75">
        <v>7292210.5709456522</v>
      </c>
      <c r="O16" s="59">
        <v>0.1687888767076737</v>
      </c>
      <c r="P16" s="46">
        <v>896346.7062729398</v>
      </c>
      <c r="Q16" s="46">
        <v>6395863.8646725193</v>
      </c>
      <c r="R16" s="46">
        <v>4317811.6706247497</v>
      </c>
      <c r="S16" s="47">
        <v>2974398.9003208205</v>
      </c>
      <c r="T16" s="75">
        <v>7205113.5048793349</v>
      </c>
      <c r="U16" s="59">
        <v>0.16599976213282619</v>
      </c>
      <c r="V16" s="46">
        <v>883139.45441454975</v>
      </c>
      <c r="W16" s="46">
        <v>6321974.0504648462</v>
      </c>
      <c r="X16" s="46">
        <v>4340290.6071483251</v>
      </c>
      <c r="Y16" s="47">
        <v>2864822.8977310704</v>
      </c>
      <c r="Z16" s="75">
        <v>7245926.8221853804</v>
      </c>
      <c r="AA16" s="59">
        <v>0.16550523474779494</v>
      </c>
      <c r="AB16" s="46">
        <v>923882.03551577032</v>
      </c>
      <c r="AC16" s="46">
        <v>6322044.7866698857</v>
      </c>
      <c r="AD16" s="46">
        <v>4305235.8694399875</v>
      </c>
      <c r="AE16" s="47">
        <v>2940690.9527457007</v>
      </c>
      <c r="AF16" s="75">
        <v>7459679.416558506</v>
      </c>
      <c r="AG16" s="59">
        <v>0.16779309377298193</v>
      </c>
      <c r="AH16" s="46">
        <v>901155.02461055957</v>
      </c>
      <c r="AI16" s="46">
        <v>6558524.3919480722</v>
      </c>
      <c r="AJ16" s="46">
        <v>4279130.2132093813</v>
      </c>
      <c r="AK16" s="47">
        <v>3180549.2033490902</v>
      </c>
      <c r="AL16" s="75">
        <v>7749807.9652753491</v>
      </c>
      <c r="AM16" s="59">
        <v>0.17082167902644185</v>
      </c>
      <c r="AN16" s="46">
        <v>922223.28351843054</v>
      </c>
      <c r="AO16" s="46">
        <v>6827584.681756977</v>
      </c>
      <c r="AP16" s="46">
        <v>4374557.7018294577</v>
      </c>
      <c r="AQ16" s="47">
        <v>3375250.2634460488</v>
      </c>
      <c r="AR16" s="75">
        <v>7638102.1020691171</v>
      </c>
      <c r="AS16" s="59">
        <v>0.16772582516023191</v>
      </c>
      <c r="AT16" s="46">
        <v>887868.03186741064</v>
      </c>
      <c r="AU16" s="46">
        <v>6750234.0702017192</v>
      </c>
      <c r="AV16" s="46">
        <v>4358883.4926175121</v>
      </c>
      <c r="AW16" s="47">
        <v>3279218.6094517591</v>
      </c>
      <c r="AX16" s="75">
        <v>7502879.3099248856</v>
      </c>
      <c r="AY16" s="59">
        <v>0.16269910182659919</v>
      </c>
      <c r="AZ16" s="46">
        <v>931357.32323504996</v>
      </c>
      <c r="BA16" s="46">
        <v>6571521.9866896346</v>
      </c>
      <c r="BB16" s="46">
        <v>4363188.4271796457</v>
      </c>
      <c r="BC16" s="47">
        <v>3139690.8827449097</v>
      </c>
      <c r="BD16" s="75">
        <v>7544967.7281341404</v>
      </c>
      <c r="BE16" s="59">
        <v>0.16248225712162559</v>
      </c>
      <c r="BF16" s="46">
        <v>882350.95130936929</v>
      </c>
      <c r="BG16" s="46">
        <v>6662616.7768247314</v>
      </c>
      <c r="BH16" s="46">
        <v>4422090.4038067292</v>
      </c>
      <c r="BI16" s="47">
        <v>3122877.3243272607</v>
      </c>
    </row>
    <row r="17" spans="1:61" x14ac:dyDescent="0.25">
      <c r="A17" s="94"/>
      <c r="B17" s="75"/>
      <c r="C17" s="60"/>
      <c r="D17" s="46"/>
      <c r="E17" s="46"/>
      <c r="F17" s="46"/>
      <c r="G17" s="47"/>
      <c r="H17" s="75"/>
      <c r="I17" s="60"/>
      <c r="J17" s="46"/>
      <c r="K17" s="46"/>
      <c r="L17" s="46"/>
      <c r="M17" s="47"/>
      <c r="N17" s="75"/>
      <c r="O17" s="60"/>
      <c r="P17" s="46"/>
      <c r="Q17" s="46"/>
      <c r="R17" s="46"/>
      <c r="S17" s="47"/>
      <c r="T17" s="75"/>
      <c r="U17" s="60"/>
      <c r="V17" s="46"/>
      <c r="W17" s="46"/>
      <c r="X17" s="46"/>
      <c r="Y17" s="47"/>
      <c r="Z17" s="75"/>
      <c r="AA17" s="60"/>
      <c r="AB17" s="46"/>
      <c r="AC17" s="46"/>
      <c r="AD17" s="46"/>
      <c r="AE17" s="47"/>
      <c r="AF17" s="75"/>
      <c r="AG17" s="60"/>
      <c r="AH17" s="46"/>
      <c r="AI17" s="46"/>
      <c r="AJ17" s="46"/>
      <c r="AK17" s="47"/>
      <c r="AL17" s="75"/>
      <c r="AM17" s="60"/>
      <c r="AN17" s="46"/>
      <c r="AO17" s="46"/>
      <c r="AP17" s="46"/>
      <c r="AQ17" s="47"/>
      <c r="AR17" s="75"/>
      <c r="AS17" s="60"/>
      <c r="AT17" s="46"/>
      <c r="AU17" s="46"/>
      <c r="AV17" s="46"/>
      <c r="AW17" s="47"/>
      <c r="AX17" s="75"/>
      <c r="AY17" s="60"/>
      <c r="AZ17" s="46"/>
      <c r="BA17" s="46"/>
      <c r="BB17" s="46"/>
      <c r="BC17" s="47"/>
      <c r="BD17" s="75"/>
      <c r="BE17" s="60"/>
      <c r="BF17" s="46"/>
      <c r="BG17" s="46"/>
      <c r="BH17" s="46"/>
      <c r="BI17" s="47"/>
    </row>
    <row r="18" spans="1:61" ht="31.5" x14ac:dyDescent="0.25">
      <c r="A18" s="95" t="s">
        <v>23</v>
      </c>
      <c r="B18" s="81"/>
      <c r="C18" s="84"/>
      <c r="D18" s="21"/>
      <c r="E18" s="21"/>
      <c r="F18" s="6"/>
      <c r="G18" s="7"/>
      <c r="H18" s="81"/>
      <c r="I18" s="84"/>
      <c r="J18" s="21"/>
      <c r="K18" s="21"/>
      <c r="L18" s="6"/>
      <c r="M18" s="7"/>
      <c r="N18" s="81"/>
      <c r="O18" s="84"/>
      <c r="P18" s="21"/>
      <c r="Q18" s="21"/>
      <c r="R18" s="6"/>
      <c r="S18" s="7"/>
      <c r="T18" s="81"/>
      <c r="U18" s="84"/>
      <c r="V18" s="21"/>
      <c r="W18" s="21"/>
      <c r="X18" s="6"/>
      <c r="Y18" s="7"/>
      <c r="Z18" s="81"/>
      <c r="AA18" s="84"/>
      <c r="AB18" s="21"/>
      <c r="AC18" s="21"/>
      <c r="AD18" s="6"/>
      <c r="AE18" s="7"/>
      <c r="AF18" s="81"/>
      <c r="AG18" s="84"/>
      <c r="AH18" s="21"/>
      <c r="AI18" s="21"/>
      <c r="AJ18" s="6"/>
      <c r="AK18" s="7"/>
      <c r="AL18" s="81"/>
      <c r="AM18" s="84"/>
      <c r="AN18" s="21"/>
      <c r="AO18" s="21"/>
      <c r="AP18" s="6"/>
      <c r="AQ18" s="7"/>
      <c r="AR18" s="81"/>
      <c r="AS18" s="84"/>
      <c r="AT18" s="21"/>
      <c r="AU18" s="21"/>
      <c r="AV18" s="6"/>
      <c r="AW18" s="7"/>
      <c r="AX18" s="81"/>
      <c r="AY18" s="84"/>
      <c r="AZ18" s="21"/>
      <c r="BA18" s="21"/>
      <c r="BB18" s="6"/>
      <c r="BC18" s="7"/>
      <c r="BD18" s="81"/>
      <c r="BE18" s="84"/>
      <c r="BF18" s="21"/>
      <c r="BG18" s="21"/>
      <c r="BH18" s="6"/>
      <c r="BI18" s="7"/>
    </row>
    <row r="19" spans="1:61" ht="31.5" x14ac:dyDescent="0.25">
      <c r="A19" s="89" t="s">
        <v>25</v>
      </c>
      <c r="B19" s="77">
        <v>18514512.853623498</v>
      </c>
      <c r="C19" s="58"/>
      <c r="D19" s="15">
        <v>5004447.6620018398</v>
      </c>
      <c r="E19" s="15">
        <v>13510065.1916217</v>
      </c>
      <c r="F19" s="16">
        <v>13044251.61552</v>
      </c>
      <c r="G19" s="24">
        <v>5470261.2381034996</v>
      </c>
      <c r="H19" s="77">
        <v>18227332.905846301</v>
      </c>
      <c r="I19" s="58"/>
      <c r="J19" s="15">
        <v>4989193.4057577904</v>
      </c>
      <c r="K19" s="15">
        <v>13238139.5000885</v>
      </c>
      <c r="L19" s="16">
        <v>12787324.874726901</v>
      </c>
      <c r="M19" s="24">
        <v>5440008.0311194099</v>
      </c>
      <c r="N19" s="77">
        <v>18267398.004475001</v>
      </c>
      <c r="O19" s="58"/>
      <c r="P19" s="15">
        <v>5018856.5550235203</v>
      </c>
      <c r="Q19" s="15">
        <v>13248541.449451501</v>
      </c>
      <c r="R19" s="16">
        <v>12875572.843493201</v>
      </c>
      <c r="S19" s="24">
        <v>5391825.1609818004</v>
      </c>
      <c r="T19" s="77">
        <v>18337056.480834901</v>
      </c>
      <c r="U19" s="58"/>
      <c r="V19" s="15">
        <v>5053243.4119078703</v>
      </c>
      <c r="W19" s="15">
        <v>13283813.068926999</v>
      </c>
      <c r="X19" s="16">
        <v>13003837.6325606</v>
      </c>
      <c r="Y19" s="24">
        <v>5333218.8482743297</v>
      </c>
      <c r="Z19" s="77">
        <v>18477343.0358776</v>
      </c>
      <c r="AA19" s="58"/>
      <c r="AB19" s="15">
        <v>5150427.0932205999</v>
      </c>
      <c r="AC19" s="15">
        <v>13326915.942656999</v>
      </c>
      <c r="AD19" s="16">
        <v>13023120.2470618</v>
      </c>
      <c r="AE19" s="24">
        <v>5454222.7888157601</v>
      </c>
      <c r="AF19" s="77">
        <v>18979896.341379199</v>
      </c>
      <c r="AG19" s="58"/>
      <c r="AH19" s="15">
        <v>5189184.6957039395</v>
      </c>
      <c r="AI19" s="15">
        <v>13790711.6456753</v>
      </c>
      <c r="AJ19" s="16">
        <v>13063060.73271</v>
      </c>
      <c r="AK19" s="24">
        <v>5916835.6086692503</v>
      </c>
      <c r="AL19" s="77">
        <v>19521396.314489</v>
      </c>
      <c r="AM19" s="58"/>
      <c r="AN19" s="15">
        <v>5226408.1506762598</v>
      </c>
      <c r="AO19" s="15">
        <v>14294988.163812799</v>
      </c>
      <c r="AP19" s="16">
        <v>13224956.3153116</v>
      </c>
      <c r="AQ19" s="24">
        <v>6296439.9991774103</v>
      </c>
      <c r="AR19" s="77">
        <v>19392153.361823998</v>
      </c>
      <c r="AS19" s="58"/>
      <c r="AT19" s="15">
        <v>5096581.9935781397</v>
      </c>
      <c r="AU19" s="15">
        <v>14295571.3682459</v>
      </c>
      <c r="AV19" s="16">
        <v>13221291.334964</v>
      </c>
      <c r="AW19" s="24">
        <v>6170862.0268599903</v>
      </c>
      <c r="AX19" s="77">
        <v>19645739.698401801</v>
      </c>
      <c r="AY19" s="58"/>
      <c r="AZ19" s="15">
        <v>5306423.7824685704</v>
      </c>
      <c r="BA19" s="15">
        <v>14339315.9159333</v>
      </c>
      <c r="BB19" s="16">
        <v>13408222.8683987</v>
      </c>
      <c r="BC19" s="24">
        <v>6237516.8300031098</v>
      </c>
      <c r="BD19" s="77">
        <v>19769758.6592451</v>
      </c>
      <c r="BE19" s="58"/>
      <c r="BF19" s="15">
        <v>5314463.5345700402</v>
      </c>
      <c r="BG19" s="15">
        <v>14455295.124675101</v>
      </c>
      <c r="BH19" s="16">
        <v>13623759.538920101</v>
      </c>
      <c r="BI19" s="24">
        <v>6145999.1203249795</v>
      </c>
    </row>
    <row r="20" spans="1:61" x14ac:dyDescent="0.25">
      <c r="A20" s="90" t="s">
        <v>24</v>
      </c>
      <c r="B20" s="78"/>
      <c r="C20" s="83"/>
      <c r="D20" s="17"/>
      <c r="E20" s="17"/>
      <c r="F20" s="18"/>
      <c r="G20" s="25"/>
      <c r="H20" s="78"/>
      <c r="I20" s="83"/>
      <c r="J20" s="17"/>
      <c r="K20" s="17"/>
      <c r="L20" s="18"/>
      <c r="M20" s="25"/>
      <c r="N20" s="78"/>
      <c r="O20" s="83"/>
      <c r="P20" s="17"/>
      <c r="Q20" s="17"/>
      <c r="R20" s="18"/>
      <c r="S20" s="25"/>
      <c r="T20" s="78"/>
      <c r="U20" s="83"/>
      <c r="V20" s="17"/>
      <c r="W20" s="17"/>
      <c r="X20" s="18"/>
      <c r="Y20" s="25"/>
      <c r="Z20" s="78"/>
      <c r="AA20" s="83"/>
      <c r="AB20" s="17"/>
      <c r="AC20" s="17"/>
      <c r="AD20" s="18"/>
      <c r="AE20" s="25"/>
      <c r="AF20" s="78"/>
      <c r="AG20" s="83"/>
      <c r="AH20" s="17"/>
      <c r="AI20" s="17"/>
      <c r="AJ20" s="18"/>
      <c r="AK20" s="25"/>
      <c r="AL20" s="78"/>
      <c r="AM20" s="83"/>
      <c r="AN20" s="17"/>
      <c r="AO20" s="17"/>
      <c r="AP20" s="18"/>
      <c r="AQ20" s="25"/>
      <c r="AR20" s="78"/>
      <c r="AS20" s="83"/>
      <c r="AT20" s="17"/>
      <c r="AU20" s="17"/>
      <c r="AV20" s="18"/>
      <c r="AW20" s="25"/>
      <c r="AX20" s="78"/>
      <c r="AY20" s="83"/>
      <c r="AZ20" s="17"/>
      <c r="BA20" s="17"/>
      <c r="BB20" s="18"/>
      <c r="BC20" s="25"/>
      <c r="BD20" s="78"/>
      <c r="BE20" s="83"/>
      <c r="BF20" s="17"/>
      <c r="BG20" s="17"/>
      <c r="BH20" s="18"/>
      <c r="BI20" s="25"/>
    </row>
    <row r="21" spans="1:61" x14ac:dyDescent="0.25">
      <c r="A21" s="91" t="s">
        <v>2</v>
      </c>
      <c r="B21" s="79">
        <v>6185857.3067444097</v>
      </c>
      <c r="C21" s="59">
        <v>0.14290407424178669</v>
      </c>
      <c r="D21" s="19">
        <v>4196221.0084718103</v>
      </c>
      <c r="E21" s="19">
        <v>1989636.2982726099</v>
      </c>
      <c r="F21" s="18">
        <v>4637894.7039763704</v>
      </c>
      <c r="G21" s="25">
        <v>1547962.60276805</v>
      </c>
      <c r="H21" s="79">
        <v>6016853.0383411599</v>
      </c>
      <c r="I21" s="59">
        <v>0.13980262423405387</v>
      </c>
      <c r="J21" s="19">
        <v>4034639.7610733099</v>
      </c>
      <c r="K21" s="19">
        <v>1982213.27726783</v>
      </c>
      <c r="L21" s="18">
        <v>4474205.5326317996</v>
      </c>
      <c r="M21" s="25">
        <v>1542647.5057093501</v>
      </c>
      <c r="N21" s="79">
        <v>6107957.4152702596</v>
      </c>
      <c r="O21" s="59">
        <v>0.14137760574405342</v>
      </c>
      <c r="P21" s="19">
        <v>4093672.1130383601</v>
      </c>
      <c r="Q21" s="19">
        <v>2014285.3022318999</v>
      </c>
      <c r="R21" s="18">
        <v>4564076.8597759502</v>
      </c>
      <c r="S21" s="25">
        <v>1543880.5554942901</v>
      </c>
      <c r="T21" s="79">
        <v>6186052.6782295899</v>
      </c>
      <c r="U21" s="59">
        <v>0.14252145680034525</v>
      </c>
      <c r="V21" s="19">
        <v>4140825.76704945</v>
      </c>
      <c r="W21" s="19">
        <v>2045226.91118014</v>
      </c>
      <c r="X21" s="18">
        <v>4585945.2672990896</v>
      </c>
      <c r="Y21" s="25">
        <v>1600107.4109305099</v>
      </c>
      <c r="Z21" s="79">
        <v>6254480.1619341401</v>
      </c>
      <c r="AA21" s="59">
        <v>0.14285946198862301</v>
      </c>
      <c r="AB21" s="19">
        <v>4198661.0192752602</v>
      </c>
      <c r="AC21" s="19">
        <v>2055819.14265888</v>
      </c>
      <c r="AD21" s="18">
        <v>4599992.7620155001</v>
      </c>
      <c r="AE21" s="25">
        <v>1654487.39991863</v>
      </c>
      <c r="AF21" s="79">
        <v>6348771.6918088002</v>
      </c>
      <c r="AG21" s="59">
        <v>0.14280507034421461</v>
      </c>
      <c r="AH21" s="19">
        <v>4213473.0019839499</v>
      </c>
      <c r="AI21" s="19">
        <v>2135298.6898248601</v>
      </c>
      <c r="AJ21" s="18">
        <v>4557379.0160153396</v>
      </c>
      <c r="AK21" s="25">
        <v>1791392.6757934899</v>
      </c>
      <c r="AL21" s="79">
        <v>6402573.8626274504</v>
      </c>
      <c r="AM21" s="59">
        <v>0.14112587333845936</v>
      </c>
      <c r="AN21" s="19">
        <v>4194657.4799797703</v>
      </c>
      <c r="AO21" s="19">
        <v>2207916.3826476801</v>
      </c>
      <c r="AP21" s="18">
        <v>4568493.7077697003</v>
      </c>
      <c r="AQ21" s="25">
        <v>1834080.1548577701</v>
      </c>
      <c r="AR21" s="79">
        <v>6300831.43429075</v>
      </c>
      <c r="AS21" s="59">
        <v>0.13836056881534214</v>
      </c>
      <c r="AT21" s="19">
        <v>4098920.2869595201</v>
      </c>
      <c r="AU21" s="19">
        <v>2201911.1473312499</v>
      </c>
      <c r="AV21" s="18">
        <v>4514929.3488337202</v>
      </c>
      <c r="AW21" s="25">
        <v>1785902.08545705</v>
      </c>
      <c r="AX21" s="79">
        <v>6491430.6981926896</v>
      </c>
      <c r="AY21" s="59">
        <v>0.14076595138195522</v>
      </c>
      <c r="AZ21" s="19">
        <v>4266363.3771029199</v>
      </c>
      <c r="BA21" s="19">
        <v>2225067.3210897599</v>
      </c>
      <c r="BB21" s="18">
        <v>4645433.5318901902</v>
      </c>
      <c r="BC21" s="25">
        <v>1845997.1663025001</v>
      </c>
      <c r="BD21" s="79">
        <v>6532820.9712159801</v>
      </c>
      <c r="BE21" s="59">
        <v>0.14068549197587649</v>
      </c>
      <c r="BF21" s="19">
        <v>4344142.8636520803</v>
      </c>
      <c r="BG21" s="19">
        <v>2188678.1075638798</v>
      </c>
      <c r="BH21" s="18">
        <v>4734522.6313037202</v>
      </c>
      <c r="BI21" s="25">
        <v>1798298.33991226</v>
      </c>
    </row>
    <row r="22" spans="1:61" x14ac:dyDescent="0.25">
      <c r="A22" s="91" t="s">
        <v>4</v>
      </c>
      <c r="B22" s="79">
        <v>1004788.58705869</v>
      </c>
      <c r="C22" s="59">
        <v>2.3212365840670341E-2</v>
      </c>
      <c r="D22" s="19">
        <v>4876.8593366300001</v>
      </c>
      <c r="E22" s="19">
        <v>999911.72772206005</v>
      </c>
      <c r="F22" s="18">
        <v>909543.99866027001</v>
      </c>
      <c r="G22" s="25">
        <v>95244.588398420005</v>
      </c>
      <c r="H22" s="79">
        <v>1004265.52365928</v>
      </c>
      <c r="I22" s="59">
        <v>2.3334283676315536E-2</v>
      </c>
      <c r="J22" s="19">
        <v>5411.9673451199997</v>
      </c>
      <c r="K22" s="19">
        <v>998853.55631416105</v>
      </c>
      <c r="L22" s="18">
        <v>909132.03832556098</v>
      </c>
      <c r="M22" s="25">
        <v>95133.485333720004</v>
      </c>
      <c r="N22" s="79">
        <v>998586.46911554004</v>
      </c>
      <c r="O22" s="59">
        <v>2.3113744011870534E-2</v>
      </c>
      <c r="P22" s="19">
        <v>6538.3110401100002</v>
      </c>
      <c r="Q22" s="19">
        <v>992048.15807542996</v>
      </c>
      <c r="R22" s="18">
        <v>904367.30320238101</v>
      </c>
      <c r="S22" s="25">
        <v>94219.165913160003</v>
      </c>
      <c r="T22" s="79">
        <v>1052950.48977525</v>
      </c>
      <c r="U22" s="59">
        <v>2.4259094700168994E-2</v>
      </c>
      <c r="V22" s="19">
        <v>5734.6579868999997</v>
      </c>
      <c r="W22" s="19">
        <v>1047215.83178835</v>
      </c>
      <c r="X22" s="18">
        <v>960203.80655779003</v>
      </c>
      <c r="Y22" s="25">
        <v>92746.683217459999</v>
      </c>
      <c r="Z22" s="79">
        <v>1048184.09058377</v>
      </c>
      <c r="AA22" s="59">
        <v>2.3941720393837625E-2</v>
      </c>
      <c r="AB22" s="19">
        <v>5516.1312490099999</v>
      </c>
      <c r="AC22" s="19">
        <v>1042667.95933476</v>
      </c>
      <c r="AD22" s="18">
        <v>949552.50546383206</v>
      </c>
      <c r="AE22" s="25">
        <v>98631.585119940006</v>
      </c>
      <c r="AF22" s="79">
        <v>1070325.32759409</v>
      </c>
      <c r="AG22" s="59">
        <v>2.4075189834826358E-2</v>
      </c>
      <c r="AH22" s="19">
        <v>15517.40860248</v>
      </c>
      <c r="AI22" s="19">
        <v>1054807.9189916099</v>
      </c>
      <c r="AJ22" s="18">
        <v>964202.22148329299</v>
      </c>
      <c r="AK22" s="25">
        <v>106123.1061108</v>
      </c>
      <c r="AL22" s="79">
        <v>1099132.1014640001</v>
      </c>
      <c r="AM22" s="59">
        <v>2.4227128192752714E-2</v>
      </c>
      <c r="AN22" s="19">
        <v>16418.133071069999</v>
      </c>
      <c r="AO22" s="19">
        <v>1082713.96839293</v>
      </c>
      <c r="AP22" s="18">
        <v>973576.33070523001</v>
      </c>
      <c r="AQ22" s="25">
        <v>125555.77075877</v>
      </c>
      <c r="AR22" s="79">
        <v>1108946.58639926</v>
      </c>
      <c r="AS22" s="59">
        <v>2.4351465688322266E-2</v>
      </c>
      <c r="AT22" s="19">
        <v>16373.21719453</v>
      </c>
      <c r="AU22" s="19">
        <v>1092573.36920473</v>
      </c>
      <c r="AV22" s="18">
        <v>974408.75923416298</v>
      </c>
      <c r="AW22" s="25">
        <v>134537.8271651</v>
      </c>
      <c r="AX22" s="79">
        <v>1250495.58505764</v>
      </c>
      <c r="AY22" s="59">
        <v>2.7116857425371881E-2</v>
      </c>
      <c r="AZ22" s="19">
        <v>16122.50965204</v>
      </c>
      <c r="BA22" s="19">
        <v>1234373.0754056</v>
      </c>
      <c r="BB22" s="18">
        <v>975189.44387932995</v>
      </c>
      <c r="BC22" s="25">
        <v>275306.14117830998</v>
      </c>
      <c r="BD22" s="79">
        <v>1281491.9823680499</v>
      </c>
      <c r="BE22" s="59">
        <v>2.7597163736301309E-2</v>
      </c>
      <c r="BF22" s="19">
        <v>13885.208554590001</v>
      </c>
      <c r="BG22" s="19">
        <v>1267606.77381346</v>
      </c>
      <c r="BH22" s="18">
        <v>996642.83568582195</v>
      </c>
      <c r="BI22" s="25">
        <v>284849.14668223</v>
      </c>
    </row>
    <row r="23" spans="1:61" ht="28.5" x14ac:dyDescent="0.25">
      <c r="A23" s="92" t="s">
        <v>11</v>
      </c>
      <c r="B23" s="80">
        <v>620331.46738766099</v>
      </c>
      <c r="C23" s="59">
        <v>1.4330736981829571E-2</v>
      </c>
      <c r="D23" s="20">
        <v>1734.5628080700001</v>
      </c>
      <c r="E23" s="20">
        <v>618596.90457959101</v>
      </c>
      <c r="F23" s="18">
        <v>570400.45001968101</v>
      </c>
      <c r="G23" s="25">
        <v>49931.017367979999</v>
      </c>
      <c r="H23" s="80">
        <v>612580.01494487899</v>
      </c>
      <c r="I23" s="59">
        <v>1.4233402926231511E-2</v>
      </c>
      <c r="J23" s="20">
        <v>1252.78371627</v>
      </c>
      <c r="K23" s="20">
        <v>611327.23122860899</v>
      </c>
      <c r="L23" s="18">
        <v>564700.375124919</v>
      </c>
      <c r="M23" s="25">
        <v>47879.639819960001</v>
      </c>
      <c r="N23" s="80">
        <v>616650.046564408</v>
      </c>
      <c r="O23" s="59">
        <v>1.4273267024959697E-2</v>
      </c>
      <c r="P23" s="20">
        <v>1280.0957181799999</v>
      </c>
      <c r="Q23" s="20">
        <v>615369.95084622805</v>
      </c>
      <c r="R23" s="18">
        <v>567969.44741762895</v>
      </c>
      <c r="S23" s="25">
        <v>48680.599146779998</v>
      </c>
      <c r="T23" s="80">
        <v>618151.44268207904</v>
      </c>
      <c r="U23" s="59">
        <v>1.4241689930047386E-2</v>
      </c>
      <c r="V23" s="20">
        <v>1438.4381340800001</v>
      </c>
      <c r="W23" s="20">
        <v>616713.00454799901</v>
      </c>
      <c r="X23" s="18">
        <v>571675.13435335003</v>
      </c>
      <c r="Y23" s="25">
        <v>46476.308328730003</v>
      </c>
      <c r="Z23" s="80">
        <v>624637.43880706001</v>
      </c>
      <c r="AA23" s="59">
        <v>1.4267431686654005E-2</v>
      </c>
      <c r="AB23" s="20">
        <v>1545.38905768</v>
      </c>
      <c r="AC23" s="20">
        <v>623092.04974937998</v>
      </c>
      <c r="AD23" s="18">
        <v>580309.94131406897</v>
      </c>
      <c r="AE23" s="25">
        <v>44327.497492989998</v>
      </c>
      <c r="AF23" s="80">
        <v>634886.22329002002</v>
      </c>
      <c r="AG23" s="59">
        <v>1.4280710691562622E-2</v>
      </c>
      <c r="AH23" s="20">
        <v>2077.4159007200001</v>
      </c>
      <c r="AI23" s="20">
        <v>632808.80738929997</v>
      </c>
      <c r="AJ23" s="18">
        <v>583765.32495297899</v>
      </c>
      <c r="AK23" s="25">
        <v>51120.898337040002</v>
      </c>
      <c r="AL23" s="80">
        <v>624846.33121905196</v>
      </c>
      <c r="AM23" s="59">
        <v>1.3772896039567649E-2</v>
      </c>
      <c r="AN23" s="20">
        <v>1954.0768119500001</v>
      </c>
      <c r="AO23" s="20">
        <v>622892.25440710201</v>
      </c>
      <c r="AP23" s="18">
        <v>574693.11753986101</v>
      </c>
      <c r="AQ23" s="25">
        <v>50153.213679189997</v>
      </c>
      <c r="AR23" s="80">
        <v>632284.73758902098</v>
      </c>
      <c r="AS23" s="59">
        <v>1.3884401901306187E-2</v>
      </c>
      <c r="AT23" s="20">
        <v>1890.2581917099999</v>
      </c>
      <c r="AU23" s="20">
        <v>630394.47939731099</v>
      </c>
      <c r="AV23" s="18">
        <v>583498.21213076997</v>
      </c>
      <c r="AW23" s="25">
        <v>48786.525458249998</v>
      </c>
      <c r="AX23" s="80">
        <v>610550.03663477197</v>
      </c>
      <c r="AY23" s="59">
        <v>1.3239709513822516E-2</v>
      </c>
      <c r="AZ23" s="20">
        <v>1881.5125364800001</v>
      </c>
      <c r="BA23" s="20">
        <v>608668.52409829199</v>
      </c>
      <c r="BB23" s="18">
        <v>559031.93162861001</v>
      </c>
      <c r="BC23" s="25">
        <v>51518.105006160004</v>
      </c>
      <c r="BD23" s="80">
        <v>611111.77226054005</v>
      </c>
      <c r="BE23" s="59">
        <v>1.3160403554839967E-2</v>
      </c>
      <c r="BF23" s="20">
        <v>2585.4935012999999</v>
      </c>
      <c r="BG23" s="20">
        <v>608526.27875924006</v>
      </c>
      <c r="BH23" s="18">
        <v>560764.56509788998</v>
      </c>
      <c r="BI23" s="25">
        <v>50347.207162649996</v>
      </c>
    </row>
    <row r="24" spans="1:61" x14ac:dyDescent="0.25">
      <c r="A24" s="92" t="s">
        <v>5</v>
      </c>
      <c r="B24" s="80">
        <v>3873671.6485822499</v>
      </c>
      <c r="C24" s="59">
        <v>8.9488559694669081E-2</v>
      </c>
      <c r="D24" s="20">
        <v>30260.64124737</v>
      </c>
      <c r="E24" s="20">
        <v>3843411.0073348801</v>
      </c>
      <c r="F24" s="18">
        <v>3000129.3239773698</v>
      </c>
      <c r="G24" s="25">
        <v>873542.32460487005</v>
      </c>
      <c r="H24" s="80">
        <v>3828888.2694508401</v>
      </c>
      <c r="I24" s="59">
        <v>8.8964883230020053E-2</v>
      </c>
      <c r="J24" s="20">
        <v>25715.858476099998</v>
      </c>
      <c r="K24" s="20">
        <v>3803172.4109747401</v>
      </c>
      <c r="L24" s="18">
        <v>2988117.4319364298</v>
      </c>
      <c r="M24" s="25">
        <v>840770.83751442004</v>
      </c>
      <c r="N24" s="80">
        <v>3716251.37090516</v>
      </c>
      <c r="O24" s="59">
        <v>8.6018072072360799E-2</v>
      </c>
      <c r="P24" s="20">
        <v>25262.350726100001</v>
      </c>
      <c r="Q24" s="20">
        <v>3690989.02017905</v>
      </c>
      <c r="R24" s="18">
        <v>2985518.5707608699</v>
      </c>
      <c r="S24" s="25">
        <v>730732.80014427996</v>
      </c>
      <c r="T24" s="80">
        <v>3721953.6441073702</v>
      </c>
      <c r="U24" s="59">
        <v>8.5750685145046329E-2</v>
      </c>
      <c r="V24" s="20">
        <v>25934.915227320002</v>
      </c>
      <c r="W24" s="20">
        <v>3696018.7288800501</v>
      </c>
      <c r="X24" s="18">
        <v>2992803.61832467</v>
      </c>
      <c r="Y24" s="25">
        <v>729150.02578270005</v>
      </c>
      <c r="Z24" s="80">
        <v>3728440.2998064002</v>
      </c>
      <c r="AA24" s="59">
        <v>8.5161829839800418E-2</v>
      </c>
      <c r="AB24" s="20">
        <v>24914.310586259999</v>
      </c>
      <c r="AC24" s="20">
        <v>3703525.98922014</v>
      </c>
      <c r="AD24" s="18">
        <v>3012273.25408983</v>
      </c>
      <c r="AE24" s="25">
        <v>716167.04571655998</v>
      </c>
      <c r="AF24" s="80">
        <v>3865138.17589668</v>
      </c>
      <c r="AG24" s="59">
        <v>8.6939861109067207E-2</v>
      </c>
      <c r="AH24" s="20">
        <v>60886.868783899998</v>
      </c>
      <c r="AI24" s="20">
        <v>3804251.3071127799</v>
      </c>
      <c r="AJ24" s="18">
        <v>3077403.7114078701</v>
      </c>
      <c r="AK24" s="25">
        <v>787734.46448882006</v>
      </c>
      <c r="AL24" s="80">
        <v>4028797.3200789001</v>
      </c>
      <c r="AM24" s="59">
        <v>8.8802964635608897E-2</v>
      </c>
      <c r="AN24" s="20">
        <v>95030.949095029893</v>
      </c>
      <c r="AO24" s="20">
        <v>3933766.3709838698</v>
      </c>
      <c r="AP24" s="18">
        <v>3117312.90509314</v>
      </c>
      <c r="AQ24" s="25">
        <v>911484.41498577001</v>
      </c>
      <c r="AR24" s="80">
        <v>4082858.8351225299</v>
      </c>
      <c r="AS24" s="59">
        <v>8.9655893307338863E-2</v>
      </c>
      <c r="AT24" s="20">
        <v>95252.055644659995</v>
      </c>
      <c r="AU24" s="20">
        <v>3987606.7794778701</v>
      </c>
      <c r="AV24" s="18">
        <v>3160358.7917114301</v>
      </c>
      <c r="AW24" s="25">
        <v>922500.04341110005</v>
      </c>
      <c r="AX24" s="80">
        <v>4151595.62975294</v>
      </c>
      <c r="AY24" s="59">
        <v>9.0026888639209643E-2</v>
      </c>
      <c r="AZ24" s="20">
        <v>94836.033968830001</v>
      </c>
      <c r="BA24" s="20">
        <v>4056759.59578411</v>
      </c>
      <c r="BB24" s="18">
        <v>3226510.0019690199</v>
      </c>
      <c r="BC24" s="25">
        <v>925085.62778391002</v>
      </c>
      <c r="BD24" s="80">
        <v>4151782.6919405502</v>
      </c>
      <c r="BE24" s="59">
        <v>8.9409398048124547E-2</v>
      </c>
      <c r="BF24" s="20">
        <v>78304.589057139994</v>
      </c>
      <c r="BG24" s="20">
        <v>4073478.1028834102</v>
      </c>
      <c r="BH24" s="18">
        <v>3262078.6331752301</v>
      </c>
      <c r="BI24" s="25">
        <v>889704.05876531999</v>
      </c>
    </row>
    <row r="25" spans="1:61" x14ac:dyDescent="0.25">
      <c r="A25" s="93" t="s">
        <v>6</v>
      </c>
      <c r="B25" s="75">
        <v>6829863.8438504878</v>
      </c>
      <c r="C25" s="59">
        <v>0.15778174655577004</v>
      </c>
      <c r="D25" s="46">
        <v>771354.59013795957</v>
      </c>
      <c r="E25" s="46">
        <v>6058509.2537125591</v>
      </c>
      <c r="F25" s="46">
        <v>3926283.1388863092</v>
      </c>
      <c r="G25" s="47">
        <v>2903580.7049641795</v>
      </c>
      <c r="H25" s="75">
        <v>6764746.0594501421</v>
      </c>
      <c r="I25" s="59">
        <v>0.15718004833450969</v>
      </c>
      <c r="J25" s="46">
        <v>922173.03514699044</v>
      </c>
      <c r="K25" s="46">
        <v>5842573.0243031597</v>
      </c>
      <c r="L25" s="46">
        <v>3851169.496708191</v>
      </c>
      <c r="M25" s="47">
        <v>2913576.5627419595</v>
      </c>
      <c r="N25" s="75">
        <v>6827952.7026196336</v>
      </c>
      <c r="O25" s="59">
        <v>0.15804294948367612</v>
      </c>
      <c r="P25" s="46">
        <v>892103.68450077018</v>
      </c>
      <c r="Q25" s="46">
        <v>5935849.0181188919</v>
      </c>
      <c r="R25" s="46">
        <v>3853640.6623363704</v>
      </c>
      <c r="S25" s="47">
        <v>2974312.0402832907</v>
      </c>
      <c r="T25" s="75">
        <v>6757948.2260406148</v>
      </c>
      <c r="U25" s="59">
        <v>0.15569744977216482</v>
      </c>
      <c r="V25" s="46">
        <v>879309.63351012033</v>
      </c>
      <c r="W25" s="46">
        <v>5878638.592530461</v>
      </c>
      <c r="X25" s="46">
        <v>3893209.8060256997</v>
      </c>
      <c r="Y25" s="47">
        <v>2864738.42001493</v>
      </c>
      <c r="Z25" s="75">
        <v>6821601.0447462285</v>
      </c>
      <c r="AA25" s="59">
        <v>0.15581314992165718</v>
      </c>
      <c r="AB25" s="46">
        <v>919790.24305238971</v>
      </c>
      <c r="AC25" s="46">
        <v>5901810.8016938381</v>
      </c>
      <c r="AD25" s="46">
        <v>3880991.7841785704</v>
      </c>
      <c r="AE25" s="47">
        <v>2940609.2605676404</v>
      </c>
      <c r="AF25" s="75">
        <v>7060774.9227896072</v>
      </c>
      <c r="AG25" s="59">
        <v>0.1588203999892713</v>
      </c>
      <c r="AH25" s="46">
        <v>897230.00043288956</v>
      </c>
      <c r="AI25" s="46">
        <v>6163544.922356749</v>
      </c>
      <c r="AJ25" s="46">
        <v>3880310.4588505188</v>
      </c>
      <c r="AK25" s="47">
        <v>3180464.4639391</v>
      </c>
      <c r="AL25" s="75">
        <v>7366046.6990995985</v>
      </c>
      <c r="AM25" s="59">
        <v>0.16236279280278484</v>
      </c>
      <c r="AN25" s="46">
        <v>918347.51171843975</v>
      </c>
      <c r="AO25" s="46">
        <v>6447699.1873812163</v>
      </c>
      <c r="AP25" s="46">
        <v>3990880.2542036688</v>
      </c>
      <c r="AQ25" s="47">
        <v>3375166.4448959096</v>
      </c>
      <c r="AR25" s="75">
        <v>7267231.7684224397</v>
      </c>
      <c r="AS25" s="59">
        <v>0.15958184751930868</v>
      </c>
      <c r="AT25" s="46">
        <v>884146.17558771966</v>
      </c>
      <c r="AU25" s="46">
        <v>6383085.592834739</v>
      </c>
      <c r="AV25" s="46">
        <v>3988096.2230539154</v>
      </c>
      <c r="AW25" s="47">
        <v>3279135.5453684898</v>
      </c>
      <c r="AX25" s="75">
        <v>7141667.7487637606</v>
      </c>
      <c r="AY25" s="59">
        <v>0.15486626937085665</v>
      </c>
      <c r="AZ25" s="46">
        <v>927220.34920830058</v>
      </c>
      <c r="BA25" s="46">
        <v>6214447.3995555388</v>
      </c>
      <c r="BB25" s="46">
        <v>4002057.9590315493</v>
      </c>
      <c r="BC25" s="47">
        <v>3139609.7897322294</v>
      </c>
      <c r="BD25" s="75">
        <v>7192551.2414599806</v>
      </c>
      <c r="BE25" s="59">
        <v>0.15489290375856601</v>
      </c>
      <c r="BF25" s="46">
        <v>875545.37980492995</v>
      </c>
      <c r="BG25" s="46">
        <v>6317005.8616551124</v>
      </c>
      <c r="BH25" s="46">
        <v>4069750.8736574384</v>
      </c>
      <c r="BI25" s="47">
        <v>3122800.3678025198</v>
      </c>
    </row>
    <row r="26" spans="1:61" x14ac:dyDescent="0.25">
      <c r="A26" s="96"/>
      <c r="B26" s="82"/>
      <c r="C26" s="85"/>
      <c r="D26" s="22"/>
      <c r="E26" s="22"/>
      <c r="F26" s="8"/>
      <c r="G26" s="9"/>
      <c r="H26" s="82"/>
      <c r="I26" s="85"/>
      <c r="J26" s="22"/>
      <c r="K26" s="22"/>
      <c r="L26" s="8"/>
      <c r="M26" s="9"/>
      <c r="N26" s="82"/>
      <c r="O26" s="85"/>
      <c r="P26" s="22"/>
      <c r="Q26" s="22"/>
      <c r="R26" s="8"/>
      <c r="S26" s="9"/>
      <c r="T26" s="82"/>
      <c r="U26" s="85"/>
      <c r="V26" s="22"/>
      <c r="W26" s="22"/>
      <c r="X26" s="8"/>
      <c r="Y26" s="9"/>
      <c r="Z26" s="82"/>
      <c r="AA26" s="85"/>
      <c r="AB26" s="22"/>
      <c r="AC26" s="22"/>
      <c r="AD26" s="8"/>
      <c r="AE26" s="9"/>
      <c r="AF26" s="82"/>
      <c r="AG26" s="85"/>
      <c r="AH26" s="22"/>
      <c r="AI26" s="22"/>
      <c r="AJ26" s="8"/>
      <c r="AK26" s="9"/>
      <c r="AL26" s="82"/>
      <c r="AM26" s="85"/>
      <c r="AN26" s="22"/>
      <c r="AO26" s="22"/>
      <c r="AP26" s="8"/>
      <c r="AQ26" s="9"/>
      <c r="AR26" s="82"/>
      <c r="AS26" s="85"/>
      <c r="AT26" s="22"/>
      <c r="AU26" s="22"/>
      <c r="AV26" s="8"/>
      <c r="AW26" s="9"/>
      <c r="AX26" s="82"/>
      <c r="AY26" s="85"/>
      <c r="AZ26" s="22"/>
      <c r="BA26" s="22"/>
      <c r="BB26" s="8"/>
      <c r="BC26" s="9"/>
      <c r="BD26" s="82"/>
      <c r="BE26" s="85"/>
      <c r="BF26" s="22"/>
      <c r="BG26" s="22"/>
      <c r="BH26" s="8"/>
      <c r="BI26" s="9"/>
    </row>
    <row r="27" spans="1:61" x14ac:dyDescent="0.25">
      <c r="A27" s="96" t="s">
        <v>26</v>
      </c>
      <c r="B27" s="77">
        <v>24772267.7337391</v>
      </c>
      <c r="C27" s="58"/>
      <c r="D27" s="15">
        <v>1007917.38538637</v>
      </c>
      <c r="E27" s="15">
        <v>23764350.3483527</v>
      </c>
      <c r="F27" s="16">
        <v>24769724.1673887</v>
      </c>
      <c r="G27" s="24">
        <v>2543.5663503300002</v>
      </c>
      <c r="H27" s="77">
        <v>24810865.205999698</v>
      </c>
      <c r="I27" s="58"/>
      <c r="J27" s="15">
        <v>1011119.29951724</v>
      </c>
      <c r="K27" s="15">
        <v>23799745.906482399</v>
      </c>
      <c r="L27" s="16">
        <v>24808282.499185499</v>
      </c>
      <c r="M27" s="24">
        <v>2582.7068142799999</v>
      </c>
      <c r="N27" s="77">
        <v>24935748.513142198</v>
      </c>
      <c r="O27" s="58"/>
      <c r="P27" s="15">
        <v>999502.47182070999</v>
      </c>
      <c r="Q27" s="15">
        <v>23936246.041321401</v>
      </c>
      <c r="R27" s="16">
        <v>24933228.618620601</v>
      </c>
      <c r="S27" s="24">
        <v>2519.8945215700001</v>
      </c>
      <c r="T27" s="77">
        <v>25067303.936947599</v>
      </c>
      <c r="U27" s="58"/>
      <c r="V27" s="15">
        <v>993237.72308578901</v>
      </c>
      <c r="W27" s="15">
        <v>24074066.213861801</v>
      </c>
      <c r="X27" s="16">
        <v>25064910.7615426</v>
      </c>
      <c r="Y27" s="24">
        <v>2393.175405</v>
      </c>
      <c r="Z27" s="77">
        <v>25303307.366069701</v>
      </c>
      <c r="AA27" s="58"/>
      <c r="AB27" s="15">
        <v>976383.90979903005</v>
      </c>
      <c r="AC27" s="15">
        <v>24326923.456270698</v>
      </c>
      <c r="AD27" s="16">
        <v>25301047.295001201</v>
      </c>
      <c r="AE27" s="24">
        <v>2260.07106853</v>
      </c>
      <c r="AF27" s="77">
        <v>25477710.6364813</v>
      </c>
      <c r="AG27" s="58"/>
      <c r="AH27" s="15">
        <v>972776.31531724101</v>
      </c>
      <c r="AI27" s="15">
        <v>24504934.321164101</v>
      </c>
      <c r="AJ27" s="16">
        <v>25475307.003383499</v>
      </c>
      <c r="AK27" s="24">
        <v>2403.6330978999999</v>
      </c>
      <c r="AL27" s="77">
        <v>25846428.246442601</v>
      </c>
      <c r="AM27" s="58"/>
      <c r="AN27" s="15">
        <v>968211.01669506996</v>
      </c>
      <c r="AO27" s="15">
        <v>24878217.2297474</v>
      </c>
      <c r="AP27" s="16">
        <v>25844283.177592199</v>
      </c>
      <c r="AQ27" s="24">
        <v>2145.0688502600001</v>
      </c>
      <c r="AR27" s="77">
        <v>26147059.7842273</v>
      </c>
      <c r="AS27" s="58"/>
      <c r="AT27" s="15">
        <v>964794.51145646896</v>
      </c>
      <c r="AU27" s="15">
        <v>25182265.2727708</v>
      </c>
      <c r="AV27" s="16">
        <v>26144746.386917502</v>
      </c>
      <c r="AW27" s="24">
        <v>2313.3973098199999</v>
      </c>
      <c r="AX27" s="77">
        <v>26469323.173434101</v>
      </c>
      <c r="AY27" s="58"/>
      <c r="AZ27" s="15">
        <v>969311.89176196896</v>
      </c>
      <c r="BA27" s="15">
        <v>25500011.281672101</v>
      </c>
      <c r="BB27" s="16">
        <v>26467083.877610002</v>
      </c>
      <c r="BC27" s="24">
        <v>2239.29582415</v>
      </c>
      <c r="BD27" s="77">
        <v>26665882.141130999</v>
      </c>
      <c r="BE27" s="58"/>
      <c r="BF27" s="15">
        <v>961450.41068548895</v>
      </c>
      <c r="BG27" s="15">
        <v>25704431.7304455</v>
      </c>
      <c r="BH27" s="16">
        <v>26663800.105920501</v>
      </c>
      <c r="BI27" s="24">
        <v>2082.0352105100001</v>
      </c>
    </row>
    <row r="28" spans="1:61" x14ac:dyDescent="0.25">
      <c r="A28" s="90" t="s">
        <v>24</v>
      </c>
      <c r="B28" s="78"/>
      <c r="C28" s="83"/>
      <c r="D28" s="17"/>
      <c r="E28" s="17"/>
      <c r="F28" s="18"/>
      <c r="G28" s="25"/>
      <c r="H28" s="78"/>
      <c r="I28" s="83"/>
      <c r="J28" s="17"/>
      <c r="K28" s="17"/>
      <c r="L28" s="18"/>
      <c r="M28" s="25"/>
      <c r="N28" s="78"/>
      <c r="O28" s="83"/>
      <c r="P28" s="17"/>
      <c r="Q28" s="17"/>
      <c r="R28" s="18"/>
      <c r="S28" s="25"/>
      <c r="T28" s="78"/>
      <c r="U28" s="83"/>
      <c r="V28" s="17"/>
      <c r="W28" s="17"/>
      <c r="X28" s="18"/>
      <c r="Y28" s="25"/>
      <c r="Z28" s="78"/>
      <c r="AA28" s="83"/>
      <c r="AB28" s="17"/>
      <c r="AC28" s="17"/>
      <c r="AD28" s="18"/>
      <c r="AE28" s="25"/>
      <c r="AF28" s="78"/>
      <c r="AG28" s="83"/>
      <c r="AH28" s="17"/>
      <c r="AI28" s="17"/>
      <c r="AJ28" s="18"/>
      <c r="AK28" s="25"/>
      <c r="AL28" s="78"/>
      <c r="AM28" s="83"/>
      <c r="AN28" s="17"/>
      <c r="AO28" s="17"/>
      <c r="AP28" s="18"/>
      <c r="AQ28" s="25"/>
      <c r="AR28" s="78"/>
      <c r="AS28" s="83"/>
      <c r="AT28" s="17"/>
      <c r="AU28" s="17"/>
      <c r="AV28" s="18"/>
      <c r="AW28" s="25"/>
      <c r="AX28" s="78"/>
      <c r="AY28" s="83"/>
      <c r="AZ28" s="17"/>
      <c r="BA28" s="17"/>
      <c r="BB28" s="18"/>
      <c r="BC28" s="25"/>
      <c r="BD28" s="78"/>
      <c r="BE28" s="83"/>
      <c r="BF28" s="17"/>
      <c r="BG28" s="17"/>
      <c r="BH28" s="18"/>
      <c r="BI28" s="25"/>
    </row>
    <row r="29" spans="1:61" x14ac:dyDescent="0.25">
      <c r="A29" s="91" t="s">
        <v>2</v>
      </c>
      <c r="B29" s="79">
        <v>131192.20542785001</v>
      </c>
      <c r="C29" s="59">
        <v>3.0307683696428733E-3</v>
      </c>
      <c r="D29" s="19">
        <v>23334.426065200001</v>
      </c>
      <c r="E29" s="19">
        <v>107857.77936265001</v>
      </c>
      <c r="F29" s="18">
        <v>131192.20542785001</v>
      </c>
      <c r="G29" s="25"/>
      <c r="H29" s="79">
        <v>133168.94894696001</v>
      </c>
      <c r="I29" s="59">
        <v>3.0942036328027956E-3</v>
      </c>
      <c r="J29" s="19">
        <v>22733.145281969999</v>
      </c>
      <c r="K29" s="19">
        <v>110435.80366499</v>
      </c>
      <c r="L29" s="18">
        <v>133168.94894696001</v>
      </c>
      <c r="M29" s="25"/>
      <c r="N29" s="79">
        <v>137857.46390572999</v>
      </c>
      <c r="O29" s="59">
        <v>3.1909125843302879E-3</v>
      </c>
      <c r="P29" s="19">
        <v>20980.012576910001</v>
      </c>
      <c r="Q29" s="19">
        <v>116877.45132882</v>
      </c>
      <c r="R29" s="18">
        <v>137857.46390572999</v>
      </c>
      <c r="S29" s="25"/>
      <c r="T29" s="79">
        <v>140734.50425987001</v>
      </c>
      <c r="U29" s="59">
        <v>3.2424047470173585E-3</v>
      </c>
      <c r="V29" s="19">
        <v>21696.35564247</v>
      </c>
      <c r="W29" s="19">
        <v>119038.1486174</v>
      </c>
      <c r="X29" s="18">
        <v>140734.50425987001</v>
      </c>
      <c r="Y29" s="25"/>
      <c r="Z29" s="79">
        <v>144126.61636086</v>
      </c>
      <c r="AA29" s="59">
        <v>3.2920163368438779E-3</v>
      </c>
      <c r="AB29" s="19">
        <v>22965.492545789999</v>
      </c>
      <c r="AC29" s="19">
        <v>121161.12381506999</v>
      </c>
      <c r="AD29" s="18">
        <v>144126.61636086</v>
      </c>
      <c r="AE29" s="25"/>
      <c r="AF29" s="79">
        <v>144315.57852585</v>
      </c>
      <c r="AG29" s="59">
        <v>3.2461391499933458E-3</v>
      </c>
      <c r="AH29" s="19">
        <v>23217.815037730001</v>
      </c>
      <c r="AI29" s="19">
        <v>121097.76348812001</v>
      </c>
      <c r="AJ29" s="18">
        <v>144315.57852585</v>
      </c>
      <c r="AK29" s="25"/>
      <c r="AL29" s="79">
        <v>142233.63864773</v>
      </c>
      <c r="AM29" s="59">
        <v>3.1351214219386397E-3</v>
      </c>
      <c r="AN29" s="19">
        <v>22581.16107369</v>
      </c>
      <c r="AO29" s="19">
        <v>119652.47757403999</v>
      </c>
      <c r="AP29" s="18">
        <v>142233.63864773</v>
      </c>
      <c r="AQ29" s="25"/>
      <c r="AR29" s="79">
        <v>138245.94714161</v>
      </c>
      <c r="AS29" s="59">
        <v>3.0357561668497473E-3</v>
      </c>
      <c r="AT29" s="19">
        <v>21309.336322079998</v>
      </c>
      <c r="AU29" s="19">
        <v>116936.61081953</v>
      </c>
      <c r="AV29" s="18">
        <v>138245.94714161</v>
      </c>
      <c r="AW29" s="25"/>
      <c r="AX29" s="79">
        <v>135277.27488052999</v>
      </c>
      <c r="AY29" s="59">
        <v>2.9334726324996081E-3</v>
      </c>
      <c r="AZ29" s="19">
        <v>20575.106542140002</v>
      </c>
      <c r="BA29" s="19">
        <v>114702.16833838999</v>
      </c>
      <c r="BB29" s="18">
        <v>135277.27488052999</v>
      </c>
      <c r="BC29" s="25"/>
      <c r="BD29" s="79">
        <v>132243.32746232999</v>
      </c>
      <c r="BE29" s="59">
        <v>2.8478841937561719E-3</v>
      </c>
      <c r="BF29" s="19">
        <v>20060.96529131</v>
      </c>
      <c r="BG29" s="19">
        <v>112182.36217102</v>
      </c>
      <c r="BH29" s="18">
        <v>132243.32746232999</v>
      </c>
      <c r="BI29" s="25"/>
    </row>
    <row r="30" spans="1:61" x14ac:dyDescent="0.25">
      <c r="A30" s="91" t="s">
        <v>4</v>
      </c>
      <c r="B30" s="79">
        <v>128623.05936448</v>
      </c>
      <c r="C30" s="59">
        <v>2.9714166223308988E-3</v>
      </c>
      <c r="D30" s="19">
        <v>10988.572526489999</v>
      </c>
      <c r="E30" s="19">
        <v>117634.48683799</v>
      </c>
      <c r="F30" s="18">
        <v>128623.05936448</v>
      </c>
      <c r="G30" s="25"/>
      <c r="H30" s="79">
        <v>129380.55894381</v>
      </c>
      <c r="I30" s="59">
        <v>3.0061797338164836E-3</v>
      </c>
      <c r="J30" s="19">
        <v>10518.456939399999</v>
      </c>
      <c r="K30" s="19">
        <v>118862.10200441</v>
      </c>
      <c r="L30" s="18">
        <v>129380.55894381</v>
      </c>
      <c r="M30" s="25"/>
      <c r="N30" s="79">
        <v>131592.57432710999</v>
      </c>
      <c r="O30" s="59">
        <v>3.0459025541912719E-3</v>
      </c>
      <c r="P30" s="19">
        <v>8990.2548635799994</v>
      </c>
      <c r="Q30" s="19">
        <v>122602.31946353</v>
      </c>
      <c r="R30" s="18">
        <v>131592.57432710999</v>
      </c>
      <c r="S30" s="25"/>
      <c r="T30" s="79">
        <v>133451.25656517001</v>
      </c>
      <c r="U30" s="59">
        <v>3.074604838791638E-3</v>
      </c>
      <c r="V30" s="19">
        <v>9005.7340322799992</v>
      </c>
      <c r="W30" s="19">
        <v>124445.52253289</v>
      </c>
      <c r="X30" s="18">
        <v>133451.25656517001</v>
      </c>
      <c r="Y30" s="25"/>
      <c r="Z30" s="79">
        <v>136861.48410748001</v>
      </c>
      <c r="AA30" s="59">
        <v>3.1260724281381063E-3</v>
      </c>
      <c r="AB30" s="19">
        <v>9366.9381749700005</v>
      </c>
      <c r="AC30" s="19">
        <v>127494.54593250999</v>
      </c>
      <c r="AD30" s="18">
        <v>136861.48410748001</v>
      </c>
      <c r="AE30" s="25"/>
      <c r="AF30" s="79">
        <v>138000.61006804</v>
      </c>
      <c r="AG30" s="59">
        <v>3.104094427231844E-3</v>
      </c>
      <c r="AH30" s="19">
        <v>9387.0030433600004</v>
      </c>
      <c r="AI30" s="19">
        <v>128613.60702467999</v>
      </c>
      <c r="AJ30" s="18">
        <v>138000.61006804</v>
      </c>
      <c r="AK30" s="25"/>
      <c r="AL30" s="79">
        <v>138118.28571259999</v>
      </c>
      <c r="AM30" s="59">
        <v>3.0444105938361621E-3</v>
      </c>
      <c r="AN30" s="19">
        <v>9243.6761988100006</v>
      </c>
      <c r="AO30" s="19">
        <v>128874.60951379</v>
      </c>
      <c r="AP30" s="18">
        <v>138118.28571259999</v>
      </c>
      <c r="AQ30" s="25"/>
      <c r="AR30" s="79">
        <v>137870.50517418</v>
      </c>
      <c r="AS30" s="59">
        <v>3.0275118002590046E-3</v>
      </c>
      <c r="AT30" s="19">
        <v>9116.3570368799992</v>
      </c>
      <c r="AU30" s="19">
        <v>128754.1481373</v>
      </c>
      <c r="AV30" s="18">
        <v>137870.50517418</v>
      </c>
      <c r="AW30" s="25"/>
      <c r="AX30" s="79">
        <v>138056.10035004001</v>
      </c>
      <c r="AY30" s="59">
        <v>2.9937311531750103E-3</v>
      </c>
      <c r="AZ30" s="19">
        <v>9266.0239784299993</v>
      </c>
      <c r="BA30" s="19">
        <v>128790.07637161</v>
      </c>
      <c r="BB30" s="18">
        <v>138056.10035004001</v>
      </c>
      <c r="BC30" s="25"/>
      <c r="BD30" s="79">
        <v>136715.17874296999</v>
      </c>
      <c r="BE30" s="59">
        <v>2.9441863272803804E-3</v>
      </c>
      <c r="BF30" s="19">
        <v>9163.1899367400001</v>
      </c>
      <c r="BG30" s="19">
        <v>127551.98880623</v>
      </c>
      <c r="BH30" s="18">
        <v>136715.17874296999</v>
      </c>
      <c r="BI30" s="25"/>
    </row>
    <row r="31" spans="1:61" ht="28.5" x14ac:dyDescent="0.25">
      <c r="A31" s="92" t="s">
        <v>11</v>
      </c>
      <c r="B31" s="80">
        <v>7351865.2757132696</v>
      </c>
      <c r="C31" s="59">
        <v>0.16984088851041973</v>
      </c>
      <c r="D31" s="20">
        <v>695.81507910000005</v>
      </c>
      <c r="E31" s="20">
        <v>7351169.4606341803</v>
      </c>
      <c r="F31" s="18">
        <v>7350814.1825114395</v>
      </c>
      <c r="G31" s="25">
        <v>1051.0932018399999</v>
      </c>
      <c r="H31" s="80">
        <v>7406839.9817879004</v>
      </c>
      <c r="I31" s="59">
        <v>0.17209921201950204</v>
      </c>
      <c r="J31" s="20">
        <v>694.58028784999999</v>
      </c>
      <c r="K31" s="20">
        <v>7406145.40150005</v>
      </c>
      <c r="L31" s="18">
        <v>7405799.6831678897</v>
      </c>
      <c r="M31" s="25">
        <v>1040.2986200099999</v>
      </c>
      <c r="N31" s="80">
        <v>7432339.0108604599</v>
      </c>
      <c r="O31" s="59">
        <v>0.17203235435247133</v>
      </c>
      <c r="P31" s="20">
        <v>669.33395046999999</v>
      </c>
      <c r="Q31" s="20">
        <v>7431669.6769099897</v>
      </c>
      <c r="R31" s="18">
        <v>7431312.12734232</v>
      </c>
      <c r="S31" s="25">
        <v>1026.88351814</v>
      </c>
      <c r="T31" s="80">
        <v>7491543.4675907101</v>
      </c>
      <c r="U31" s="59">
        <v>0.17259886784373599</v>
      </c>
      <c r="V31" s="20">
        <v>662.51970086999995</v>
      </c>
      <c r="W31" s="20">
        <v>7490880.9478898402</v>
      </c>
      <c r="X31" s="18">
        <v>7490563.8738582199</v>
      </c>
      <c r="Y31" s="25">
        <v>979.59373248999998</v>
      </c>
      <c r="Z31" s="80">
        <v>7610907.3778617904</v>
      </c>
      <c r="AA31" s="59">
        <v>0.17384180700804117</v>
      </c>
      <c r="AB31" s="20">
        <v>637.04309606000004</v>
      </c>
      <c r="AC31" s="20">
        <v>7610270.3347657304</v>
      </c>
      <c r="AD31" s="18">
        <v>7609978.4787967801</v>
      </c>
      <c r="AE31" s="25">
        <v>928.89906500999996</v>
      </c>
      <c r="AF31" s="80">
        <v>7720074.5149576599</v>
      </c>
      <c r="AG31" s="59">
        <v>0.17365024884947602</v>
      </c>
      <c r="AH31" s="20">
        <v>542.63911484000005</v>
      </c>
      <c r="AI31" s="20">
        <v>7719531.8758428199</v>
      </c>
      <c r="AJ31" s="18">
        <v>7719138.4815333504</v>
      </c>
      <c r="AK31" s="25">
        <v>936.03342430999999</v>
      </c>
      <c r="AL31" s="80">
        <v>7864170.6554993195</v>
      </c>
      <c r="AM31" s="59">
        <v>0.17334246752205013</v>
      </c>
      <c r="AN31" s="20">
        <v>537.81701693000002</v>
      </c>
      <c r="AO31" s="20">
        <v>7863632.8384823902</v>
      </c>
      <c r="AP31" s="18">
        <v>7863295.5983326798</v>
      </c>
      <c r="AQ31" s="25">
        <v>875.05716663999999</v>
      </c>
      <c r="AR31" s="80">
        <v>8065586.7183159804</v>
      </c>
      <c r="AS31" s="59">
        <v>0.17711300132587743</v>
      </c>
      <c r="AT31" s="20">
        <v>538.91900658999998</v>
      </c>
      <c r="AU31" s="20">
        <v>8065047.7993093897</v>
      </c>
      <c r="AV31" s="18">
        <v>8064499.5021022595</v>
      </c>
      <c r="AW31" s="25">
        <v>1087.21621372</v>
      </c>
      <c r="AX31" s="80">
        <v>8195617.3953946503</v>
      </c>
      <c r="AY31" s="59">
        <v>0.17772105002159647</v>
      </c>
      <c r="AZ31" s="20">
        <v>502.28710180000002</v>
      </c>
      <c r="BA31" s="20">
        <v>8195115.1082928497</v>
      </c>
      <c r="BB31" s="18">
        <v>8194559.1237444701</v>
      </c>
      <c r="BC31" s="25">
        <v>1058.2716501800001</v>
      </c>
      <c r="BD31" s="80">
        <v>8305462.1001797803</v>
      </c>
      <c r="BE31" s="59">
        <v>0.178859642227927</v>
      </c>
      <c r="BF31" s="20">
        <v>528.71736386999999</v>
      </c>
      <c r="BG31" s="20">
        <v>8304933.3828159096</v>
      </c>
      <c r="BH31" s="18">
        <v>8304466.0385465603</v>
      </c>
      <c r="BI31" s="25">
        <v>996.06163321999998</v>
      </c>
    </row>
    <row r="32" spans="1:61" x14ac:dyDescent="0.25">
      <c r="A32" s="92" t="s">
        <v>5</v>
      </c>
      <c r="B32" s="80">
        <v>360.32202690999998</v>
      </c>
      <c r="C32" s="59">
        <v>8.3240661934372114E-6</v>
      </c>
      <c r="D32" s="20"/>
      <c r="E32" s="20">
        <v>360.32202690999998</v>
      </c>
      <c r="F32" s="18">
        <v>360.32202690999998</v>
      </c>
      <c r="G32" s="25"/>
      <c r="H32" s="80">
        <v>355.87793045000001</v>
      </c>
      <c r="I32" s="59">
        <v>8.268885456708922E-6</v>
      </c>
      <c r="J32" s="20"/>
      <c r="K32" s="20">
        <v>355.87793045000001</v>
      </c>
      <c r="L32" s="18">
        <v>355.87793045000001</v>
      </c>
      <c r="M32" s="25"/>
      <c r="N32" s="80">
        <v>351.18332400000003</v>
      </c>
      <c r="O32" s="59">
        <v>8.1286515521918269E-6</v>
      </c>
      <c r="P32" s="20"/>
      <c r="Q32" s="20">
        <v>351.18332400000003</v>
      </c>
      <c r="R32" s="18">
        <v>351.18332400000003</v>
      </c>
      <c r="S32" s="25"/>
      <c r="T32" s="80">
        <v>346.17527546999997</v>
      </c>
      <c r="U32" s="59">
        <v>7.9755875248002704E-6</v>
      </c>
      <c r="V32" s="20"/>
      <c r="W32" s="20">
        <v>346.17527546999997</v>
      </c>
      <c r="X32" s="18">
        <v>346.17527546999997</v>
      </c>
      <c r="Y32" s="25"/>
      <c r="Z32" s="80">
        <v>349.17223268999999</v>
      </c>
      <c r="AA32" s="59">
        <v>7.975492129154657E-6</v>
      </c>
      <c r="AB32" s="20"/>
      <c r="AC32" s="20">
        <v>349.17223268999999</v>
      </c>
      <c r="AD32" s="18">
        <v>349.17223268999999</v>
      </c>
      <c r="AE32" s="25"/>
      <c r="AF32" s="80">
        <v>344.09675613000002</v>
      </c>
      <c r="AG32" s="59">
        <v>7.7398847918503124E-6</v>
      </c>
      <c r="AH32" s="20"/>
      <c r="AI32" s="20">
        <v>344.09675613000002</v>
      </c>
      <c r="AJ32" s="18">
        <v>344.09675613000002</v>
      </c>
      <c r="AK32" s="25"/>
      <c r="AL32" s="80">
        <v>339.03138468999998</v>
      </c>
      <c r="AM32" s="59">
        <v>7.4729477988229925E-6</v>
      </c>
      <c r="AN32" s="20"/>
      <c r="AO32" s="20">
        <v>339.03138468999998</v>
      </c>
      <c r="AP32" s="18">
        <v>339.03138468999998</v>
      </c>
      <c r="AQ32" s="25"/>
      <c r="AR32" s="80">
        <v>316.66060877000001</v>
      </c>
      <c r="AS32" s="59">
        <v>6.9535810325580546E-6</v>
      </c>
      <c r="AT32" s="20"/>
      <c r="AU32" s="20">
        <v>316.66060877000001</v>
      </c>
      <c r="AV32" s="18">
        <v>316.66060877000001</v>
      </c>
      <c r="AW32" s="25"/>
      <c r="AX32" s="80">
        <v>310.46723494000003</v>
      </c>
      <c r="AY32" s="59">
        <v>6.7324473958293564E-6</v>
      </c>
      <c r="AZ32" s="20"/>
      <c r="BA32" s="20">
        <v>310.46723494000003</v>
      </c>
      <c r="BB32" s="18">
        <v>310.46723494000003</v>
      </c>
      <c r="BC32" s="25"/>
      <c r="BD32" s="80">
        <v>305.65747584000002</v>
      </c>
      <c r="BE32" s="59">
        <v>6.5823895303610205E-6</v>
      </c>
      <c r="BF32" s="20"/>
      <c r="BG32" s="20">
        <v>305.65747584000002</v>
      </c>
      <c r="BH32" s="18">
        <v>305.65747584000002</v>
      </c>
      <c r="BI32" s="25"/>
    </row>
    <row r="33" spans="1:61" x14ac:dyDescent="0.25">
      <c r="A33" s="92" t="s">
        <v>16</v>
      </c>
      <c r="B33" s="80">
        <v>4019467.6792808999</v>
      </c>
      <c r="C33" s="59">
        <v>9.2856701855401041E-2</v>
      </c>
      <c r="D33" s="20">
        <v>6170.0698097599998</v>
      </c>
      <c r="E33" s="20">
        <v>4013297.60947114</v>
      </c>
      <c r="F33" s="18">
        <v>4019265.9923092001</v>
      </c>
      <c r="G33" s="25">
        <v>201.68697169999999</v>
      </c>
      <c r="H33" s="80">
        <v>4039365.29753744</v>
      </c>
      <c r="I33" s="59">
        <v>9.3855353494124064E-2</v>
      </c>
      <c r="J33" s="20">
        <v>5967.4469511500001</v>
      </c>
      <c r="K33" s="20">
        <v>4033397.85058629</v>
      </c>
      <c r="L33" s="18">
        <v>4039165.4546078099</v>
      </c>
      <c r="M33" s="25">
        <v>199.84292962999999</v>
      </c>
      <c r="N33" s="80">
        <v>4060279.7525360999</v>
      </c>
      <c r="O33" s="59">
        <v>9.398111202109817E-2</v>
      </c>
      <c r="P33" s="20">
        <v>5514.4632805600004</v>
      </c>
      <c r="Q33" s="20">
        <v>4054765.2892555399</v>
      </c>
      <c r="R33" s="18">
        <v>4060081.7937473599</v>
      </c>
      <c r="S33" s="25">
        <v>197.95878873999999</v>
      </c>
      <c r="T33" s="80">
        <v>4093367.9384228499</v>
      </c>
      <c r="U33" s="59">
        <v>9.4307758460733623E-2</v>
      </c>
      <c r="V33" s="20">
        <v>5377.2836621300003</v>
      </c>
      <c r="W33" s="20">
        <v>4087990.65476071</v>
      </c>
      <c r="X33" s="18">
        <v>4093177.47312163</v>
      </c>
      <c r="Y33" s="25">
        <v>190.46530121000001</v>
      </c>
      <c r="Z33" s="80">
        <v>4151800.2453209399</v>
      </c>
      <c r="AA33" s="59">
        <v>9.483185396296219E-2</v>
      </c>
      <c r="AB33" s="20">
        <v>5663.7755118699997</v>
      </c>
      <c r="AC33" s="20">
        <v>4146136.4698090702</v>
      </c>
      <c r="AD33" s="18">
        <v>4151616.09133039</v>
      </c>
      <c r="AE33" s="25">
        <v>184.15399055</v>
      </c>
      <c r="AF33" s="80">
        <v>4180013.1952599199</v>
      </c>
      <c r="AG33" s="59">
        <v>9.4022451486008671E-2</v>
      </c>
      <c r="AH33" s="20">
        <v>5743.0264235699997</v>
      </c>
      <c r="AI33" s="20">
        <v>4174270.1688363501</v>
      </c>
      <c r="AJ33" s="18">
        <v>4179823.0478843902</v>
      </c>
      <c r="AK33" s="25">
        <v>190.14737553000001</v>
      </c>
      <c r="AL33" s="80">
        <v>4228652.6716775997</v>
      </c>
      <c r="AM33" s="59">
        <v>9.3208186916661481E-2</v>
      </c>
      <c r="AN33" s="20">
        <v>5684.6823924600003</v>
      </c>
      <c r="AO33" s="20">
        <v>4222967.9892851403</v>
      </c>
      <c r="AP33" s="18">
        <v>4228469.5330531299</v>
      </c>
      <c r="AQ33" s="25">
        <v>183.13862447</v>
      </c>
      <c r="AR33" s="80">
        <v>4280139.2935262797</v>
      </c>
      <c r="AS33" s="59">
        <v>9.3987994034925915E-2</v>
      </c>
      <c r="AT33" s="20">
        <v>5976.9421952599996</v>
      </c>
      <c r="AU33" s="20">
        <v>4274162.3513310198</v>
      </c>
      <c r="AV33" s="18">
        <v>4279958.8711989801</v>
      </c>
      <c r="AW33" s="25">
        <v>180.42232730000001</v>
      </c>
      <c r="AX33" s="80">
        <v>4332575.2164502302</v>
      </c>
      <c r="AY33" s="59">
        <v>9.3951410811070751E-2</v>
      </c>
      <c r="AZ33" s="20">
        <v>5923.2606292</v>
      </c>
      <c r="BA33" s="20">
        <v>4326651.9558210298</v>
      </c>
      <c r="BB33" s="18">
        <v>4332399.3804246197</v>
      </c>
      <c r="BC33" s="25">
        <v>175.83602561000001</v>
      </c>
      <c r="BD33" s="80">
        <v>4360806.66264774</v>
      </c>
      <c r="BE33" s="59">
        <v>9.3910767408047269E-2</v>
      </c>
      <c r="BF33" s="20">
        <v>5750.2161079400003</v>
      </c>
      <c r="BG33" s="20">
        <v>4355056.4465397997</v>
      </c>
      <c r="BH33" s="18">
        <v>4360638.9854042297</v>
      </c>
      <c r="BI33" s="25">
        <v>167.67724351000001</v>
      </c>
    </row>
    <row r="34" spans="1:61" ht="15" customHeight="1" x14ac:dyDescent="0.25">
      <c r="A34" s="92" t="s">
        <v>14</v>
      </c>
      <c r="B34" s="80">
        <v>12641020.331329299</v>
      </c>
      <c r="C34" s="59">
        <v>0.29202957946518582</v>
      </c>
      <c r="D34" s="20">
        <v>961735.22806293005</v>
      </c>
      <c r="E34" s="20">
        <v>11679285.103266399</v>
      </c>
      <c r="F34" s="18">
        <v>12639818.834771</v>
      </c>
      <c r="G34" s="25">
        <v>1201.49655837</v>
      </c>
      <c r="H34" s="80">
        <v>12619889.8679781</v>
      </c>
      <c r="I34" s="59">
        <v>0.29322533055826472</v>
      </c>
      <c r="J34" s="20">
        <v>966641.33818298997</v>
      </c>
      <c r="K34" s="20">
        <v>11653248.529795101</v>
      </c>
      <c r="L34" s="18">
        <v>12618635.608563799</v>
      </c>
      <c r="M34" s="25">
        <v>1254.25941435</v>
      </c>
      <c r="N34" s="80">
        <v>12709070.6598628</v>
      </c>
      <c r="O34" s="59">
        <v>0.29417002427543898</v>
      </c>
      <c r="P34" s="20">
        <v>959105.38537701999</v>
      </c>
      <c r="Q34" s="20">
        <v>11749965.2744858</v>
      </c>
      <c r="R34" s="18">
        <v>12707862.467685601</v>
      </c>
      <c r="S34" s="25">
        <v>1208.19217716</v>
      </c>
      <c r="T34" s="80">
        <v>12760695.3159947</v>
      </c>
      <c r="U34" s="59">
        <v>0.29399569981376228</v>
      </c>
      <c r="V34" s="20">
        <v>952666.00914359</v>
      </c>
      <c r="W34" s="20">
        <v>11808029.3068511</v>
      </c>
      <c r="X34" s="18">
        <v>12759556.6773396</v>
      </c>
      <c r="Y34" s="25">
        <v>1138.6386551600001</v>
      </c>
      <c r="Z34" s="80">
        <v>12834936.6927465</v>
      </c>
      <c r="AA34" s="59">
        <v>0.29316459611517576</v>
      </c>
      <c r="AB34" s="20">
        <v>933658.86800694</v>
      </c>
      <c r="AC34" s="20">
        <v>11901277.8247396</v>
      </c>
      <c r="AD34" s="18">
        <v>12833871.366911599</v>
      </c>
      <c r="AE34" s="25">
        <v>1065.3258349099999</v>
      </c>
      <c r="AF34" s="80">
        <v>12896058.147144699</v>
      </c>
      <c r="AG34" s="59">
        <v>0.29007540044984548</v>
      </c>
      <c r="AH34" s="20">
        <v>929960.80752009002</v>
      </c>
      <c r="AI34" s="20">
        <v>11966097.3396246</v>
      </c>
      <c r="AJ34" s="18">
        <v>12894865.4342566</v>
      </c>
      <c r="AK34" s="25">
        <v>1192.71288807</v>
      </c>
      <c r="AL34" s="80">
        <v>13089152.6973447</v>
      </c>
      <c r="AM34" s="59">
        <v>0.28851179936488408</v>
      </c>
      <c r="AN34" s="20">
        <v>926287.90821316</v>
      </c>
      <c r="AO34" s="20">
        <v>12162864.7891316</v>
      </c>
      <c r="AP34" s="18">
        <v>13088149.642835701</v>
      </c>
      <c r="AQ34" s="25">
        <v>1003.0545090099999</v>
      </c>
      <c r="AR34" s="80">
        <v>13154030.3258137</v>
      </c>
      <c r="AS34" s="59">
        <v>0.28885062821851398</v>
      </c>
      <c r="AT34" s="20">
        <v>924131.10061595996</v>
      </c>
      <c r="AU34" s="20">
        <v>12229899.225197701</v>
      </c>
      <c r="AV34" s="18">
        <v>13153067.631128101</v>
      </c>
      <c r="AW34" s="25">
        <v>962.69468553000002</v>
      </c>
      <c r="AX34" s="80">
        <v>13306275.157962799</v>
      </c>
      <c r="AY34" s="59">
        <v>0.28854509414730417</v>
      </c>
      <c r="AZ34" s="20">
        <v>928908.23948363995</v>
      </c>
      <c r="BA34" s="20">
        <v>12377366.9184792</v>
      </c>
      <c r="BB34" s="18">
        <v>13305351.0628272</v>
      </c>
      <c r="BC34" s="25">
        <v>924.09513566999999</v>
      </c>
      <c r="BD34" s="80">
        <v>13377932.727948099</v>
      </c>
      <c r="BE34" s="59">
        <v>0.28809622301669141</v>
      </c>
      <c r="BF34" s="20">
        <v>919141.75048118003</v>
      </c>
      <c r="BG34" s="20">
        <v>12458790.977467</v>
      </c>
      <c r="BH34" s="18">
        <v>13377091.388139101</v>
      </c>
      <c r="BI34" s="25">
        <v>841.33980903999998</v>
      </c>
    </row>
    <row r="35" spans="1:61" x14ac:dyDescent="0.25">
      <c r="A35" s="97" t="s">
        <v>6</v>
      </c>
      <c r="B35" s="48">
        <v>499738.86059639417</v>
      </c>
      <c r="C35" s="87">
        <v>1.1544837796098186E-2</v>
      </c>
      <c r="D35" s="49">
        <v>4993.2738428900484</v>
      </c>
      <c r="E35" s="49">
        <v>494745.58675343171</v>
      </c>
      <c r="F35" s="49">
        <v>499649.57097782008</v>
      </c>
      <c r="G35" s="50">
        <v>89.289618420000352</v>
      </c>
      <c r="H35" s="48">
        <v>481864.67287503369</v>
      </c>
      <c r="I35" s="87">
        <v>1.1196209274904669E-2</v>
      </c>
      <c r="J35" s="49">
        <v>4564.3318738800008</v>
      </c>
      <c r="K35" s="49">
        <v>477300.34100111015</v>
      </c>
      <c r="L35" s="49">
        <v>481776.36702477559</v>
      </c>
      <c r="M35" s="50">
        <v>88.305850289999853</v>
      </c>
      <c r="N35" s="48">
        <v>464257.86832599901</v>
      </c>
      <c r="O35" s="87">
        <v>1.0745927223997118E-2</v>
      </c>
      <c r="P35" s="49">
        <v>4243.0217721700901</v>
      </c>
      <c r="Q35" s="49">
        <v>460014.84655372053</v>
      </c>
      <c r="R35" s="49">
        <v>464171.00828847662</v>
      </c>
      <c r="S35" s="50">
        <v>86.86003753</v>
      </c>
      <c r="T35" s="48">
        <v>447165.27883882821</v>
      </c>
      <c r="U35" s="87">
        <v>1.0302312360663845E-2</v>
      </c>
      <c r="V35" s="49">
        <v>3829.8209044489777</v>
      </c>
      <c r="W35" s="49">
        <v>443335.45793438703</v>
      </c>
      <c r="X35" s="49">
        <v>447080.80112263933</v>
      </c>
      <c r="Y35" s="50">
        <v>84.477716139999757</v>
      </c>
      <c r="Z35" s="48">
        <v>424325.77743943781</v>
      </c>
      <c r="AA35" s="87">
        <v>9.6920848261442764E-3</v>
      </c>
      <c r="AB35" s="49">
        <v>4091.7924633999355</v>
      </c>
      <c r="AC35" s="49">
        <v>420233.98497602902</v>
      </c>
      <c r="AD35" s="49">
        <v>424244.08526139893</v>
      </c>
      <c r="AE35" s="50">
        <v>81.692178060000288</v>
      </c>
      <c r="AF35" s="48">
        <v>398904.49376900122</v>
      </c>
      <c r="AG35" s="87">
        <v>8.9726937837129438E-3</v>
      </c>
      <c r="AH35" s="49">
        <v>3925.0241776510375</v>
      </c>
      <c r="AI35" s="49">
        <v>394979.46959139779</v>
      </c>
      <c r="AJ35" s="49">
        <v>398819.75435913913</v>
      </c>
      <c r="AK35" s="50">
        <v>84.739409989999785</v>
      </c>
      <c r="AL35" s="48">
        <v>383761.2661759574</v>
      </c>
      <c r="AM35" s="87">
        <v>8.4588862236615655E-3</v>
      </c>
      <c r="AN35" s="49">
        <v>3875.7718000200111</v>
      </c>
      <c r="AO35" s="49">
        <v>379885.49437575042</v>
      </c>
      <c r="AP35" s="49">
        <v>383677.44762566499</v>
      </c>
      <c r="AQ35" s="50">
        <v>83.81855014000007</v>
      </c>
      <c r="AR35" s="48">
        <v>370870.33364678174</v>
      </c>
      <c r="AS35" s="87">
        <v>8.1439776409255038E-3</v>
      </c>
      <c r="AT35" s="49">
        <v>3721.8562796990154</v>
      </c>
      <c r="AU35" s="49">
        <v>367148.4773670882</v>
      </c>
      <c r="AV35" s="49">
        <v>370787.26956360415</v>
      </c>
      <c r="AW35" s="50">
        <v>83.064083269999855</v>
      </c>
      <c r="AX35" s="48">
        <v>361211.5611609146</v>
      </c>
      <c r="AY35" s="87">
        <v>7.8328324557379644E-3</v>
      </c>
      <c r="AZ35" s="49">
        <v>4136.9740267590387</v>
      </c>
      <c r="BA35" s="49">
        <v>357074.58713408187</v>
      </c>
      <c r="BB35" s="49">
        <v>361130.46814820543</v>
      </c>
      <c r="BC35" s="50">
        <v>81.093012690000023</v>
      </c>
      <c r="BD35" s="48">
        <v>352416.486674238</v>
      </c>
      <c r="BE35" s="87">
        <v>7.5893533630612547E-3</v>
      </c>
      <c r="BF35" s="49">
        <v>6805.5715044490062</v>
      </c>
      <c r="BG35" s="49">
        <v>345610.91516970098</v>
      </c>
      <c r="BH35" s="49">
        <v>352339.53014946915</v>
      </c>
      <c r="BI35" s="50">
        <v>76.956524740000077</v>
      </c>
    </row>
    <row r="37" spans="1:61" x14ac:dyDescent="0.25">
      <c r="A37" s="2" t="s">
        <v>15</v>
      </c>
    </row>
    <row r="38" spans="1:61" ht="63" x14ac:dyDescent="0.25">
      <c r="A38" s="37" t="s">
        <v>27</v>
      </c>
      <c r="B38" s="51">
        <v>12641020.331329299</v>
      </c>
      <c r="C38" s="86"/>
      <c r="D38" s="52">
        <v>961735.22806293005</v>
      </c>
      <c r="E38" s="52">
        <v>11679285.103266399</v>
      </c>
      <c r="F38" s="52">
        <v>12639818.834771</v>
      </c>
      <c r="G38" s="53">
        <v>1201.49655837</v>
      </c>
      <c r="H38" s="51">
        <v>12619889.8679781</v>
      </c>
      <c r="I38" s="86"/>
      <c r="J38" s="52">
        <v>966641.33818298997</v>
      </c>
      <c r="K38" s="52">
        <v>11653248.529795101</v>
      </c>
      <c r="L38" s="52">
        <v>12618635.608563799</v>
      </c>
      <c r="M38" s="53">
        <v>1254.25941435</v>
      </c>
      <c r="N38" s="51">
        <v>12709070.6598628</v>
      </c>
      <c r="O38" s="86"/>
      <c r="P38" s="52">
        <v>959105.38537701999</v>
      </c>
      <c r="Q38" s="52">
        <v>11749965.2744858</v>
      </c>
      <c r="R38" s="52">
        <v>12707862.467685601</v>
      </c>
      <c r="S38" s="53">
        <v>1208.19217716</v>
      </c>
      <c r="T38" s="51">
        <v>12760695.3159947</v>
      </c>
      <c r="U38" s="86"/>
      <c r="V38" s="52">
        <v>952666.00914359</v>
      </c>
      <c r="W38" s="52">
        <v>11808029.3068511</v>
      </c>
      <c r="X38" s="52">
        <v>12759556.6773396</v>
      </c>
      <c r="Y38" s="53">
        <v>1138.6386551600001</v>
      </c>
      <c r="Z38" s="51">
        <v>12834936.6927463</v>
      </c>
      <c r="AA38" s="86"/>
      <c r="AB38" s="52">
        <v>933658.86800694303</v>
      </c>
      <c r="AC38" s="52">
        <v>11901277.8247394</v>
      </c>
      <c r="AD38" s="52">
        <v>12833871.366911501</v>
      </c>
      <c r="AE38" s="53">
        <v>1065.3258349099999</v>
      </c>
      <c r="AF38" s="51">
        <v>12896058.147144699</v>
      </c>
      <c r="AG38" s="86"/>
      <c r="AH38" s="52">
        <v>929960.80752009002</v>
      </c>
      <c r="AI38" s="52">
        <v>11966097.3396246</v>
      </c>
      <c r="AJ38" s="52">
        <v>12894865.4342566</v>
      </c>
      <c r="AK38" s="53">
        <v>1192.71288807</v>
      </c>
      <c r="AL38" s="51">
        <v>13089152.6973447</v>
      </c>
      <c r="AM38" s="86"/>
      <c r="AN38" s="52">
        <v>926287.90821316</v>
      </c>
      <c r="AO38" s="52">
        <v>12162864.7891316</v>
      </c>
      <c r="AP38" s="52">
        <v>13088149.642835701</v>
      </c>
      <c r="AQ38" s="53">
        <v>1003.0545090099999</v>
      </c>
      <c r="AR38" s="51">
        <v>13154030.3258137</v>
      </c>
      <c r="AS38" s="86"/>
      <c r="AT38" s="52">
        <v>924131.10061595996</v>
      </c>
      <c r="AU38" s="52">
        <v>12229899.225197701</v>
      </c>
      <c r="AV38" s="52">
        <v>13153067.631128101</v>
      </c>
      <c r="AW38" s="53">
        <v>962.69468553000002</v>
      </c>
      <c r="AX38" s="51">
        <v>13306275.157962799</v>
      </c>
      <c r="AY38" s="86"/>
      <c r="AZ38" s="52">
        <v>928908.23948363995</v>
      </c>
      <c r="BA38" s="52">
        <v>12377366.9184792</v>
      </c>
      <c r="BB38" s="52">
        <v>13305351.0628272</v>
      </c>
      <c r="BC38" s="53">
        <v>924.09513566999999</v>
      </c>
      <c r="BD38" s="51">
        <v>13377932.727948099</v>
      </c>
      <c r="BE38" s="86"/>
      <c r="BF38" s="52">
        <v>919141.75048118003</v>
      </c>
      <c r="BG38" s="52">
        <v>12458790.977467</v>
      </c>
      <c r="BH38" s="52">
        <v>13377091.388139101</v>
      </c>
      <c r="BI38" s="53">
        <v>841.33980903999998</v>
      </c>
    </row>
    <row r="39" spans="1:61" x14ac:dyDescent="0.25">
      <c r="A39" s="38" t="s">
        <v>17</v>
      </c>
      <c r="B39" s="75">
        <v>1019240.90257125</v>
      </c>
      <c r="C39" s="59">
        <v>8.062963873613746E-2</v>
      </c>
      <c r="D39" s="46">
        <v>23474.887408250001</v>
      </c>
      <c r="E39" s="46">
        <v>995766.01516299997</v>
      </c>
      <c r="F39" s="46">
        <v>1018702.80949323</v>
      </c>
      <c r="G39" s="47">
        <v>538.09307802000001</v>
      </c>
      <c r="H39" s="75">
        <v>1025545.08397045</v>
      </c>
      <c r="I39" s="59">
        <v>8.1264186510270869E-2</v>
      </c>
      <c r="J39" s="46">
        <v>23820.254991919999</v>
      </c>
      <c r="K39" s="46">
        <v>1001724.82897853</v>
      </c>
      <c r="L39" s="46">
        <v>1024995.0132356799</v>
      </c>
      <c r="M39" s="47">
        <v>550.07073476999994</v>
      </c>
      <c r="N39" s="75">
        <v>1040701.6328475</v>
      </c>
      <c r="O39" s="59">
        <v>8.1886525041850303E-2</v>
      </c>
      <c r="P39" s="46">
        <v>23906.349663059998</v>
      </c>
      <c r="Q39" s="46">
        <v>1016795.28318444</v>
      </c>
      <c r="R39" s="46">
        <v>1040139.80771433</v>
      </c>
      <c r="S39" s="47">
        <v>561.82513316999996</v>
      </c>
      <c r="T39" s="75">
        <v>1055171.5564598299</v>
      </c>
      <c r="U39" s="59">
        <v>8.2689189760470266E-2</v>
      </c>
      <c r="V39" s="46">
        <v>24202.35809817</v>
      </c>
      <c r="W39" s="46">
        <v>1030969.19836166</v>
      </c>
      <c r="X39" s="46">
        <v>1054638.3894695099</v>
      </c>
      <c r="Y39" s="47">
        <v>533.16699031999997</v>
      </c>
      <c r="Z39" s="75">
        <v>1075462.04080429</v>
      </c>
      <c r="AA39" s="59">
        <v>8.3791768245502163E-2</v>
      </c>
      <c r="AB39" s="46">
        <v>24063.693862420001</v>
      </c>
      <c r="AC39" s="46">
        <v>1051398.3469418699</v>
      </c>
      <c r="AD39" s="46">
        <v>1074967.40267522</v>
      </c>
      <c r="AE39" s="47">
        <v>494.63812906999999</v>
      </c>
      <c r="AF39" s="75">
        <v>1092453.3678748901</v>
      </c>
      <c r="AG39" s="59">
        <v>8.4712193091093416E-2</v>
      </c>
      <c r="AH39" s="46">
        <v>25672.727752629999</v>
      </c>
      <c r="AI39" s="46">
        <v>1066780.64012226</v>
      </c>
      <c r="AJ39" s="46">
        <v>1091966.90039451</v>
      </c>
      <c r="AK39" s="47">
        <v>486.46748037999998</v>
      </c>
      <c r="AL39" s="75">
        <v>1112652.3461915001</v>
      </c>
      <c r="AM39" s="59">
        <v>8.5005681568465136E-2</v>
      </c>
      <c r="AN39" s="46">
        <v>25877.695060459999</v>
      </c>
      <c r="AO39" s="46">
        <v>1086774.65113104</v>
      </c>
      <c r="AP39" s="46">
        <v>1112220.92648403</v>
      </c>
      <c r="AQ39" s="47">
        <v>431.41970746999999</v>
      </c>
      <c r="AR39" s="75">
        <v>1126099.63788551</v>
      </c>
      <c r="AS39" s="59">
        <v>8.5608715351342346E-2</v>
      </c>
      <c r="AT39" s="46">
        <v>26346.060773509998</v>
      </c>
      <c r="AU39" s="46">
        <v>1099753.577112</v>
      </c>
      <c r="AV39" s="46">
        <v>1125678.9116305001</v>
      </c>
      <c r="AW39" s="47">
        <v>420.72625500999999</v>
      </c>
      <c r="AX39" s="75">
        <v>1143158.7138481699</v>
      </c>
      <c r="AY39" s="59">
        <v>8.5911248661055678E-2</v>
      </c>
      <c r="AZ39" s="46">
        <v>26997.983593379999</v>
      </c>
      <c r="BA39" s="46">
        <v>1116160.73025479</v>
      </c>
      <c r="BB39" s="46">
        <v>1142755.2033188499</v>
      </c>
      <c r="BC39" s="47">
        <v>403.51052931999999</v>
      </c>
      <c r="BD39" s="75">
        <v>1159775.18616635</v>
      </c>
      <c r="BE39" s="59">
        <f>BD39/BD$38</f>
        <v>8.6693154297557584E-2</v>
      </c>
      <c r="BF39" s="46">
        <v>27343.294740189998</v>
      </c>
      <c r="BG39" s="46">
        <v>1132431.89142616</v>
      </c>
      <c r="BH39" s="46">
        <v>1159404.27542985</v>
      </c>
      <c r="BI39" s="47">
        <v>370.91073649999998</v>
      </c>
    </row>
    <row r="40" spans="1:61" x14ac:dyDescent="0.25">
      <c r="A40" s="38" t="s">
        <v>18</v>
      </c>
      <c r="B40" s="75">
        <v>11621779.4287581</v>
      </c>
      <c r="C40" s="59">
        <v>0.91937036126386651</v>
      </c>
      <c r="D40" s="46">
        <v>938260.34065468097</v>
      </c>
      <c r="E40" s="46">
        <v>10683519.088103401</v>
      </c>
      <c r="F40" s="46">
        <v>11621116.0252777</v>
      </c>
      <c r="G40" s="47">
        <v>663.40348035</v>
      </c>
      <c r="H40" s="75">
        <v>11594344.7840077</v>
      </c>
      <c r="I40" s="59">
        <v>0.9187358134897331</v>
      </c>
      <c r="J40" s="46">
        <v>942821.08319107001</v>
      </c>
      <c r="K40" s="46">
        <v>10651523.7008166</v>
      </c>
      <c r="L40" s="46">
        <v>11593640.5953281</v>
      </c>
      <c r="M40" s="47">
        <v>704.18867957999998</v>
      </c>
      <c r="N40" s="75">
        <v>11668369.0270153</v>
      </c>
      <c r="O40" s="59">
        <v>0.91811347495814977</v>
      </c>
      <c r="P40" s="46">
        <v>935199.03571395995</v>
      </c>
      <c r="Q40" s="46">
        <v>10733169.9913013</v>
      </c>
      <c r="R40" s="46">
        <v>11667722.659971301</v>
      </c>
      <c r="S40" s="47">
        <v>646.36704398999996</v>
      </c>
      <c r="T40" s="75">
        <v>11705523.759534899</v>
      </c>
      <c r="U40" s="59">
        <v>0.91731081023953198</v>
      </c>
      <c r="V40" s="46">
        <v>928463.65104541997</v>
      </c>
      <c r="W40" s="46">
        <v>10777060.1084895</v>
      </c>
      <c r="X40" s="46">
        <v>11704918.287869999</v>
      </c>
      <c r="Y40" s="47">
        <v>605.47166484000002</v>
      </c>
      <c r="Z40" s="75">
        <v>11759474.651942199</v>
      </c>
      <c r="AA40" s="59">
        <v>0.9162082317545126</v>
      </c>
      <c r="AB40" s="46">
        <v>909595.17414451903</v>
      </c>
      <c r="AC40" s="46">
        <v>10849879.4777977</v>
      </c>
      <c r="AD40" s="46">
        <v>11758903.964236399</v>
      </c>
      <c r="AE40" s="47">
        <v>570.68770584000004</v>
      </c>
      <c r="AF40" s="75">
        <v>11803604.7792698</v>
      </c>
      <c r="AG40" s="59">
        <v>0.91528780690890588</v>
      </c>
      <c r="AH40" s="46">
        <v>904288.07976745896</v>
      </c>
      <c r="AI40" s="46">
        <v>10899316.6995023</v>
      </c>
      <c r="AJ40" s="46">
        <v>11802898.533862101</v>
      </c>
      <c r="AK40" s="47">
        <v>706.24540768999998</v>
      </c>
      <c r="AL40" s="75">
        <v>11976500.3511532</v>
      </c>
      <c r="AM40" s="59">
        <v>0.91499431843153489</v>
      </c>
      <c r="AN40" s="46">
        <v>900410.21315269999</v>
      </c>
      <c r="AO40" s="46">
        <v>11076090.138000499</v>
      </c>
      <c r="AP40" s="46">
        <v>11975928.716351699</v>
      </c>
      <c r="AQ40" s="47">
        <v>571.63480154000001</v>
      </c>
      <c r="AR40" s="75">
        <v>12027930.6879282</v>
      </c>
      <c r="AS40" s="59">
        <v>0.91439128464865849</v>
      </c>
      <c r="AT40" s="46">
        <v>897785.03984244994</v>
      </c>
      <c r="AU40" s="46">
        <v>11130145.6480857</v>
      </c>
      <c r="AV40" s="46">
        <v>12027388.719497601</v>
      </c>
      <c r="AW40" s="47">
        <v>541.96843051999997</v>
      </c>
      <c r="AX40" s="75">
        <v>12163116.444114599</v>
      </c>
      <c r="AY40" s="59">
        <v>0.91408875133894207</v>
      </c>
      <c r="AZ40" s="46">
        <v>901910.25589025998</v>
      </c>
      <c r="BA40" s="46">
        <v>11261206.188224399</v>
      </c>
      <c r="BB40" s="46">
        <v>12162595.8595083</v>
      </c>
      <c r="BC40" s="47">
        <v>520.58460634999994</v>
      </c>
      <c r="BD40" s="75">
        <v>12218157.5417818</v>
      </c>
      <c r="BE40" s="59">
        <f>BD40/BD$38</f>
        <v>0.91330684570244625</v>
      </c>
      <c r="BF40" s="46">
        <v>891798.45574099</v>
      </c>
      <c r="BG40" s="46">
        <v>11326359.0860408</v>
      </c>
      <c r="BH40" s="46">
        <v>12217687.1127092</v>
      </c>
      <c r="BI40" s="47">
        <v>470.42907253999999</v>
      </c>
    </row>
    <row r="41" spans="1:61" ht="31.5" x14ac:dyDescent="0.25">
      <c r="A41" s="39" t="s">
        <v>19</v>
      </c>
      <c r="B41" s="48">
        <v>2660868.0211648201</v>
      </c>
      <c r="C41" s="61">
        <v>0.21049471889307605</v>
      </c>
      <c r="D41" s="49">
        <v>516693.75123563001</v>
      </c>
      <c r="E41" s="49">
        <v>2144174.2699291799</v>
      </c>
      <c r="F41" s="49">
        <v>2660805.3158619502</v>
      </c>
      <c r="G41" s="50">
        <v>62.705302860000003</v>
      </c>
      <c r="H41" s="48">
        <v>2599820.80512003</v>
      </c>
      <c r="I41" s="61">
        <v>0.20600978553044705</v>
      </c>
      <c r="J41" s="49">
        <v>516578.04712835897</v>
      </c>
      <c r="K41" s="49">
        <v>2083242.7579916699</v>
      </c>
      <c r="L41" s="49">
        <v>2599757.7057971498</v>
      </c>
      <c r="M41" s="50">
        <v>63.099322880000003</v>
      </c>
      <c r="N41" s="48">
        <v>2648853.8405228499</v>
      </c>
      <c r="O41" s="61">
        <v>0.20842230808333909</v>
      </c>
      <c r="P41" s="49">
        <v>514664.63986540999</v>
      </c>
      <c r="Q41" s="49">
        <v>2134189.2006574399</v>
      </c>
      <c r="R41" s="49">
        <v>2648791.82712556</v>
      </c>
      <c r="S41" s="50">
        <v>62.01339729</v>
      </c>
      <c r="T41" s="48">
        <v>2608283.8006478501</v>
      </c>
      <c r="U41" s="61">
        <v>0.20439981803958099</v>
      </c>
      <c r="V41" s="49">
        <v>498595.28783675999</v>
      </c>
      <c r="W41" s="49">
        <v>2109688.5128111001</v>
      </c>
      <c r="X41" s="49">
        <v>2608225.8147909502</v>
      </c>
      <c r="Y41" s="50">
        <v>57.985856900000002</v>
      </c>
      <c r="Z41" s="48">
        <v>2559362.84043387</v>
      </c>
      <c r="AA41" s="61">
        <v>0.19940595748168363</v>
      </c>
      <c r="AB41" s="49">
        <v>479039.32889182999</v>
      </c>
      <c r="AC41" s="49">
        <v>2080323.5115420399</v>
      </c>
      <c r="AD41" s="49">
        <v>2559305.5520569398</v>
      </c>
      <c r="AE41" s="50">
        <v>57.288376919999997</v>
      </c>
      <c r="AF41" s="48">
        <v>2511066.5589558501</v>
      </c>
      <c r="AG41" s="61">
        <v>0.19471582171113444</v>
      </c>
      <c r="AH41" s="49">
        <v>467853.28296301101</v>
      </c>
      <c r="AI41" s="49">
        <v>2043213.2759928501</v>
      </c>
      <c r="AJ41" s="49">
        <v>2511006.7747739502</v>
      </c>
      <c r="AK41" s="50">
        <v>59.7841819</v>
      </c>
      <c r="AL41" s="48">
        <v>2592285.2181826402</v>
      </c>
      <c r="AM41" s="61">
        <v>0.19804835944105978</v>
      </c>
      <c r="AN41" s="49">
        <v>468647.41217765998</v>
      </c>
      <c r="AO41" s="49">
        <v>2123637.8060049899</v>
      </c>
      <c r="AP41" s="49">
        <v>2592280.6969725899</v>
      </c>
      <c r="AQ41" s="50">
        <v>4.5212100599999996</v>
      </c>
      <c r="AR41" s="48">
        <v>2565080.8838247</v>
      </c>
      <c r="AS41" s="61">
        <v>0.19500341874618765</v>
      </c>
      <c r="AT41" s="49">
        <v>461690.9741166</v>
      </c>
      <c r="AU41" s="49">
        <v>2103389.9097080999</v>
      </c>
      <c r="AV41" s="49">
        <v>2565080.6140773101</v>
      </c>
      <c r="AW41" s="50">
        <v>0.26974738999999998</v>
      </c>
      <c r="AX41" s="48">
        <v>2570671.9291419201</v>
      </c>
      <c r="AY41" s="61">
        <v>0.19319245232979926</v>
      </c>
      <c r="AZ41" s="49">
        <v>456259.68580332998</v>
      </c>
      <c r="BA41" s="49">
        <v>2114412.24333859</v>
      </c>
      <c r="BB41" s="49">
        <v>2570671.6658193902</v>
      </c>
      <c r="BC41" s="50">
        <v>0.26332253</v>
      </c>
      <c r="BD41" s="48">
        <v>2566707.4515374098</v>
      </c>
      <c r="BE41" s="61">
        <f>BD41/BD38</f>
        <v>0.19186129155629938</v>
      </c>
      <c r="BF41" s="49">
        <v>447302.03928182001</v>
      </c>
      <c r="BG41" s="49">
        <v>2119405.4122555899</v>
      </c>
      <c r="BH41" s="49">
        <v>2566707.2004323602</v>
      </c>
      <c r="BI41" s="50">
        <v>0.25110504</v>
      </c>
    </row>
    <row r="42" spans="1:61" x14ac:dyDescent="0.25">
      <c r="A42" s="2" t="s">
        <v>54</v>
      </c>
    </row>
  </sheetData>
  <mergeCells count="50">
    <mergeCell ref="AX4:BC4"/>
    <mergeCell ref="AX5:AX6"/>
    <mergeCell ref="AY5:AY6"/>
    <mergeCell ref="AZ5:BA5"/>
    <mergeCell ref="BB5:BC5"/>
    <mergeCell ref="AR4:AW4"/>
    <mergeCell ref="AR5:AR6"/>
    <mergeCell ref="AS5:AS6"/>
    <mergeCell ref="AT5:AU5"/>
    <mergeCell ref="AV5:AW5"/>
    <mergeCell ref="AL4:AQ4"/>
    <mergeCell ref="AL5:AL6"/>
    <mergeCell ref="AM5:AM6"/>
    <mergeCell ref="AN5:AO5"/>
    <mergeCell ref="AP5:AQ5"/>
    <mergeCell ref="AF4:AK4"/>
    <mergeCell ref="AF5:AF6"/>
    <mergeCell ref="AG5:AG6"/>
    <mergeCell ref="AH5:AI5"/>
    <mergeCell ref="AJ5:AK5"/>
    <mergeCell ref="T4:Y4"/>
    <mergeCell ref="T5:T6"/>
    <mergeCell ref="U5:U6"/>
    <mergeCell ref="V5:W5"/>
    <mergeCell ref="X5:Y5"/>
    <mergeCell ref="N4:S4"/>
    <mergeCell ref="N5:N6"/>
    <mergeCell ref="O5:O6"/>
    <mergeCell ref="P5:Q5"/>
    <mergeCell ref="R5:S5"/>
    <mergeCell ref="H4:M4"/>
    <mergeCell ref="H5:H6"/>
    <mergeCell ref="I5:I6"/>
    <mergeCell ref="J5:K5"/>
    <mergeCell ref="L5:M5"/>
    <mergeCell ref="B4:G4"/>
    <mergeCell ref="B5:B6"/>
    <mergeCell ref="C5:C6"/>
    <mergeCell ref="D5:E5"/>
    <mergeCell ref="F5:G5"/>
    <mergeCell ref="Z4:AE4"/>
    <mergeCell ref="Z5:Z6"/>
    <mergeCell ref="AA5:AA6"/>
    <mergeCell ref="AB5:AC5"/>
    <mergeCell ref="AD5:AE5"/>
    <mergeCell ref="BD4:BI4"/>
    <mergeCell ref="BD5:BD6"/>
    <mergeCell ref="BE5:BE6"/>
    <mergeCell ref="BF5:BG5"/>
    <mergeCell ref="BH5:B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42"/>
  <sheetViews>
    <sheetView showGridLines="0" zoomScale="80" zoomScaleNormal="80" workbookViewId="0">
      <pane xSplit="1" ySplit="6" topLeftCell="AW7" activePane="bottomRight" state="frozen"/>
      <selection pane="topRight" activeCell="B1" sqref="B1"/>
      <selection pane="bottomLeft" activeCell="A7" sqref="A7"/>
      <selection pane="bottomRight" activeCell="BM33" sqref="BM33"/>
    </sheetView>
  </sheetViews>
  <sheetFormatPr defaultColWidth="8.85546875" defaultRowHeight="15.75" x14ac:dyDescent="0.25"/>
  <cols>
    <col min="1" max="1" width="46.42578125" style="2" customWidth="1"/>
    <col min="2" max="2" width="14.85546875" style="2" customWidth="1"/>
    <col min="3" max="3" width="11.85546875" style="2" customWidth="1"/>
    <col min="4" max="4" width="20.140625" style="2" customWidth="1"/>
    <col min="5" max="5" width="18" style="2" customWidth="1"/>
    <col min="6" max="6" width="24.140625" style="2" customWidth="1"/>
    <col min="7" max="8" width="21.85546875" style="2" customWidth="1"/>
    <col min="9" max="9" width="12.7109375" style="2" customWidth="1"/>
    <col min="10" max="14" width="21.85546875" style="2" customWidth="1"/>
    <col min="15" max="15" width="12.85546875" style="2" customWidth="1"/>
    <col min="16" max="20" width="21.85546875" style="2" customWidth="1"/>
    <col min="21" max="21" width="12.42578125" style="2" customWidth="1"/>
    <col min="22" max="25" width="21.85546875" style="2" customWidth="1"/>
    <col min="26" max="26" width="14.7109375" style="2" customWidth="1"/>
    <col min="27" max="27" width="14.425781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2.57031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2.57031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2.57031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2.57031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56" width="14.7109375" style="2" customWidth="1"/>
    <col min="57" max="57" width="12.5703125" style="2" customWidth="1"/>
    <col min="58" max="58" width="17.7109375" style="2" customWidth="1"/>
    <col min="59" max="59" width="18.5703125" style="2" customWidth="1"/>
    <col min="60" max="60" width="18.140625" style="2" customWidth="1"/>
    <col min="61" max="61" width="20.140625" style="2" customWidth="1"/>
    <col min="62" max="16384" width="8.85546875" style="2"/>
  </cols>
  <sheetData>
    <row r="1" spans="1:61" ht="18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61" x14ac:dyDescent="0.25">
      <c r="A3" s="4" t="s">
        <v>46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</row>
    <row r="4" spans="1:61" x14ac:dyDescent="0.25">
      <c r="A4" s="5"/>
      <c r="B4" s="116" t="s">
        <v>53</v>
      </c>
      <c r="C4" s="117"/>
      <c r="D4" s="117"/>
      <c r="E4" s="117"/>
      <c r="F4" s="117"/>
      <c r="G4" s="118"/>
      <c r="H4" s="107" t="s">
        <v>55</v>
      </c>
      <c r="I4" s="108"/>
      <c r="J4" s="108"/>
      <c r="K4" s="108"/>
      <c r="L4" s="108"/>
      <c r="M4" s="109"/>
      <c r="N4" s="107" t="s">
        <v>56</v>
      </c>
      <c r="O4" s="108"/>
      <c r="P4" s="108"/>
      <c r="Q4" s="108"/>
      <c r="R4" s="108"/>
      <c r="S4" s="109"/>
      <c r="T4" s="107" t="s">
        <v>57</v>
      </c>
      <c r="U4" s="108"/>
      <c r="V4" s="108"/>
      <c r="W4" s="108"/>
      <c r="X4" s="108"/>
      <c r="Y4" s="109"/>
      <c r="Z4" s="107" t="s">
        <v>58</v>
      </c>
      <c r="AA4" s="108"/>
      <c r="AB4" s="108"/>
      <c r="AC4" s="108"/>
      <c r="AD4" s="108"/>
      <c r="AE4" s="109"/>
      <c r="AF4" s="107" t="s">
        <v>59</v>
      </c>
      <c r="AG4" s="108"/>
      <c r="AH4" s="108"/>
      <c r="AI4" s="108"/>
      <c r="AJ4" s="108"/>
      <c r="AK4" s="109"/>
      <c r="AL4" s="107" t="s">
        <v>60</v>
      </c>
      <c r="AM4" s="108"/>
      <c r="AN4" s="108"/>
      <c r="AO4" s="108"/>
      <c r="AP4" s="108"/>
      <c r="AQ4" s="109"/>
      <c r="AR4" s="107" t="s">
        <v>61</v>
      </c>
      <c r="AS4" s="108"/>
      <c r="AT4" s="108"/>
      <c r="AU4" s="108"/>
      <c r="AV4" s="108"/>
      <c r="AW4" s="109"/>
      <c r="AX4" s="107" t="s">
        <v>63</v>
      </c>
      <c r="AY4" s="108"/>
      <c r="AZ4" s="108"/>
      <c r="BA4" s="108"/>
      <c r="BB4" s="108"/>
      <c r="BC4" s="109"/>
      <c r="BD4" s="107" t="s">
        <v>65</v>
      </c>
      <c r="BE4" s="108"/>
      <c r="BF4" s="108"/>
      <c r="BG4" s="108"/>
      <c r="BH4" s="108"/>
      <c r="BI4" s="109"/>
    </row>
    <row r="5" spans="1:61" ht="15.75" customHeight="1" x14ac:dyDescent="0.25">
      <c r="A5" s="10"/>
      <c r="B5" s="110" t="s">
        <v>8</v>
      </c>
      <c r="C5" s="112" t="s">
        <v>3</v>
      </c>
      <c r="D5" s="114" t="s">
        <v>12</v>
      </c>
      <c r="E5" s="115"/>
      <c r="F5" s="114" t="s">
        <v>13</v>
      </c>
      <c r="G5" s="115"/>
      <c r="H5" s="110" t="s">
        <v>8</v>
      </c>
      <c r="I5" s="112" t="s">
        <v>3</v>
      </c>
      <c r="J5" s="114" t="s">
        <v>12</v>
      </c>
      <c r="K5" s="115"/>
      <c r="L5" s="114" t="s">
        <v>13</v>
      </c>
      <c r="M5" s="115"/>
      <c r="N5" s="110" t="s">
        <v>8</v>
      </c>
      <c r="O5" s="112" t="s">
        <v>3</v>
      </c>
      <c r="P5" s="114" t="s">
        <v>12</v>
      </c>
      <c r="Q5" s="115"/>
      <c r="R5" s="114" t="s">
        <v>13</v>
      </c>
      <c r="S5" s="115"/>
      <c r="T5" s="110" t="s">
        <v>8</v>
      </c>
      <c r="U5" s="112" t="s">
        <v>3</v>
      </c>
      <c r="V5" s="114" t="s">
        <v>12</v>
      </c>
      <c r="W5" s="115"/>
      <c r="X5" s="114" t="s">
        <v>13</v>
      </c>
      <c r="Y5" s="115"/>
      <c r="Z5" s="110" t="s">
        <v>8</v>
      </c>
      <c r="AA5" s="112" t="s">
        <v>3</v>
      </c>
      <c r="AB5" s="114" t="s">
        <v>12</v>
      </c>
      <c r="AC5" s="115"/>
      <c r="AD5" s="114" t="s">
        <v>13</v>
      </c>
      <c r="AE5" s="115"/>
      <c r="AF5" s="110" t="s">
        <v>8</v>
      </c>
      <c r="AG5" s="112" t="s">
        <v>3</v>
      </c>
      <c r="AH5" s="114" t="s">
        <v>12</v>
      </c>
      <c r="AI5" s="115"/>
      <c r="AJ5" s="114" t="s">
        <v>13</v>
      </c>
      <c r="AK5" s="115"/>
      <c r="AL5" s="110" t="s">
        <v>8</v>
      </c>
      <c r="AM5" s="112" t="s">
        <v>3</v>
      </c>
      <c r="AN5" s="114" t="s">
        <v>12</v>
      </c>
      <c r="AO5" s="115"/>
      <c r="AP5" s="114" t="s">
        <v>13</v>
      </c>
      <c r="AQ5" s="115"/>
      <c r="AR5" s="110" t="s">
        <v>8</v>
      </c>
      <c r="AS5" s="112" t="s">
        <v>3</v>
      </c>
      <c r="AT5" s="114" t="s">
        <v>12</v>
      </c>
      <c r="AU5" s="115"/>
      <c r="AV5" s="114" t="s">
        <v>13</v>
      </c>
      <c r="AW5" s="115"/>
      <c r="AX5" s="110" t="s">
        <v>8</v>
      </c>
      <c r="AY5" s="112" t="s">
        <v>3</v>
      </c>
      <c r="AZ5" s="114" t="s">
        <v>12</v>
      </c>
      <c r="BA5" s="115"/>
      <c r="BB5" s="114" t="s">
        <v>13</v>
      </c>
      <c r="BC5" s="115"/>
      <c r="BD5" s="110" t="s">
        <v>8</v>
      </c>
      <c r="BE5" s="112" t="s">
        <v>3</v>
      </c>
      <c r="BF5" s="114" t="s">
        <v>12</v>
      </c>
      <c r="BG5" s="115"/>
      <c r="BH5" s="114" t="s">
        <v>13</v>
      </c>
      <c r="BI5" s="115"/>
    </row>
    <row r="6" spans="1:61" ht="47.25" x14ac:dyDescent="0.25">
      <c r="A6" s="11"/>
      <c r="B6" s="119"/>
      <c r="C6" s="120"/>
      <c r="D6" s="12" t="s">
        <v>9</v>
      </c>
      <c r="E6" s="12" t="s">
        <v>10</v>
      </c>
      <c r="F6" s="12" t="s">
        <v>0</v>
      </c>
      <c r="G6" s="12" t="s">
        <v>1</v>
      </c>
      <c r="H6" s="119"/>
      <c r="I6" s="120"/>
      <c r="J6" s="12" t="s">
        <v>9</v>
      </c>
      <c r="K6" s="12" t="s">
        <v>10</v>
      </c>
      <c r="L6" s="12" t="s">
        <v>0</v>
      </c>
      <c r="M6" s="12" t="s">
        <v>1</v>
      </c>
      <c r="N6" s="119"/>
      <c r="O6" s="120"/>
      <c r="P6" s="12" t="s">
        <v>9</v>
      </c>
      <c r="Q6" s="12" t="s">
        <v>10</v>
      </c>
      <c r="R6" s="12" t="s">
        <v>0</v>
      </c>
      <c r="S6" s="12" t="s">
        <v>1</v>
      </c>
      <c r="T6" s="119"/>
      <c r="U6" s="120"/>
      <c r="V6" s="12" t="s">
        <v>9</v>
      </c>
      <c r="W6" s="12" t="s">
        <v>10</v>
      </c>
      <c r="X6" s="12" t="s">
        <v>0</v>
      </c>
      <c r="Y6" s="12" t="s">
        <v>1</v>
      </c>
      <c r="Z6" s="119"/>
      <c r="AA6" s="120"/>
      <c r="AB6" s="12" t="s">
        <v>9</v>
      </c>
      <c r="AC6" s="12" t="s">
        <v>10</v>
      </c>
      <c r="AD6" s="12" t="s">
        <v>0</v>
      </c>
      <c r="AE6" s="12" t="s">
        <v>1</v>
      </c>
      <c r="AF6" s="119"/>
      <c r="AG6" s="120"/>
      <c r="AH6" s="12" t="s">
        <v>9</v>
      </c>
      <c r="AI6" s="12" t="s">
        <v>10</v>
      </c>
      <c r="AJ6" s="12" t="s">
        <v>0</v>
      </c>
      <c r="AK6" s="12" t="s">
        <v>1</v>
      </c>
      <c r="AL6" s="119"/>
      <c r="AM6" s="120"/>
      <c r="AN6" s="12" t="s">
        <v>9</v>
      </c>
      <c r="AO6" s="12" t="s">
        <v>10</v>
      </c>
      <c r="AP6" s="12" t="s">
        <v>0</v>
      </c>
      <c r="AQ6" s="12" t="s">
        <v>1</v>
      </c>
      <c r="AR6" s="119"/>
      <c r="AS6" s="120"/>
      <c r="AT6" s="12" t="s">
        <v>9</v>
      </c>
      <c r="AU6" s="12" t="s">
        <v>10</v>
      </c>
      <c r="AV6" s="12" t="s">
        <v>0</v>
      </c>
      <c r="AW6" s="12" t="s">
        <v>1</v>
      </c>
      <c r="AX6" s="119"/>
      <c r="AY6" s="120"/>
      <c r="AZ6" s="12" t="s">
        <v>9</v>
      </c>
      <c r="BA6" s="12" t="s">
        <v>10</v>
      </c>
      <c r="BB6" s="12" t="s">
        <v>0</v>
      </c>
      <c r="BC6" s="12" t="s">
        <v>1</v>
      </c>
      <c r="BD6" s="119"/>
      <c r="BE6" s="120"/>
      <c r="BF6" s="12" t="s">
        <v>9</v>
      </c>
      <c r="BG6" s="12" t="s">
        <v>10</v>
      </c>
      <c r="BH6" s="12" t="s">
        <v>0</v>
      </c>
      <c r="BI6" s="12" t="s">
        <v>1</v>
      </c>
    </row>
    <row r="7" spans="1:61" x14ac:dyDescent="0.25">
      <c r="A7" s="88"/>
      <c r="B7" s="76"/>
      <c r="C7" s="55"/>
      <c r="D7" s="55"/>
      <c r="E7" s="55"/>
      <c r="F7" s="56"/>
      <c r="G7" s="57"/>
      <c r="H7" s="76"/>
      <c r="I7" s="55"/>
      <c r="J7" s="55"/>
      <c r="K7" s="55"/>
      <c r="L7" s="56"/>
      <c r="M7" s="57"/>
      <c r="N7" s="76"/>
      <c r="O7" s="55"/>
      <c r="P7" s="55"/>
      <c r="Q7" s="55"/>
      <c r="R7" s="56"/>
      <c r="S7" s="57"/>
      <c r="T7" s="76"/>
      <c r="U7" s="55"/>
      <c r="V7" s="55"/>
      <c r="W7" s="55"/>
      <c r="X7" s="56"/>
      <c r="Y7" s="57"/>
      <c r="Z7" s="76"/>
      <c r="AA7" s="55"/>
      <c r="AB7" s="55"/>
      <c r="AC7" s="55"/>
      <c r="AD7" s="56"/>
      <c r="AE7" s="57"/>
      <c r="AF7" s="76"/>
      <c r="AG7" s="55"/>
      <c r="AH7" s="55"/>
      <c r="AI7" s="55"/>
      <c r="AJ7" s="56"/>
      <c r="AK7" s="57"/>
      <c r="AL7" s="76"/>
      <c r="AM7" s="55"/>
      <c r="AN7" s="55"/>
      <c r="AO7" s="55"/>
      <c r="AP7" s="56"/>
      <c r="AQ7" s="56"/>
      <c r="AR7" s="76"/>
      <c r="AS7" s="55"/>
      <c r="AT7" s="55"/>
      <c r="AU7" s="55"/>
      <c r="AV7" s="56"/>
      <c r="AW7" s="57"/>
      <c r="AX7" s="76"/>
      <c r="AY7" s="55"/>
      <c r="AZ7" s="55"/>
      <c r="BA7" s="55"/>
      <c r="BB7" s="56"/>
      <c r="BC7" s="57"/>
      <c r="BD7" s="76"/>
      <c r="BE7" s="55"/>
      <c r="BF7" s="55"/>
      <c r="BG7" s="55"/>
      <c r="BH7" s="56"/>
      <c r="BI7" s="57"/>
    </row>
    <row r="8" spans="1:61" ht="31.5" x14ac:dyDescent="0.25">
      <c r="A8" s="89" t="s">
        <v>36</v>
      </c>
      <c r="B8" s="77">
        <v>1436125.0667286899</v>
      </c>
      <c r="C8" s="58"/>
      <c r="D8" s="15">
        <v>101832.31057377</v>
      </c>
      <c r="E8" s="15">
        <v>1334292.75615492</v>
      </c>
      <c r="F8" s="16">
        <v>1343182.0882691301</v>
      </c>
      <c r="G8" s="24">
        <v>92942.978459560007</v>
      </c>
      <c r="H8" s="77">
        <v>1529738.5689350499</v>
      </c>
      <c r="I8" s="58"/>
      <c r="J8" s="15">
        <v>110156.51548897001</v>
      </c>
      <c r="K8" s="15">
        <v>1419582.0534460801</v>
      </c>
      <c r="L8" s="16">
        <v>1442286.1881265801</v>
      </c>
      <c r="M8" s="24">
        <v>87452.380808460002</v>
      </c>
      <c r="N8" s="77">
        <v>1573421.88380263</v>
      </c>
      <c r="O8" s="58"/>
      <c r="P8" s="15">
        <v>114671.19234564999</v>
      </c>
      <c r="Q8" s="15">
        <v>1458750.6914569801</v>
      </c>
      <c r="R8" s="16">
        <v>1485235.35669694</v>
      </c>
      <c r="S8" s="24">
        <v>88186.527105689893</v>
      </c>
      <c r="T8" s="77">
        <v>1628532.7553542999</v>
      </c>
      <c r="U8" s="58"/>
      <c r="V8" s="15">
        <v>121901.60841384</v>
      </c>
      <c r="W8" s="15">
        <v>1506631.14694046</v>
      </c>
      <c r="X8" s="16">
        <v>1541897.64908245</v>
      </c>
      <c r="Y8" s="24">
        <v>86635.106271850003</v>
      </c>
      <c r="Z8" s="77">
        <v>1682628.4864320401</v>
      </c>
      <c r="AA8" s="58"/>
      <c r="AB8" s="15">
        <v>124984.61260750001</v>
      </c>
      <c r="AC8" s="15">
        <v>1557643.8738245401</v>
      </c>
      <c r="AD8" s="16">
        <v>1600657.0915246899</v>
      </c>
      <c r="AE8" s="24">
        <v>81971.394907349997</v>
      </c>
      <c r="AF8" s="77">
        <v>1720202.85117526</v>
      </c>
      <c r="AG8" s="58"/>
      <c r="AH8" s="15">
        <v>132957.51916303</v>
      </c>
      <c r="AI8" s="15">
        <v>1587245.3320122301</v>
      </c>
      <c r="AJ8" s="16">
        <v>1634354.85215897</v>
      </c>
      <c r="AK8" s="24">
        <v>85847.999016289905</v>
      </c>
      <c r="AL8" s="77">
        <v>1737490.7409166801</v>
      </c>
      <c r="AM8" s="58"/>
      <c r="AN8" s="15">
        <v>134204.5937924</v>
      </c>
      <c r="AO8" s="15">
        <v>1603286.14712427</v>
      </c>
      <c r="AP8" s="16">
        <v>1659541.0081603799</v>
      </c>
      <c r="AQ8" s="16">
        <v>77949.7327563</v>
      </c>
      <c r="AR8" s="77">
        <v>1755804.0067867099</v>
      </c>
      <c r="AS8" s="58"/>
      <c r="AT8" s="15">
        <v>143720.00441158999</v>
      </c>
      <c r="AU8" s="15">
        <v>1612084.0023751201</v>
      </c>
      <c r="AV8" s="16">
        <v>1677055.10417484</v>
      </c>
      <c r="AW8" s="24">
        <v>78748.902611869897</v>
      </c>
      <c r="AX8" s="77">
        <v>1735330.4672419799</v>
      </c>
      <c r="AY8" s="58"/>
      <c r="AZ8" s="15">
        <v>134665.20758531001</v>
      </c>
      <c r="BA8" s="15">
        <v>1600665.25965667</v>
      </c>
      <c r="BB8" s="16">
        <v>1663307.6552156301</v>
      </c>
      <c r="BC8" s="24">
        <v>72022.812026350002</v>
      </c>
      <c r="BD8" s="77">
        <v>1733463.99656467</v>
      </c>
      <c r="BE8" s="58"/>
      <c r="BF8" s="15">
        <v>124152.65365095</v>
      </c>
      <c r="BG8" s="15">
        <v>1609311.3429137201</v>
      </c>
      <c r="BH8" s="16">
        <v>1671280.0603471401</v>
      </c>
      <c r="BI8" s="24">
        <v>62183.936217529998</v>
      </c>
    </row>
    <row r="9" spans="1:61" x14ac:dyDescent="0.25">
      <c r="A9" s="90" t="s">
        <v>24</v>
      </c>
      <c r="B9" s="78"/>
      <c r="C9" s="83"/>
      <c r="D9" s="17"/>
      <c r="E9" s="17"/>
      <c r="F9" s="18"/>
      <c r="G9" s="25"/>
      <c r="H9" s="78"/>
      <c r="I9" s="83"/>
      <c r="J9" s="17"/>
      <c r="K9" s="17"/>
      <c r="L9" s="18"/>
      <c r="M9" s="25"/>
      <c r="N9" s="78"/>
      <c r="O9" s="83"/>
      <c r="P9" s="17"/>
      <c r="Q9" s="17"/>
      <c r="R9" s="18"/>
      <c r="S9" s="25"/>
      <c r="T9" s="78"/>
      <c r="U9" s="83"/>
      <c r="V9" s="17"/>
      <c r="W9" s="17"/>
      <c r="X9" s="18"/>
      <c r="Y9" s="25"/>
      <c r="Z9" s="78"/>
      <c r="AA9" s="83"/>
      <c r="AB9" s="17"/>
      <c r="AC9" s="17"/>
      <c r="AD9" s="18"/>
      <c r="AE9" s="25"/>
      <c r="AF9" s="78"/>
      <c r="AG9" s="83"/>
      <c r="AH9" s="17"/>
      <c r="AI9" s="17"/>
      <c r="AJ9" s="18"/>
      <c r="AK9" s="25"/>
      <c r="AL9" s="78"/>
      <c r="AM9" s="83"/>
      <c r="AN9" s="17"/>
      <c r="AO9" s="17"/>
      <c r="AP9" s="18"/>
      <c r="AQ9" s="18"/>
      <c r="AR9" s="78"/>
      <c r="AS9" s="83"/>
      <c r="AT9" s="17"/>
      <c r="AU9" s="17"/>
      <c r="AV9" s="18"/>
      <c r="AW9" s="25"/>
      <c r="AX9" s="78"/>
      <c r="AY9" s="83"/>
      <c r="AZ9" s="17"/>
      <c r="BA9" s="17"/>
      <c r="BB9" s="18"/>
      <c r="BC9" s="25"/>
      <c r="BD9" s="78"/>
      <c r="BE9" s="83"/>
      <c r="BF9" s="17"/>
      <c r="BG9" s="17"/>
      <c r="BH9" s="18"/>
      <c r="BI9" s="25"/>
    </row>
    <row r="10" spans="1:61" x14ac:dyDescent="0.25">
      <c r="A10" s="91" t="s">
        <v>2</v>
      </c>
      <c r="B10" s="79">
        <v>119347.33739660001</v>
      </c>
      <c r="C10" s="59">
        <v>8.3103721369099173E-2</v>
      </c>
      <c r="D10" s="19">
        <v>50694.6964494899</v>
      </c>
      <c r="E10" s="19">
        <v>68652.640947110005</v>
      </c>
      <c r="F10" s="18">
        <v>115143.78233892001</v>
      </c>
      <c r="G10" s="25">
        <v>4203.5550576799997</v>
      </c>
      <c r="H10" s="79">
        <v>140797.07895651</v>
      </c>
      <c r="I10" s="59">
        <v>9.2039961478207324E-2</v>
      </c>
      <c r="J10" s="19">
        <v>53154.881439670098</v>
      </c>
      <c r="K10" s="19">
        <v>87642.197516840097</v>
      </c>
      <c r="L10" s="18">
        <v>140529.01376013999</v>
      </c>
      <c r="M10" s="25">
        <v>268.06519637000002</v>
      </c>
      <c r="N10" s="79">
        <v>145227.614026</v>
      </c>
      <c r="O10" s="59">
        <v>9.230049201744632E-2</v>
      </c>
      <c r="P10" s="19">
        <v>56929.382153639999</v>
      </c>
      <c r="Q10" s="19">
        <v>88298.231872360193</v>
      </c>
      <c r="R10" s="18">
        <v>144330.71331476001</v>
      </c>
      <c r="S10" s="25">
        <v>896.90071123999996</v>
      </c>
      <c r="T10" s="79">
        <v>152578.03379386</v>
      </c>
      <c r="U10" s="59">
        <v>9.3690491205788165E-2</v>
      </c>
      <c r="V10" s="19">
        <v>60787.265037149999</v>
      </c>
      <c r="W10" s="19">
        <v>91790.768756709993</v>
      </c>
      <c r="X10" s="18">
        <v>152062.29540254999</v>
      </c>
      <c r="Y10" s="25">
        <v>515.73839131</v>
      </c>
      <c r="Z10" s="79">
        <v>161908.68920667001</v>
      </c>
      <c r="AA10" s="59">
        <v>9.6223670591713453E-2</v>
      </c>
      <c r="AB10" s="19">
        <v>64590.190637430002</v>
      </c>
      <c r="AC10" s="19">
        <v>97318.498569240197</v>
      </c>
      <c r="AD10" s="18">
        <v>161667.91691865999</v>
      </c>
      <c r="AE10" s="25">
        <v>240.77228801000001</v>
      </c>
      <c r="AF10" s="79">
        <v>167647.52290121</v>
      </c>
      <c r="AG10" s="59">
        <v>9.7457996181480294E-2</v>
      </c>
      <c r="AH10" s="19">
        <v>65692.740034989998</v>
      </c>
      <c r="AI10" s="19">
        <v>101954.78286622</v>
      </c>
      <c r="AJ10" s="18">
        <v>166995.78704749001</v>
      </c>
      <c r="AK10" s="25">
        <v>651.73585372000002</v>
      </c>
      <c r="AL10" s="79">
        <v>165804.12361998</v>
      </c>
      <c r="AM10" s="59">
        <v>9.5427342267449242E-2</v>
      </c>
      <c r="AN10" s="19">
        <v>67035.751339590002</v>
      </c>
      <c r="AO10" s="19">
        <v>98768.372280390002</v>
      </c>
      <c r="AP10" s="18">
        <v>164470.52221619</v>
      </c>
      <c r="AQ10" s="18">
        <v>1333.6014037899999</v>
      </c>
      <c r="AR10" s="79">
        <v>172306.60420683</v>
      </c>
      <c r="AS10" s="59">
        <v>9.81354431023128E-2</v>
      </c>
      <c r="AT10" s="19">
        <v>73986.524296309901</v>
      </c>
      <c r="AU10" s="19">
        <v>98320.0799105201</v>
      </c>
      <c r="AV10" s="18">
        <v>166829.00643954999</v>
      </c>
      <c r="AW10" s="25">
        <v>5477.59776728</v>
      </c>
      <c r="AX10" s="79">
        <v>170886.29722568</v>
      </c>
      <c r="AY10" s="59">
        <v>9.8474786475267417E-2</v>
      </c>
      <c r="AZ10" s="19">
        <v>67030.85819739</v>
      </c>
      <c r="BA10" s="19">
        <v>103855.43902829</v>
      </c>
      <c r="BB10" s="18">
        <v>169905.709121619</v>
      </c>
      <c r="BC10" s="25">
        <v>980.58810405999998</v>
      </c>
      <c r="BD10" s="79">
        <v>170975.80972071999</v>
      </c>
      <c r="BE10" s="59">
        <v>9.8632455049285722E-2</v>
      </c>
      <c r="BF10" s="19">
        <v>64672.543181269997</v>
      </c>
      <c r="BG10" s="19">
        <v>106303.26653945001</v>
      </c>
      <c r="BH10" s="18">
        <v>170308.36381503101</v>
      </c>
      <c r="BI10" s="25">
        <v>667.44590569000002</v>
      </c>
    </row>
    <row r="11" spans="1:61" x14ac:dyDescent="0.25">
      <c r="A11" s="91" t="s">
        <v>4</v>
      </c>
      <c r="B11" s="79">
        <v>20574.112095609999</v>
      </c>
      <c r="C11" s="59">
        <v>1.4326128393869767E-2</v>
      </c>
      <c r="D11" s="19">
        <v>681.43542301000002</v>
      </c>
      <c r="E11" s="19">
        <v>19892.676672599999</v>
      </c>
      <c r="F11" s="18">
        <v>20347.81301668</v>
      </c>
      <c r="G11" s="25">
        <v>226.29907893000001</v>
      </c>
      <c r="H11" s="79">
        <v>21258.561476210001</v>
      </c>
      <c r="I11" s="59">
        <v>1.3896859180983757E-2</v>
      </c>
      <c r="J11" s="19">
        <v>680.07892641000001</v>
      </c>
      <c r="K11" s="19">
        <v>20578.482549799999</v>
      </c>
      <c r="L11" s="18">
        <v>21034.28128608</v>
      </c>
      <c r="M11" s="25">
        <v>224.28019012999999</v>
      </c>
      <c r="N11" s="79">
        <v>21414.359335249999</v>
      </c>
      <c r="O11" s="59">
        <v>1.3610055609177109E-2</v>
      </c>
      <c r="P11" s="19">
        <v>849.47678482000003</v>
      </c>
      <c r="Q11" s="19">
        <v>20564.88255043</v>
      </c>
      <c r="R11" s="18">
        <v>21165.756715359999</v>
      </c>
      <c r="S11" s="25">
        <v>248.60261989</v>
      </c>
      <c r="T11" s="79">
        <v>22180.74396657</v>
      </c>
      <c r="U11" s="59">
        <v>1.3620078499277349E-2</v>
      </c>
      <c r="V11" s="19">
        <v>912.27918694000005</v>
      </c>
      <c r="W11" s="19">
        <v>21268.464779630001</v>
      </c>
      <c r="X11" s="18">
        <v>21943.728044979998</v>
      </c>
      <c r="Y11" s="25">
        <v>237.01592159</v>
      </c>
      <c r="Z11" s="79">
        <v>23167.02074</v>
      </c>
      <c r="AA11" s="59">
        <v>1.3768351675255973E-2</v>
      </c>
      <c r="AB11" s="19">
        <v>976.92956168000001</v>
      </c>
      <c r="AC11" s="19">
        <v>22190.091178319999</v>
      </c>
      <c r="AD11" s="18">
        <v>22937.878068040001</v>
      </c>
      <c r="AE11" s="25">
        <v>229.14267196</v>
      </c>
      <c r="AF11" s="79">
        <v>23886.462388370001</v>
      </c>
      <c r="AG11" s="59">
        <v>1.3885840482156233E-2</v>
      </c>
      <c r="AH11" s="19">
        <v>1046.68472791</v>
      </c>
      <c r="AI11" s="19">
        <v>22839.77766046</v>
      </c>
      <c r="AJ11" s="18">
        <v>23678.20673242</v>
      </c>
      <c r="AK11" s="25">
        <v>208.25565595</v>
      </c>
      <c r="AL11" s="79">
        <v>25225.49658793</v>
      </c>
      <c r="AM11" s="59">
        <v>1.4518348785341624E-2</v>
      </c>
      <c r="AN11" s="19">
        <v>1018.61629934</v>
      </c>
      <c r="AO11" s="19">
        <v>24206.88028859</v>
      </c>
      <c r="AP11" s="18">
        <v>25051.634965289999</v>
      </c>
      <c r="AQ11" s="18">
        <v>173.86162264000001</v>
      </c>
      <c r="AR11" s="79">
        <v>24918.505617589999</v>
      </c>
      <c r="AS11" s="59">
        <v>1.4192076975147848E-2</v>
      </c>
      <c r="AT11" s="19">
        <v>994.83379608999996</v>
      </c>
      <c r="AU11" s="19">
        <v>23923.6718215</v>
      </c>
      <c r="AV11" s="18">
        <v>24750.70330823</v>
      </c>
      <c r="AW11" s="25">
        <v>167.80230936000001</v>
      </c>
      <c r="AX11" s="79">
        <v>25610.3852701</v>
      </c>
      <c r="AY11" s="59">
        <v>1.4758217961103087E-2</v>
      </c>
      <c r="AZ11" s="19">
        <v>943.61605474999999</v>
      </c>
      <c r="BA11" s="19">
        <v>24666.769215349999</v>
      </c>
      <c r="BB11" s="18">
        <v>25448.125356740002</v>
      </c>
      <c r="BC11" s="25">
        <v>162.25991336000001</v>
      </c>
      <c r="BD11" s="79">
        <v>26762.280916380001</v>
      </c>
      <c r="BE11" s="59">
        <v>1.5438613648403852E-2</v>
      </c>
      <c r="BF11" s="19">
        <v>909.08767406000004</v>
      </c>
      <c r="BG11" s="19">
        <v>25853.193242320001</v>
      </c>
      <c r="BH11" s="18">
        <v>26607.549447450001</v>
      </c>
      <c r="BI11" s="25">
        <v>154.73146893000001</v>
      </c>
    </row>
    <row r="12" spans="1:61" ht="28.5" x14ac:dyDescent="0.25">
      <c r="A12" s="92" t="s">
        <v>11</v>
      </c>
      <c r="B12" s="80">
        <v>41443.086388229996</v>
      </c>
      <c r="C12" s="59">
        <v>2.8857574697607687E-2</v>
      </c>
      <c r="D12" s="20">
        <v>653.72199795999995</v>
      </c>
      <c r="E12" s="20">
        <v>40789.364390269999</v>
      </c>
      <c r="F12" s="18">
        <v>41063.18681218</v>
      </c>
      <c r="G12" s="25">
        <v>379.89957605000001</v>
      </c>
      <c r="H12" s="80">
        <v>42864.093720509998</v>
      </c>
      <c r="I12" s="59">
        <v>2.8020535397986643E-2</v>
      </c>
      <c r="J12" s="20">
        <v>642.64360269999997</v>
      </c>
      <c r="K12" s="20">
        <v>42221.450117810004</v>
      </c>
      <c r="L12" s="18">
        <v>42583.909635550001</v>
      </c>
      <c r="M12" s="25">
        <v>280.18408496000001</v>
      </c>
      <c r="N12" s="80">
        <v>42991.776088010003</v>
      </c>
      <c r="O12" s="59">
        <v>2.7323743574805198E-2</v>
      </c>
      <c r="P12" s="20">
        <v>642.63544899999999</v>
      </c>
      <c r="Q12" s="20">
        <v>42349.140639010002</v>
      </c>
      <c r="R12" s="18">
        <v>42713.143775210003</v>
      </c>
      <c r="S12" s="25">
        <v>278.63231280000002</v>
      </c>
      <c r="T12" s="80">
        <v>43485.690813169997</v>
      </c>
      <c r="U12" s="59">
        <v>2.6702374066593058E-2</v>
      </c>
      <c r="V12" s="20">
        <v>642.57854999999995</v>
      </c>
      <c r="W12" s="20">
        <v>42843.112263169998</v>
      </c>
      <c r="X12" s="18">
        <v>43217.374034319997</v>
      </c>
      <c r="Y12" s="25">
        <v>268.31677884999999</v>
      </c>
      <c r="Z12" s="80">
        <v>44627.781476659999</v>
      </c>
      <c r="AA12" s="59">
        <v>2.6522658944929538E-2</v>
      </c>
      <c r="AB12" s="20">
        <v>642.60338772</v>
      </c>
      <c r="AC12" s="20">
        <v>43985.178088940003</v>
      </c>
      <c r="AD12" s="18">
        <v>44386.379121760001</v>
      </c>
      <c r="AE12" s="25">
        <v>241.40235490000001</v>
      </c>
      <c r="AF12" s="80">
        <v>45413.946461270003</v>
      </c>
      <c r="AG12" s="59">
        <v>2.6400343674725765E-2</v>
      </c>
      <c r="AH12" s="20">
        <v>616.34239988000002</v>
      </c>
      <c r="AI12" s="20">
        <v>44797.604061389997</v>
      </c>
      <c r="AJ12" s="18">
        <v>45197.603154520002</v>
      </c>
      <c r="AK12" s="25">
        <v>216.34330675000001</v>
      </c>
      <c r="AL12" s="80">
        <v>45327.417866229902</v>
      </c>
      <c r="AM12" s="59">
        <v>2.6087861534338699E-2</v>
      </c>
      <c r="AN12" s="20">
        <v>597.29543509999996</v>
      </c>
      <c r="AO12" s="20">
        <v>44730.122431130003</v>
      </c>
      <c r="AP12" s="18">
        <v>45116.194238099903</v>
      </c>
      <c r="AQ12" s="18">
        <v>211.22362813000001</v>
      </c>
      <c r="AR12" s="80">
        <v>46317.432694180097</v>
      </c>
      <c r="AS12" s="59">
        <v>2.6379614418892604E-2</v>
      </c>
      <c r="AT12" s="20">
        <v>597.15624609999998</v>
      </c>
      <c r="AU12" s="20">
        <v>45720.276448080098</v>
      </c>
      <c r="AV12" s="18">
        <v>46109.012178700097</v>
      </c>
      <c r="AW12" s="25">
        <v>208.42051548000001</v>
      </c>
      <c r="AX12" s="80">
        <v>46144.094427739903</v>
      </c>
      <c r="AY12" s="59">
        <v>2.659095503640773E-2</v>
      </c>
      <c r="AZ12" s="20">
        <v>574.20318110000005</v>
      </c>
      <c r="BA12" s="20">
        <v>45569.891246639898</v>
      </c>
      <c r="BB12" s="18">
        <v>45940.719449659897</v>
      </c>
      <c r="BC12" s="25">
        <v>203.37497808000001</v>
      </c>
      <c r="BD12" s="80">
        <v>45964.856165719997</v>
      </c>
      <c r="BE12" s="59">
        <v>2.6516187389419018E-2</v>
      </c>
      <c r="BF12" s="20">
        <v>599.18101291999994</v>
      </c>
      <c r="BG12" s="20">
        <v>45365.675152800097</v>
      </c>
      <c r="BH12" s="18">
        <v>45776.7058511</v>
      </c>
      <c r="BI12" s="25">
        <v>188.15031461999999</v>
      </c>
    </row>
    <row r="13" spans="1:61" ht="14.25" customHeight="1" x14ac:dyDescent="0.25">
      <c r="A13" s="93" t="s">
        <v>5</v>
      </c>
      <c r="B13" s="80">
        <v>66778.483651009999</v>
      </c>
      <c r="C13" s="59">
        <v>4.6499072537688438E-2</v>
      </c>
      <c r="D13" s="20">
        <v>3544.4752099799998</v>
      </c>
      <c r="E13" s="20">
        <v>63234.008441029997</v>
      </c>
      <c r="F13" s="18">
        <v>37801.874424430003</v>
      </c>
      <c r="G13" s="25">
        <v>28976.60922658</v>
      </c>
      <c r="H13" s="80">
        <v>75148.591230419901</v>
      </c>
      <c r="I13" s="59">
        <v>4.9125120302572815E-2</v>
      </c>
      <c r="J13" s="20">
        <v>5540.51280503</v>
      </c>
      <c r="K13" s="20">
        <v>69608.078425389904</v>
      </c>
      <c r="L13" s="18">
        <v>45655.960301949897</v>
      </c>
      <c r="M13" s="25">
        <v>29492.63092847</v>
      </c>
      <c r="N13" s="80">
        <v>76945.418412829997</v>
      </c>
      <c r="O13" s="59">
        <v>4.8903233903718875E-2</v>
      </c>
      <c r="P13" s="20">
        <v>5415.1080823000002</v>
      </c>
      <c r="Q13" s="20">
        <v>71530.310330530105</v>
      </c>
      <c r="R13" s="18">
        <v>47156.741116420002</v>
      </c>
      <c r="S13" s="25">
        <v>29788.677296409998</v>
      </c>
      <c r="T13" s="80">
        <v>81323.094823499996</v>
      </c>
      <c r="U13" s="59">
        <v>4.9936419489338135E-2</v>
      </c>
      <c r="V13" s="20">
        <v>4880.0147283099996</v>
      </c>
      <c r="W13" s="20">
        <v>76443.080095190002</v>
      </c>
      <c r="X13" s="18">
        <v>52923.5040213799</v>
      </c>
      <c r="Y13" s="25">
        <v>28399.590802120001</v>
      </c>
      <c r="Z13" s="80">
        <v>87468.377327519993</v>
      </c>
      <c r="AA13" s="59">
        <v>5.1983178718787701E-2</v>
      </c>
      <c r="AB13" s="20">
        <v>4747.9360220400004</v>
      </c>
      <c r="AC13" s="20">
        <v>82720.441305479995</v>
      </c>
      <c r="AD13" s="18">
        <v>59247.0767503401</v>
      </c>
      <c r="AE13" s="25">
        <v>28221.300577180002</v>
      </c>
      <c r="AF13" s="80">
        <v>88305.310110890001</v>
      </c>
      <c r="AG13" s="59">
        <v>5.1334242383425259E-2</v>
      </c>
      <c r="AH13" s="20">
        <v>4695.2119380399999</v>
      </c>
      <c r="AI13" s="20">
        <v>83610.098172850005</v>
      </c>
      <c r="AJ13" s="18">
        <v>59516.838642050003</v>
      </c>
      <c r="AK13" s="25">
        <v>28788.471468840002</v>
      </c>
      <c r="AL13" s="80">
        <v>82653.139107020004</v>
      </c>
      <c r="AM13" s="59">
        <v>4.7570405505247854E-2</v>
      </c>
      <c r="AN13" s="20">
        <v>4661.0654086799996</v>
      </c>
      <c r="AO13" s="20">
        <v>77992.073698339998</v>
      </c>
      <c r="AP13" s="18">
        <v>61723.713851339999</v>
      </c>
      <c r="AQ13" s="18">
        <v>20929.425255679998</v>
      </c>
      <c r="AR13" s="80">
        <v>85656.599633809994</v>
      </c>
      <c r="AS13" s="59">
        <v>4.8784829800320256E-2</v>
      </c>
      <c r="AT13" s="20">
        <v>4452.5457195199997</v>
      </c>
      <c r="AU13" s="20">
        <v>81204.053914289994</v>
      </c>
      <c r="AV13" s="18">
        <v>65023.425948930097</v>
      </c>
      <c r="AW13" s="25">
        <v>20633.173684879999</v>
      </c>
      <c r="AX13" s="80">
        <v>86624.360675989898</v>
      </c>
      <c r="AY13" s="59">
        <v>4.991807745625821E-2</v>
      </c>
      <c r="AZ13" s="20">
        <v>4453.1514433900002</v>
      </c>
      <c r="BA13" s="20">
        <v>82171.209232599896</v>
      </c>
      <c r="BB13" s="18">
        <v>66297.948215359895</v>
      </c>
      <c r="BC13" s="25">
        <v>20326.412460629999</v>
      </c>
      <c r="BD13" s="80">
        <v>82773.065849709907</v>
      </c>
      <c r="BE13" s="59">
        <v>4.7750092308664747E-2</v>
      </c>
      <c r="BF13" s="20">
        <v>1287.90368461</v>
      </c>
      <c r="BG13" s="20">
        <v>81485.1621650999</v>
      </c>
      <c r="BH13" s="18">
        <v>65067.673917799999</v>
      </c>
      <c r="BI13" s="25">
        <v>17705.391931909999</v>
      </c>
    </row>
    <row r="14" spans="1:61" x14ac:dyDescent="0.25">
      <c r="A14" s="92" t="s">
        <v>16</v>
      </c>
      <c r="B14" s="80">
        <v>109018.86243532</v>
      </c>
      <c r="C14" s="59">
        <v>7.5911816429505743E-2</v>
      </c>
      <c r="D14" s="20">
        <v>101.29874155</v>
      </c>
      <c r="E14" s="20">
        <v>108917.56369377</v>
      </c>
      <c r="F14" s="18">
        <v>108817.17546362001</v>
      </c>
      <c r="G14" s="25">
        <v>201.68697169999999</v>
      </c>
      <c r="H14" s="80">
        <v>114568.37852907</v>
      </c>
      <c r="I14" s="59">
        <v>7.4894090307750086E-2</v>
      </c>
      <c r="J14" s="20">
        <v>93.251905300000004</v>
      </c>
      <c r="K14" s="20">
        <v>114475.12662377</v>
      </c>
      <c r="L14" s="18">
        <v>114368.53559944</v>
      </c>
      <c r="M14" s="25">
        <v>199.84292962999999</v>
      </c>
      <c r="N14" s="80">
        <v>119499.71750303</v>
      </c>
      <c r="O14" s="59">
        <v>7.5948935713430074E-2</v>
      </c>
      <c r="P14" s="20">
        <v>93.025570790000003</v>
      </c>
      <c r="Q14" s="20">
        <v>119406.69193224001</v>
      </c>
      <c r="R14" s="18">
        <v>119301.75871429</v>
      </c>
      <c r="S14" s="25">
        <v>197.95878873999999</v>
      </c>
      <c r="T14" s="80">
        <v>120204.23174244</v>
      </c>
      <c r="U14" s="59">
        <v>7.3811368759536325E-2</v>
      </c>
      <c r="V14" s="20">
        <v>83.532789179999995</v>
      </c>
      <c r="W14" s="20">
        <v>120120.69895326</v>
      </c>
      <c r="X14" s="18">
        <v>120013.76644122999</v>
      </c>
      <c r="Y14" s="25">
        <v>190.46530121000001</v>
      </c>
      <c r="Z14" s="80">
        <v>127736.76311083999</v>
      </c>
      <c r="AA14" s="59">
        <v>7.5915012815277905E-2</v>
      </c>
      <c r="AB14" s="20">
        <v>81.603854580000004</v>
      </c>
      <c r="AC14" s="20">
        <v>127655.15925626</v>
      </c>
      <c r="AD14" s="18">
        <v>127552.60912029</v>
      </c>
      <c r="AE14" s="25">
        <v>184.15399055</v>
      </c>
      <c r="AF14" s="80">
        <v>133461.19715592</v>
      </c>
      <c r="AG14" s="59">
        <v>7.7584569206322354E-2</v>
      </c>
      <c r="AH14" s="20">
        <v>71.081587060000004</v>
      </c>
      <c r="AI14" s="20">
        <v>133390.11556886</v>
      </c>
      <c r="AJ14" s="18">
        <v>133271.04978038999</v>
      </c>
      <c r="AK14" s="25">
        <v>190.14737553000001</v>
      </c>
      <c r="AL14" s="80">
        <v>128897.62330942</v>
      </c>
      <c r="AM14" s="59">
        <v>7.4186077815537071E-2</v>
      </c>
      <c r="AN14" s="20">
        <v>68.654166189999998</v>
      </c>
      <c r="AO14" s="20">
        <v>128828.96914323</v>
      </c>
      <c r="AP14" s="18">
        <v>128714.48468495</v>
      </c>
      <c r="AQ14" s="18">
        <v>183.13862447</v>
      </c>
      <c r="AR14" s="80">
        <v>125761.96444595999</v>
      </c>
      <c r="AS14" s="59">
        <v>7.1626425250114603E-2</v>
      </c>
      <c r="AT14" s="20">
        <v>58.125615969999998</v>
      </c>
      <c r="AU14" s="20">
        <v>125703.83882999</v>
      </c>
      <c r="AV14" s="18">
        <v>125581.54211866</v>
      </c>
      <c r="AW14" s="25">
        <v>180.42232730000001</v>
      </c>
      <c r="AX14" s="80">
        <v>131528.00499377001</v>
      </c>
      <c r="AY14" s="59">
        <v>7.579421180958805E-2</v>
      </c>
      <c r="AZ14" s="20">
        <v>49.351944779999997</v>
      </c>
      <c r="BA14" s="20">
        <v>131478.65304899</v>
      </c>
      <c r="BB14" s="18">
        <v>131352.16896816</v>
      </c>
      <c r="BC14" s="25">
        <v>175.83602561000001</v>
      </c>
      <c r="BD14" s="80">
        <v>134142.84049234999</v>
      </c>
      <c r="BE14" s="59">
        <v>7.7384266854223963E-2</v>
      </c>
      <c r="BF14" s="20">
        <v>50.951289940000002</v>
      </c>
      <c r="BG14" s="20">
        <v>134091.88920241001</v>
      </c>
      <c r="BH14" s="18">
        <v>133975.16324883999</v>
      </c>
      <c r="BI14" s="25">
        <v>167.67724351000001</v>
      </c>
    </row>
    <row r="15" spans="1:61" ht="15.75" customHeight="1" x14ac:dyDescent="0.25">
      <c r="A15" s="92" t="s">
        <v>14</v>
      </c>
      <c r="B15" s="80">
        <v>778671.71133190906</v>
      </c>
      <c r="C15" s="59">
        <v>0.54220327280104097</v>
      </c>
      <c r="D15" s="20">
        <v>38921.529009990001</v>
      </c>
      <c r="E15" s="20">
        <v>739750.18232191994</v>
      </c>
      <c r="F15" s="18">
        <v>778068.10174740897</v>
      </c>
      <c r="G15" s="25">
        <v>603.60958449999998</v>
      </c>
      <c r="H15" s="80">
        <v>819107.19674458099</v>
      </c>
      <c r="I15" s="59">
        <v>0.53545567417759132</v>
      </c>
      <c r="J15" s="20">
        <v>40731.28193841</v>
      </c>
      <c r="K15" s="20">
        <v>778375.91480617004</v>
      </c>
      <c r="L15" s="18">
        <v>818510.581133581</v>
      </c>
      <c r="M15" s="25">
        <v>596.61561099999994</v>
      </c>
      <c r="N15" s="80">
        <v>846712.31694728998</v>
      </c>
      <c r="O15" s="59">
        <v>0.53813432091141655</v>
      </c>
      <c r="P15" s="20">
        <v>40807.52214275</v>
      </c>
      <c r="Q15" s="20">
        <v>805904.79480454</v>
      </c>
      <c r="R15" s="18">
        <v>846123.868755089</v>
      </c>
      <c r="S15" s="25">
        <v>588.44819219999999</v>
      </c>
      <c r="T15" s="80">
        <v>867841.68700415001</v>
      </c>
      <c r="U15" s="59">
        <v>0.53289790097918188</v>
      </c>
      <c r="V15" s="20">
        <v>42528.428450120002</v>
      </c>
      <c r="W15" s="20">
        <v>825313.25855403102</v>
      </c>
      <c r="X15" s="18">
        <v>867354.53538864094</v>
      </c>
      <c r="Y15" s="25">
        <v>487.15161551</v>
      </c>
      <c r="Z15" s="80">
        <v>901751.63525507005</v>
      </c>
      <c r="AA15" s="59">
        <v>0.53591844101439501</v>
      </c>
      <c r="AB15" s="20">
        <v>42582.041437510001</v>
      </c>
      <c r="AC15" s="20">
        <v>859169.59381755895</v>
      </c>
      <c r="AD15" s="18">
        <v>901311.81107605004</v>
      </c>
      <c r="AE15" s="25">
        <v>439.82417901999997</v>
      </c>
      <c r="AF15" s="80">
        <v>917383.93304085999</v>
      </c>
      <c r="AG15" s="59">
        <v>0.53329985612690622</v>
      </c>
      <c r="AH15" s="20">
        <v>42824.323405349998</v>
      </c>
      <c r="AI15" s="20">
        <v>874559.60963551002</v>
      </c>
      <c r="AJ15" s="18">
        <v>916917.39863108995</v>
      </c>
      <c r="AK15" s="25">
        <v>466.53440977000002</v>
      </c>
      <c r="AL15" s="80">
        <v>932237.96830625995</v>
      </c>
      <c r="AM15" s="59">
        <v>0.5365426970934084</v>
      </c>
      <c r="AN15" s="20">
        <v>43281.17020886</v>
      </c>
      <c r="AO15" s="20">
        <v>888956.79809739999</v>
      </c>
      <c r="AP15" s="18">
        <v>931841.92425205105</v>
      </c>
      <c r="AQ15" s="18">
        <v>396.04405421000001</v>
      </c>
      <c r="AR15" s="80">
        <v>929653.20527693001</v>
      </c>
      <c r="AS15" s="59">
        <v>0.5294743614227676</v>
      </c>
      <c r="AT15" s="20">
        <v>42377.906792549998</v>
      </c>
      <c r="AU15" s="20">
        <v>887275.29848438001</v>
      </c>
      <c r="AV15" s="18">
        <v>929268.48936411098</v>
      </c>
      <c r="AW15" s="25">
        <v>384.71591282000003</v>
      </c>
      <c r="AX15" s="80">
        <v>898446.76795951906</v>
      </c>
      <c r="AY15" s="59">
        <v>0.51773813974893856</v>
      </c>
      <c r="AZ15" s="20">
        <v>40756.242865400003</v>
      </c>
      <c r="BA15" s="20">
        <v>857690.52509411902</v>
      </c>
      <c r="BB15" s="18">
        <v>898070.95455211098</v>
      </c>
      <c r="BC15" s="25">
        <v>375.81340741000002</v>
      </c>
      <c r="BD15" s="80">
        <v>899958.73992977</v>
      </c>
      <c r="BE15" s="59">
        <v>0.51916782910593051</v>
      </c>
      <c r="BF15" s="20">
        <v>40459.734507939997</v>
      </c>
      <c r="BG15" s="20">
        <v>859499.00542182999</v>
      </c>
      <c r="BH15" s="18">
        <v>899601.70682043897</v>
      </c>
      <c r="BI15" s="25">
        <v>357.03310933</v>
      </c>
    </row>
    <row r="16" spans="1:61" ht="16.5" customHeight="1" x14ac:dyDescent="0.25">
      <c r="A16" s="93" t="s">
        <v>6</v>
      </c>
      <c r="B16" s="75">
        <v>300291.47343001072</v>
      </c>
      <c r="C16" s="59">
        <v>0.2090984137711881</v>
      </c>
      <c r="D16" s="46">
        <v>7235.1537417900909</v>
      </c>
      <c r="E16" s="46">
        <v>293056.31968821993</v>
      </c>
      <c r="F16" s="46">
        <v>241940.15446589084</v>
      </c>
      <c r="G16" s="47">
        <v>58351.318964120015</v>
      </c>
      <c r="H16" s="75">
        <v>315994.66827774933</v>
      </c>
      <c r="I16" s="59">
        <v>0.20656775915490819</v>
      </c>
      <c r="J16" s="46">
        <v>9313.8648714499068</v>
      </c>
      <c r="K16" s="46">
        <v>306680.80340629991</v>
      </c>
      <c r="L16" s="46">
        <v>259603.90640983917</v>
      </c>
      <c r="M16" s="47">
        <v>56390.761867900015</v>
      </c>
      <c r="N16" s="75">
        <v>320630.6814902199</v>
      </c>
      <c r="O16" s="59">
        <v>0.20377921827000584</v>
      </c>
      <c r="P16" s="46">
        <v>9934.0421623499933</v>
      </c>
      <c r="Q16" s="46">
        <v>310696.63932786975</v>
      </c>
      <c r="R16" s="46">
        <v>264443.3743058109</v>
      </c>
      <c r="S16" s="47">
        <v>56187.307184409903</v>
      </c>
      <c r="T16" s="75">
        <v>340919.27321061015</v>
      </c>
      <c r="U16" s="59">
        <v>0.20934136700028519</v>
      </c>
      <c r="V16" s="46">
        <v>12067.509672140004</v>
      </c>
      <c r="W16" s="46">
        <v>328851.76353846875</v>
      </c>
      <c r="X16" s="46">
        <v>284382.44574934931</v>
      </c>
      <c r="Y16" s="47">
        <v>56536.827461259985</v>
      </c>
      <c r="Z16" s="75">
        <v>335968.21931528009</v>
      </c>
      <c r="AA16" s="59">
        <v>0.19966868623964043</v>
      </c>
      <c r="AB16" s="46">
        <v>11363.307706540007</v>
      </c>
      <c r="AC16" s="46">
        <v>324604.91160874104</v>
      </c>
      <c r="AD16" s="46">
        <v>283553.42046954983</v>
      </c>
      <c r="AE16" s="47">
        <v>52414.798845729994</v>
      </c>
      <c r="AF16" s="75">
        <v>344104.47911673982</v>
      </c>
      <c r="AG16" s="59">
        <v>0.20003715194498378</v>
      </c>
      <c r="AH16" s="46">
        <v>18011.135069800002</v>
      </c>
      <c r="AI16" s="46">
        <v>326093.3440469401</v>
      </c>
      <c r="AJ16" s="46">
        <v>288777.96817100991</v>
      </c>
      <c r="AK16" s="47">
        <v>55326.510945729904</v>
      </c>
      <c r="AL16" s="75">
        <v>357344.97211984009</v>
      </c>
      <c r="AM16" s="59">
        <v>0.20566726699867707</v>
      </c>
      <c r="AN16" s="46">
        <v>17542.040934640005</v>
      </c>
      <c r="AO16" s="46">
        <v>339802.9311851901</v>
      </c>
      <c r="AP16" s="46">
        <v>302622.53395245888</v>
      </c>
      <c r="AQ16" s="46">
        <v>54722.438167380002</v>
      </c>
      <c r="AR16" s="75">
        <v>371189.69491140964</v>
      </c>
      <c r="AS16" s="59">
        <v>0.21140724903044417</v>
      </c>
      <c r="AT16" s="46">
        <v>21252.911945050102</v>
      </c>
      <c r="AU16" s="46">
        <v>349936.7829663601</v>
      </c>
      <c r="AV16" s="46">
        <v>319492.9248166586</v>
      </c>
      <c r="AW16" s="47">
        <v>51696.770094749896</v>
      </c>
      <c r="AX16" s="75">
        <v>376090.5566891809</v>
      </c>
      <c r="AY16" s="59">
        <v>0.21672561151243688</v>
      </c>
      <c r="AZ16" s="46">
        <v>20857.783898499998</v>
      </c>
      <c r="BA16" s="46">
        <v>355232.77279068099</v>
      </c>
      <c r="BB16" s="46">
        <v>326292.02955198032</v>
      </c>
      <c r="BC16" s="47">
        <v>49798.527137199992</v>
      </c>
      <c r="BD16" s="75">
        <v>372886.40349002008</v>
      </c>
      <c r="BE16" s="59">
        <v>0.21511055564407211</v>
      </c>
      <c r="BF16" s="46">
        <v>16173.252300210006</v>
      </c>
      <c r="BG16" s="46">
        <v>356713.15118981001</v>
      </c>
      <c r="BH16" s="46">
        <v>329942.8972464801</v>
      </c>
      <c r="BI16" s="47">
        <v>42943.50624354001</v>
      </c>
    </row>
    <row r="17" spans="1:61" x14ac:dyDescent="0.25">
      <c r="A17" s="94"/>
      <c r="B17" s="75"/>
      <c r="C17" s="60"/>
      <c r="D17" s="46"/>
      <c r="E17" s="46"/>
      <c r="F17" s="46"/>
      <c r="G17" s="47"/>
      <c r="H17" s="75"/>
      <c r="I17" s="60"/>
      <c r="J17" s="46"/>
      <c r="K17" s="46"/>
      <c r="L17" s="46"/>
      <c r="M17" s="47"/>
      <c r="N17" s="75"/>
      <c r="O17" s="60"/>
      <c r="P17" s="46"/>
      <c r="Q17" s="46"/>
      <c r="R17" s="46"/>
      <c r="S17" s="47"/>
      <c r="T17" s="75"/>
      <c r="U17" s="60"/>
      <c r="V17" s="46"/>
      <c r="W17" s="46"/>
      <c r="X17" s="46"/>
      <c r="Y17" s="47"/>
      <c r="Z17" s="75"/>
      <c r="AA17" s="60"/>
      <c r="AB17" s="46"/>
      <c r="AC17" s="46"/>
      <c r="AD17" s="46"/>
      <c r="AE17" s="47"/>
      <c r="AF17" s="75"/>
      <c r="AG17" s="60"/>
      <c r="AH17" s="46"/>
      <c r="AI17" s="46"/>
      <c r="AJ17" s="46"/>
      <c r="AK17" s="47"/>
      <c r="AL17" s="75"/>
      <c r="AM17" s="60"/>
      <c r="AN17" s="46"/>
      <c r="AO17" s="46"/>
      <c r="AP17" s="46"/>
      <c r="AQ17" s="46"/>
      <c r="AR17" s="75"/>
      <c r="AS17" s="60"/>
      <c r="AT17" s="46"/>
      <c r="AU17" s="46"/>
      <c r="AV17" s="46"/>
      <c r="AW17" s="47"/>
      <c r="AX17" s="75"/>
      <c r="AY17" s="60"/>
      <c r="AZ17" s="46"/>
      <c r="BA17" s="46"/>
      <c r="BB17" s="46"/>
      <c r="BC17" s="47"/>
      <c r="BD17" s="75"/>
      <c r="BE17" s="60"/>
      <c r="BF17" s="46"/>
      <c r="BG17" s="46"/>
      <c r="BH17" s="46"/>
      <c r="BI17" s="47"/>
    </row>
    <row r="18" spans="1:61" ht="31.5" x14ac:dyDescent="0.25">
      <c r="A18" s="95" t="s">
        <v>23</v>
      </c>
      <c r="B18" s="81"/>
      <c r="C18" s="84"/>
      <c r="D18" s="21"/>
      <c r="E18" s="21"/>
      <c r="F18" s="6"/>
      <c r="G18" s="7"/>
      <c r="H18" s="81"/>
      <c r="I18" s="84"/>
      <c r="J18" s="21"/>
      <c r="K18" s="21"/>
      <c r="L18" s="6"/>
      <c r="M18" s="7"/>
      <c r="N18" s="81"/>
      <c r="O18" s="84"/>
      <c r="P18" s="21"/>
      <c r="Q18" s="21"/>
      <c r="R18" s="6"/>
      <c r="S18" s="7"/>
      <c r="T18" s="81"/>
      <c r="U18" s="84"/>
      <c r="V18" s="21"/>
      <c r="W18" s="21"/>
      <c r="X18" s="6"/>
      <c r="Y18" s="7"/>
      <c r="Z18" s="81"/>
      <c r="AA18" s="84"/>
      <c r="AB18" s="21"/>
      <c r="AC18" s="21"/>
      <c r="AD18" s="6"/>
      <c r="AE18" s="7"/>
      <c r="AF18" s="81"/>
      <c r="AG18" s="84"/>
      <c r="AH18" s="21"/>
      <c r="AI18" s="21"/>
      <c r="AJ18" s="6"/>
      <c r="AK18" s="7"/>
      <c r="AL18" s="81"/>
      <c r="AM18" s="84"/>
      <c r="AN18" s="21"/>
      <c r="AO18" s="21"/>
      <c r="AP18" s="6"/>
      <c r="AQ18" s="6"/>
      <c r="AR18" s="81"/>
      <c r="AS18" s="84"/>
      <c r="AT18" s="21"/>
      <c r="AU18" s="21"/>
      <c r="AV18" s="6"/>
      <c r="AW18" s="7"/>
      <c r="AX18" s="81"/>
      <c r="AY18" s="84"/>
      <c r="AZ18" s="21"/>
      <c r="BA18" s="21"/>
      <c r="BB18" s="6"/>
      <c r="BC18" s="7"/>
      <c r="BD18" s="81"/>
      <c r="BE18" s="84"/>
      <c r="BF18" s="21"/>
      <c r="BG18" s="21"/>
      <c r="BH18" s="6"/>
      <c r="BI18" s="7"/>
    </row>
    <row r="19" spans="1:61" ht="47.25" x14ac:dyDescent="0.25">
      <c r="A19" s="89" t="s">
        <v>37</v>
      </c>
      <c r="B19" s="77">
        <v>453315.44176259998</v>
      </c>
      <c r="C19" s="58"/>
      <c r="D19" s="15">
        <v>60169.267464370001</v>
      </c>
      <c r="E19" s="15">
        <v>393146.17429822998</v>
      </c>
      <c r="F19" s="16">
        <v>361545.62919429003</v>
      </c>
      <c r="G19" s="24">
        <v>91769.812568309993</v>
      </c>
      <c r="H19" s="77">
        <v>497230.09504972998</v>
      </c>
      <c r="I19" s="58"/>
      <c r="J19" s="15">
        <v>66671.947203189993</v>
      </c>
      <c r="K19" s="15">
        <v>430558.14784654003</v>
      </c>
      <c r="L19" s="16">
        <v>410938.92935158999</v>
      </c>
      <c r="M19" s="24">
        <v>86291.165698140001</v>
      </c>
      <c r="N19" s="77">
        <v>507606.89723066002</v>
      </c>
      <c r="O19" s="58"/>
      <c r="P19" s="15">
        <v>71059.610428369895</v>
      </c>
      <c r="Q19" s="15">
        <v>436547.28680229001</v>
      </c>
      <c r="R19" s="16">
        <v>420569.39309174003</v>
      </c>
      <c r="S19" s="24">
        <v>87037.504138920005</v>
      </c>
      <c r="T19" s="77">
        <v>537445.32438706001</v>
      </c>
      <c r="U19" s="58"/>
      <c r="V19" s="15">
        <v>76530.630082040007</v>
      </c>
      <c r="W19" s="15">
        <v>460914.69430501899</v>
      </c>
      <c r="X19" s="16">
        <v>451837.03711452999</v>
      </c>
      <c r="Y19" s="24">
        <v>85608.287272529997</v>
      </c>
      <c r="Z19" s="77">
        <v>556923.65736688999</v>
      </c>
      <c r="AA19" s="58"/>
      <c r="AB19" s="15">
        <v>79473.460983480007</v>
      </c>
      <c r="AC19" s="15">
        <v>477450.19638341002</v>
      </c>
      <c r="AD19" s="16">
        <v>475896.73664919002</v>
      </c>
      <c r="AE19" s="24">
        <v>81026.920717700006</v>
      </c>
      <c r="AF19" s="77">
        <v>582230.83173466905</v>
      </c>
      <c r="AG19" s="58"/>
      <c r="AH19" s="15">
        <v>87179.393346800003</v>
      </c>
      <c r="AI19" s="15">
        <v>495051.43838786997</v>
      </c>
      <c r="AJ19" s="16">
        <v>497337.87481189001</v>
      </c>
      <c r="AK19" s="24">
        <v>84892.956922779995</v>
      </c>
      <c r="AL19" s="77">
        <v>588975.30325558002</v>
      </c>
      <c r="AM19" s="58"/>
      <c r="AN19" s="15">
        <v>87998.652959819898</v>
      </c>
      <c r="AO19" s="15">
        <v>500976.65029576002</v>
      </c>
      <c r="AP19" s="16">
        <v>511899.79535623</v>
      </c>
      <c r="AQ19" s="16">
        <v>77075.507899350006</v>
      </c>
      <c r="AR19" s="77">
        <v>610932.49700855999</v>
      </c>
      <c r="AS19" s="58"/>
      <c r="AT19" s="15">
        <v>98512.247521430007</v>
      </c>
      <c r="AU19" s="15">
        <v>512420.24948712997</v>
      </c>
      <c r="AV19" s="16">
        <v>533040.21723555995</v>
      </c>
      <c r="AW19" s="24">
        <v>77892.279773000002</v>
      </c>
      <c r="AX19" s="77">
        <v>613200.45750510995</v>
      </c>
      <c r="AY19" s="58"/>
      <c r="AZ19" s="15">
        <v>91127.827336560003</v>
      </c>
      <c r="BA19" s="15">
        <v>522072.63016855001</v>
      </c>
      <c r="BB19" s="16">
        <v>542013.76290255005</v>
      </c>
      <c r="BC19" s="24">
        <v>71186.694602560005</v>
      </c>
      <c r="BD19" s="77">
        <v>606344.307194049</v>
      </c>
      <c r="BE19" s="58"/>
      <c r="BF19" s="15">
        <v>80943.620007310004</v>
      </c>
      <c r="BG19" s="15">
        <v>525400.68718673999</v>
      </c>
      <c r="BH19" s="16">
        <v>544950.18816871999</v>
      </c>
      <c r="BI19" s="24">
        <v>61394.119025330001</v>
      </c>
    </row>
    <row r="20" spans="1:61" x14ac:dyDescent="0.25">
      <c r="A20" s="90" t="s">
        <v>24</v>
      </c>
      <c r="B20" s="78"/>
      <c r="C20" s="83"/>
      <c r="D20" s="17"/>
      <c r="E20" s="17"/>
      <c r="F20" s="18"/>
      <c r="G20" s="25"/>
      <c r="H20" s="78"/>
      <c r="I20" s="83"/>
      <c r="J20" s="17"/>
      <c r="K20" s="17"/>
      <c r="L20" s="18"/>
      <c r="M20" s="25"/>
      <c r="N20" s="78"/>
      <c r="O20" s="83"/>
      <c r="P20" s="17"/>
      <c r="Q20" s="17"/>
      <c r="R20" s="18"/>
      <c r="S20" s="25"/>
      <c r="T20" s="78"/>
      <c r="U20" s="83"/>
      <c r="V20" s="17"/>
      <c r="W20" s="17"/>
      <c r="X20" s="18"/>
      <c r="Y20" s="25"/>
      <c r="Z20" s="78"/>
      <c r="AA20" s="83"/>
      <c r="AB20" s="17"/>
      <c r="AC20" s="17"/>
      <c r="AD20" s="18"/>
      <c r="AE20" s="25"/>
      <c r="AF20" s="78"/>
      <c r="AG20" s="83"/>
      <c r="AH20" s="17"/>
      <c r="AI20" s="17"/>
      <c r="AJ20" s="18"/>
      <c r="AK20" s="25"/>
      <c r="AL20" s="78"/>
      <c r="AM20" s="83"/>
      <c r="AN20" s="17"/>
      <c r="AO20" s="17"/>
      <c r="AP20" s="18"/>
      <c r="AQ20" s="18"/>
      <c r="AR20" s="78"/>
      <c r="AS20" s="83"/>
      <c r="AT20" s="17"/>
      <c r="AU20" s="17"/>
      <c r="AV20" s="18"/>
      <c r="AW20" s="25"/>
      <c r="AX20" s="78"/>
      <c r="AY20" s="83"/>
      <c r="AZ20" s="17"/>
      <c r="BA20" s="17"/>
      <c r="BB20" s="18"/>
      <c r="BC20" s="25"/>
      <c r="BD20" s="78"/>
      <c r="BE20" s="83"/>
      <c r="BF20" s="17"/>
      <c r="BG20" s="17"/>
      <c r="BH20" s="18"/>
      <c r="BI20" s="25"/>
    </row>
    <row r="21" spans="1:61" x14ac:dyDescent="0.25">
      <c r="A21" s="91" t="s">
        <v>2</v>
      </c>
      <c r="B21" s="79">
        <v>114064.78349212</v>
      </c>
      <c r="C21" s="59">
        <v>7.9425383021790058E-2</v>
      </c>
      <c r="D21" s="19">
        <v>49661.706773779901</v>
      </c>
      <c r="E21" s="19">
        <v>64403.076718340002</v>
      </c>
      <c r="F21" s="18">
        <v>109861.22843444</v>
      </c>
      <c r="G21" s="25">
        <v>4203.5550576799997</v>
      </c>
      <c r="H21" s="79">
        <v>135549.64754874</v>
      </c>
      <c r="I21" s="59">
        <v>8.8609681615797201E-2</v>
      </c>
      <c r="J21" s="19">
        <v>52123.521271849997</v>
      </c>
      <c r="K21" s="19">
        <v>83426.126276890107</v>
      </c>
      <c r="L21" s="18">
        <v>135281.58235236999</v>
      </c>
      <c r="M21" s="25">
        <v>268.06519637000002</v>
      </c>
      <c r="N21" s="79">
        <v>139575.24169065</v>
      </c>
      <c r="O21" s="59">
        <v>8.8708084670416548E-2</v>
      </c>
      <c r="P21" s="19">
        <v>55869.007286480002</v>
      </c>
      <c r="Q21" s="19">
        <v>83706.2344041701</v>
      </c>
      <c r="R21" s="18">
        <v>138678.34097940999</v>
      </c>
      <c r="S21" s="25">
        <v>896.90071123999996</v>
      </c>
      <c r="T21" s="79">
        <v>146645.10309757999</v>
      </c>
      <c r="U21" s="59">
        <v>9.0047377073282267E-2</v>
      </c>
      <c r="V21" s="19">
        <v>59705.002737000003</v>
      </c>
      <c r="W21" s="19">
        <v>86940.100360579905</v>
      </c>
      <c r="X21" s="18">
        <v>146129.36470626999</v>
      </c>
      <c r="Y21" s="25">
        <v>515.73839131</v>
      </c>
      <c r="Z21" s="79">
        <v>155791.03278867001</v>
      </c>
      <c r="AA21" s="59">
        <v>9.2587896879732443E-2</v>
      </c>
      <c r="AB21" s="19">
        <v>63499.109046550002</v>
      </c>
      <c r="AC21" s="19">
        <v>92291.923742120096</v>
      </c>
      <c r="AD21" s="18">
        <v>155550.26050065999</v>
      </c>
      <c r="AE21" s="25">
        <v>240.77228801000001</v>
      </c>
      <c r="AF21" s="79">
        <v>161010.87086346999</v>
      </c>
      <c r="AG21" s="59">
        <v>9.3599932562293875E-2</v>
      </c>
      <c r="AH21" s="19">
        <v>64554.577149960001</v>
      </c>
      <c r="AI21" s="19">
        <v>96456.293713509906</v>
      </c>
      <c r="AJ21" s="18">
        <v>160359.13500975</v>
      </c>
      <c r="AK21" s="25">
        <v>651.73585372000002</v>
      </c>
      <c r="AL21" s="79">
        <v>159032.67308379</v>
      </c>
      <c r="AM21" s="59">
        <v>9.1530083780409777E-2</v>
      </c>
      <c r="AN21" s="19">
        <v>65888.392845740003</v>
      </c>
      <c r="AO21" s="19">
        <v>93144.280238050094</v>
      </c>
      <c r="AP21" s="18">
        <v>157699.07167999999</v>
      </c>
      <c r="AQ21" s="18">
        <v>1333.6014037899999</v>
      </c>
      <c r="AR21" s="79">
        <v>165475.45981577001</v>
      </c>
      <c r="AS21" s="59">
        <v>9.4244835514759998E-2</v>
      </c>
      <c r="AT21" s="19">
        <v>72881.383057059895</v>
      </c>
      <c r="AU21" s="19">
        <v>92594.076758709998</v>
      </c>
      <c r="AV21" s="18">
        <v>159997.86204849</v>
      </c>
      <c r="AW21" s="25">
        <v>5477.59776728</v>
      </c>
      <c r="AX21" s="79">
        <v>163710.61451453</v>
      </c>
      <c r="AY21" s="59">
        <v>9.4339733903664402E-2</v>
      </c>
      <c r="AZ21" s="19">
        <v>65931.185390040002</v>
      </c>
      <c r="BA21" s="19">
        <v>97779.429124489994</v>
      </c>
      <c r="BB21" s="18">
        <v>162730.026410469</v>
      </c>
      <c r="BC21" s="25">
        <v>980.58810405999998</v>
      </c>
      <c r="BD21" s="79">
        <v>163483.80928309</v>
      </c>
      <c r="BE21" s="59">
        <v>9.4310472906894857E-2</v>
      </c>
      <c r="BF21" s="19">
        <v>63587.606320849998</v>
      </c>
      <c r="BG21" s="19">
        <v>99896.202962240204</v>
      </c>
      <c r="BH21" s="18">
        <v>162816.36337740099</v>
      </c>
      <c r="BI21" s="25">
        <v>667.44590569000002</v>
      </c>
    </row>
    <row r="22" spans="1:61" x14ac:dyDescent="0.25">
      <c r="A22" s="91" t="s">
        <v>4</v>
      </c>
      <c r="B22" s="79">
        <v>15727.879220860001</v>
      </c>
      <c r="C22" s="59">
        <v>1.0951608314090713E-2</v>
      </c>
      <c r="D22" s="19">
        <v>129.08861064999999</v>
      </c>
      <c r="E22" s="19">
        <v>15598.790610210001</v>
      </c>
      <c r="F22" s="18">
        <v>15501.580141930001</v>
      </c>
      <c r="G22" s="25">
        <v>226.29907893000001</v>
      </c>
      <c r="H22" s="79">
        <v>16290.690978389999</v>
      </c>
      <c r="I22" s="59">
        <v>1.0649330094181389E-2</v>
      </c>
      <c r="J22" s="19">
        <v>116.82116055</v>
      </c>
      <c r="K22" s="19">
        <v>16173.869817840001</v>
      </c>
      <c r="L22" s="18">
        <v>16066.41078826</v>
      </c>
      <c r="M22" s="25">
        <v>224.28019012999999</v>
      </c>
      <c r="N22" s="79">
        <v>15900.10604979</v>
      </c>
      <c r="O22" s="59">
        <v>1.0105430853270444E-2</v>
      </c>
      <c r="P22" s="19">
        <v>253.76929333000001</v>
      </c>
      <c r="Q22" s="19">
        <v>15646.336756459999</v>
      </c>
      <c r="R22" s="18">
        <v>15651.5034299</v>
      </c>
      <c r="S22" s="25">
        <v>248.60261989</v>
      </c>
      <c r="T22" s="79">
        <v>16356.210456139999</v>
      </c>
      <c r="U22" s="59">
        <v>1.0043525622904391E-2</v>
      </c>
      <c r="V22" s="19">
        <v>293.34658905999999</v>
      </c>
      <c r="W22" s="19">
        <v>16062.863867079999</v>
      </c>
      <c r="X22" s="18">
        <v>16119.194534550001</v>
      </c>
      <c r="Y22" s="25">
        <v>237.01592159</v>
      </c>
      <c r="Z22" s="79">
        <v>17079.830037600001</v>
      </c>
      <c r="AA22" s="59">
        <v>1.0150683989558047E-2</v>
      </c>
      <c r="AB22" s="19">
        <v>345.47533448000001</v>
      </c>
      <c r="AC22" s="19">
        <v>16734.35470312</v>
      </c>
      <c r="AD22" s="18">
        <v>16850.687365639998</v>
      </c>
      <c r="AE22" s="25">
        <v>229.14267196</v>
      </c>
      <c r="AF22" s="79">
        <v>17298.805714030001</v>
      </c>
      <c r="AG22" s="59">
        <v>1.0056259180253818E-2</v>
      </c>
      <c r="AH22" s="19">
        <v>390.18454829000001</v>
      </c>
      <c r="AI22" s="19">
        <v>16908.621165740002</v>
      </c>
      <c r="AJ22" s="18">
        <v>17090.55005808</v>
      </c>
      <c r="AK22" s="25">
        <v>208.25565595</v>
      </c>
      <c r="AL22" s="79">
        <v>18419.12544353</v>
      </c>
      <c r="AM22" s="59">
        <v>1.0600991999423423E-2</v>
      </c>
      <c r="AN22" s="19">
        <v>361.92606097999999</v>
      </c>
      <c r="AO22" s="19">
        <v>18057.199382549999</v>
      </c>
      <c r="AP22" s="18">
        <v>18245.263820889999</v>
      </c>
      <c r="AQ22" s="18">
        <v>173.86162264000001</v>
      </c>
      <c r="AR22" s="79">
        <v>17994.481072949999</v>
      </c>
      <c r="AS22" s="59">
        <v>1.0248570457406365E-2</v>
      </c>
      <c r="AT22" s="19">
        <v>366.84330848000002</v>
      </c>
      <c r="AU22" s="19">
        <v>17627.637764470001</v>
      </c>
      <c r="AV22" s="18">
        <v>17826.67876359</v>
      </c>
      <c r="AW22" s="25">
        <v>167.80230936000001</v>
      </c>
      <c r="AX22" s="79">
        <v>18345.353305280001</v>
      </c>
      <c r="AY22" s="59">
        <v>1.05716770676175E-2</v>
      </c>
      <c r="AZ22" s="19">
        <v>321.7513768</v>
      </c>
      <c r="BA22" s="19">
        <v>18023.601928479999</v>
      </c>
      <c r="BB22" s="18">
        <v>18183.09339192</v>
      </c>
      <c r="BC22" s="25">
        <v>162.25991336000001</v>
      </c>
      <c r="BD22" s="79">
        <v>19248.394823809998</v>
      </c>
      <c r="BE22" s="59">
        <v>1.1104006118359495E-2</v>
      </c>
      <c r="BF22" s="19">
        <v>321.38342318999997</v>
      </c>
      <c r="BG22" s="19">
        <v>18927.011400619998</v>
      </c>
      <c r="BH22" s="18">
        <v>19093.663354879998</v>
      </c>
      <c r="BI22" s="25">
        <v>154.73146893000001</v>
      </c>
    </row>
    <row r="23" spans="1:61" ht="28.5" x14ac:dyDescent="0.25">
      <c r="A23" s="92" t="s">
        <v>11</v>
      </c>
      <c r="B23" s="80">
        <v>12459.99765187</v>
      </c>
      <c r="C23" s="59">
        <v>8.6761229509434643E-3</v>
      </c>
      <c r="D23" s="20">
        <v>394.38771903999998</v>
      </c>
      <c r="E23" s="20">
        <v>12065.609932830001</v>
      </c>
      <c r="F23" s="18">
        <v>12359.352462680001</v>
      </c>
      <c r="G23" s="25">
        <v>100.64518919</v>
      </c>
      <c r="H23" s="80">
        <v>13194.923010209999</v>
      </c>
      <c r="I23" s="59">
        <v>8.6256065436042702E-3</v>
      </c>
      <c r="J23" s="20">
        <v>394.38771903999998</v>
      </c>
      <c r="K23" s="20">
        <v>12800.535291169999</v>
      </c>
      <c r="L23" s="18">
        <v>13192.116175929999</v>
      </c>
      <c r="M23" s="25">
        <v>2.8068342799999999</v>
      </c>
      <c r="N23" s="80">
        <v>12731.477326669999</v>
      </c>
      <c r="O23" s="59">
        <v>8.0915852624985074E-3</v>
      </c>
      <c r="P23" s="20">
        <v>394.38771903999998</v>
      </c>
      <c r="Q23" s="20">
        <v>12337.08960763</v>
      </c>
      <c r="R23" s="18">
        <v>12728.689876140001</v>
      </c>
      <c r="S23" s="25">
        <v>2.7874505300000001</v>
      </c>
      <c r="T23" s="80">
        <v>12799.0288308</v>
      </c>
      <c r="U23" s="59">
        <v>7.8592394219393347E-3</v>
      </c>
      <c r="V23" s="20">
        <v>394.38771903999998</v>
      </c>
      <c r="W23" s="20">
        <v>12404.64111176</v>
      </c>
      <c r="X23" s="18">
        <v>12796.34664636</v>
      </c>
      <c r="Y23" s="25">
        <v>2.6821844399999999</v>
      </c>
      <c r="Z23" s="80">
        <v>13615.327265690001</v>
      </c>
      <c r="AA23" s="59">
        <v>8.0917013918864918E-3</v>
      </c>
      <c r="AB23" s="20">
        <v>394.38771903999998</v>
      </c>
      <c r="AC23" s="20">
        <v>13220.939546649999</v>
      </c>
      <c r="AD23" s="18">
        <v>13612.733932769999</v>
      </c>
      <c r="AE23" s="25">
        <v>2.5933329199999999</v>
      </c>
      <c r="AF23" s="80">
        <v>13603.51841629</v>
      </c>
      <c r="AG23" s="59">
        <v>7.908089680816386E-3</v>
      </c>
      <c r="AH23" s="20">
        <v>394.38771903999998</v>
      </c>
      <c r="AI23" s="20">
        <v>13209.130697250001</v>
      </c>
      <c r="AJ23" s="18">
        <v>13600.79600776</v>
      </c>
      <c r="AK23" s="25">
        <v>2.72240853</v>
      </c>
      <c r="AL23" s="80">
        <v>13426.38870394</v>
      </c>
      <c r="AM23" s="59">
        <v>7.7274591384909434E-3</v>
      </c>
      <c r="AN23" s="20">
        <v>394.38771903999998</v>
      </c>
      <c r="AO23" s="20">
        <v>13032.0009849</v>
      </c>
      <c r="AP23" s="18">
        <v>13426.38870394</v>
      </c>
      <c r="AQ23" s="18">
        <v>0</v>
      </c>
      <c r="AR23" s="80">
        <v>13767.24714564</v>
      </c>
      <c r="AS23" s="59">
        <v>7.8409931247596289E-3</v>
      </c>
      <c r="AT23" s="20">
        <v>394.38771903999998</v>
      </c>
      <c r="AU23" s="20">
        <v>13372.8594266</v>
      </c>
      <c r="AV23" s="18">
        <v>13767.24714564</v>
      </c>
      <c r="AW23" s="25">
        <v>0</v>
      </c>
      <c r="AX23" s="80">
        <v>13445.00117503</v>
      </c>
      <c r="AY23" s="59">
        <v>7.7478044838333307E-3</v>
      </c>
      <c r="AZ23" s="20">
        <v>394.38771903999998</v>
      </c>
      <c r="BA23" s="20">
        <v>13050.61345599</v>
      </c>
      <c r="BB23" s="18">
        <v>13445.00117503</v>
      </c>
      <c r="BC23" s="25">
        <v>0</v>
      </c>
      <c r="BD23" s="80">
        <v>12603.458766850001</v>
      </c>
      <c r="BE23" s="59">
        <v>7.2706781287798184E-3</v>
      </c>
      <c r="BF23" s="20">
        <v>394.38771903999998</v>
      </c>
      <c r="BG23" s="20">
        <v>12209.071047810001</v>
      </c>
      <c r="BH23" s="18">
        <v>12603.458766850001</v>
      </c>
      <c r="BI23" s="25">
        <v>0</v>
      </c>
    </row>
    <row r="24" spans="1:61" x14ac:dyDescent="0.25">
      <c r="A24" s="92" t="s">
        <v>5</v>
      </c>
      <c r="B24" s="80">
        <v>66778.483651009999</v>
      </c>
      <c r="C24" s="59">
        <v>4.6499072537688438E-2</v>
      </c>
      <c r="D24" s="20">
        <v>3544.4752099799998</v>
      </c>
      <c r="E24" s="20">
        <v>63234.008441029997</v>
      </c>
      <c r="F24" s="18">
        <v>37801.874424430003</v>
      </c>
      <c r="G24" s="25">
        <v>28976.60922658</v>
      </c>
      <c r="H24" s="80">
        <v>75148.591230419901</v>
      </c>
      <c r="I24" s="59">
        <v>4.9125120302572815E-2</v>
      </c>
      <c r="J24" s="20">
        <v>5540.51280503</v>
      </c>
      <c r="K24" s="20">
        <v>69608.078425389904</v>
      </c>
      <c r="L24" s="18">
        <v>45655.960301949897</v>
      </c>
      <c r="M24" s="25">
        <v>29492.63092847</v>
      </c>
      <c r="N24" s="80">
        <v>76945.418412829997</v>
      </c>
      <c r="O24" s="59">
        <v>4.8903233903718875E-2</v>
      </c>
      <c r="P24" s="20">
        <v>5415.1080823000002</v>
      </c>
      <c r="Q24" s="20">
        <v>71530.310330530105</v>
      </c>
      <c r="R24" s="18">
        <v>47156.741116420002</v>
      </c>
      <c r="S24" s="25">
        <v>29788.677296409998</v>
      </c>
      <c r="T24" s="80">
        <v>81323.094823499996</v>
      </c>
      <c r="U24" s="59">
        <v>4.9936419489338135E-2</v>
      </c>
      <c r="V24" s="20">
        <v>4880.0147283099996</v>
      </c>
      <c r="W24" s="20">
        <v>76443.080095190002</v>
      </c>
      <c r="X24" s="18">
        <v>52923.5040213799</v>
      </c>
      <c r="Y24" s="25">
        <v>28399.590802120001</v>
      </c>
      <c r="Z24" s="80">
        <v>87468.377327519993</v>
      </c>
      <c r="AA24" s="59">
        <v>5.1983178718787701E-2</v>
      </c>
      <c r="AB24" s="20">
        <v>4747.9360220400004</v>
      </c>
      <c r="AC24" s="20">
        <v>82720.441305479995</v>
      </c>
      <c r="AD24" s="18">
        <v>59247.0767503401</v>
      </c>
      <c r="AE24" s="25">
        <v>28221.300577180002</v>
      </c>
      <c r="AF24" s="80">
        <v>88305.310110890001</v>
      </c>
      <c r="AG24" s="59">
        <v>5.1334242383425259E-2</v>
      </c>
      <c r="AH24" s="20">
        <v>4695.2119380399999</v>
      </c>
      <c r="AI24" s="20">
        <v>83610.098172850005</v>
      </c>
      <c r="AJ24" s="18">
        <v>59516.838642050003</v>
      </c>
      <c r="AK24" s="25">
        <v>28788.471468840002</v>
      </c>
      <c r="AL24" s="80">
        <v>82653.139107020004</v>
      </c>
      <c r="AM24" s="59">
        <v>4.7570405505247854E-2</v>
      </c>
      <c r="AN24" s="20">
        <v>4661.0654086799996</v>
      </c>
      <c r="AO24" s="20">
        <v>77992.073698339998</v>
      </c>
      <c r="AP24" s="18">
        <v>61723.713851339999</v>
      </c>
      <c r="AQ24" s="18">
        <v>20929.425255679998</v>
      </c>
      <c r="AR24" s="80">
        <v>85656.312731180005</v>
      </c>
      <c r="AS24" s="59">
        <v>4.8784666397896706E-2</v>
      </c>
      <c r="AT24" s="20">
        <v>4452.5457195199997</v>
      </c>
      <c r="AU24" s="20">
        <v>81203.767011660093</v>
      </c>
      <c r="AV24" s="18">
        <v>65023.139046300101</v>
      </c>
      <c r="AW24" s="25">
        <v>20633.173684879999</v>
      </c>
      <c r="AX24" s="80">
        <v>86624.085849099894</v>
      </c>
      <c r="AY24" s="59">
        <v>4.9917919084757685E-2</v>
      </c>
      <c r="AZ24" s="20">
        <v>4453.1514433900002</v>
      </c>
      <c r="BA24" s="20">
        <v>82170.934405709893</v>
      </c>
      <c r="BB24" s="18">
        <v>66297.673388469906</v>
      </c>
      <c r="BC24" s="25">
        <v>20326.412460629999</v>
      </c>
      <c r="BD24" s="80">
        <v>82772.623832679907</v>
      </c>
      <c r="BE24" s="59">
        <v>4.7749837318061615E-2</v>
      </c>
      <c r="BF24" s="20">
        <v>1287.90368461</v>
      </c>
      <c r="BG24" s="20">
        <v>81484.7201480699</v>
      </c>
      <c r="BH24" s="18">
        <v>65067.231900769999</v>
      </c>
      <c r="BI24" s="25">
        <v>17705.391931909999</v>
      </c>
    </row>
    <row r="25" spans="1:61" x14ac:dyDescent="0.25">
      <c r="A25" s="93" t="s">
        <v>6</v>
      </c>
      <c r="B25" s="75">
        <v>244284.29774673996</v>
      </c>
      <c r="C25" s="59">
        <v>0.17009959884844048</v>
      </c>
      <c r="D25" s="46">
        <v>6439.6091509201005</v>
      </c>
      <c r="E25" s="46">
        <v>237844.68859582004</v>
      </c>
      <c r="F25" s="46">
        <v>186021.59373081004</v>
      </c>
      <c r="G25" s="47">
        <v>58262.704015929994</v>
      </c>
      <c r="H25" s="75">
        <v>257046.24228197013</v>
      </c>
      <c r="I25" s="59">
        <v>0.16803279168212165</v>
      </c>
      <c r="J25" s="46">
        <v>8496.7042467199972</v>
      </c>
      <c r="K25" s="46">
        <v>248549.53803525004</v>
      </c>
      <c r="L25" s="46">
        <v>200742.85973308008</v>
      </c>
      <c r="M25" s="47">
        <v>56303.382548890018</v>
      </c>
      <c r="N25" s="75">
        <v>262454.65375072003</v>
      </c>
      <c r="O25" s="59">
        <v>0.16680501043777418</v>
      </c>
      <c r="P25" s="46">
        <v>9127.3380472198915</v>
      </c>
      <c r="Q25" s="46">
        <v>253327.31570349983</v>
      </c>
      <c r="R25" s="46">
        <v>206354.11768987007</v>
      </c>
      <c r="S25" s="47">
        <v>56100.536060850005</v>
      </c>
      <c r="T25" s="75">
        <v>280321.88717904</v>
      </c>
      <c r="U25" s="59">
        <v>0.17213156214230019</v>
      </c>
      <c r="V25" s="46">
        <v>11257.878308630006</v>
      </c>
      <c r="W25" s="46">
        <v>269064.0088704091</v>
      </c>
      <c r="X25" s="46">
        <v>223868.62720597009</v>
      </c>
      <c r="Y25" s="47">
        <v>56453.259973069988</v>
      </c>
      <c r="Z25" s="75">
        <v>282969.08994740993</v>
      </c>
      <c r="AA25" s="59">
        <v>0.16817086613542176</v>
      </c>
      <c r="AB25" s="46">
        <v>10486.552861370004</v>
      </c>
      <c r="AC25" s="46">
        <v>272482.5370860399</v>
      </c>
      <c r="AD25" s="46">
        <v>230635.97809977992</v>
      </c>
      <c r="AE25" s="47">
        <v>52333.111847629996</v>
      </c>
      <c r="AF25" s="75">
        <v>302012.32662998902</v>
      </c>
      <c r="AG25" s="59">
        <v>0.17556785609537337</v>
      </c>
      <c r="AH25" s="46">
        <v>17145.031991470001</v>
      </c>
      <c r="AI25" s="46">
        <v>284867.29463851999</v>
      </c>
      <c r="AJ25" s="46">
        <v>246770.55509425007</v>
      </c>
      <c r="AK25" s="47">
        <v>55241.771535740001</v>
      </c>
      <c r="AL25" s="75">
        <v>315443.97691730002</v>
      </c>
      <c r="AM25" s="59">
        <v>0.18155145779417242</v>
      </c>
      <c r="AN25" s="46">
        <v>16692.880925379894</v>
      </c>
      <c r="AO25" s="46">
        <v>298751.09599191992</v>
      </c>
      <c r="AP25" s="46">
        <v>260805.35730005999</v>
      </c>
      <c r="AQ25" s="46">
        <v>54638.619617240001</v>
      </c>
      <c r="AR25" s="75">
        <v>328038.99624301994</v>
      </c>
      <c r="AS25" s="59">
        <v>0.18683121520115609</v>
      </c>
      <c r="AT25" s="46">
        <v>20417.087717330109</v>
      </c>
      <c r="AU25" s="46">
        <v>307621.90852568991</v>
      </c>
      <c r="AV25" s="46">
        <v>276425.29023153987</v>
      </c>
      <c r="AW25" s="47">
        <v>51613.706011480004</v>
      </c>
      <c r="AX25" s="75">
        <v>331075.40266117005</v>
      </c>
      <c r="AY25" s="59">
        <v>0.19078521867212964</v>
      </c>
      <c r="AZ25" s="46">
        <v>20027.35140729</v>
      </c>
      <c r="BA25" s="46">
        <v>311048.05125388008</v>
      </c>
      <c r="BB25" s="46">
        <v>281357.96853666118</v>
      </c>
      <c r="BC25" s="47">
        <v>49717.434124509993</v>
      </c>
      <c r="BD25" s="75">
        <v>328236.0204876191</v>
      </c>
      <c r="BE25" s="59">
        <v>0.18935266099446424</v>
      </c>
      <c r="BF25" s="46">
        <v>15352.338859620004</v>
      </c>
      <c r="BG25" s="46">
        <v>312883.68162799987</v>
      </c>
      <c r="BH25" s="46">
        <v>285369.47076881898</v>
      </c>
      <c r="BI25" s="47">
        <v>42866.549718800001</v>
      </c>
    </row>
    <row r="26" spans="1:61" x14ac:dyDescent="0.25">
      <c r="A26" s="96"/>
      <c r="B26" s="82"/>
      <c r="C26" s="85"/>
      <c r="D26" s="22"/>
      <c r="E26" s="22"/>
      <c r="F26" s="8"/>
      <c r="G26" s="9"/>
      <c r="H26" s="82"/>
      <c r="I26" s="85"/>
      <c r="J26" s="22"/>
      <c r="K26" s="22"/>
      <c r="L26" s="8"/>
      <c r="M26" s="9"/>
      <c r="N26" s="82"/>
      <c r="O26" s="85"/>
      <c r="P26" s="22"/>
      <c r="Q26" s="22"/>
      <c r="R26" s="8"/>
      <c r="S26" s="9"/>
      <c r="T26" s="82"/>
      <c r="U26" s="85"/>
      <c r="V26" s="22"/>
      <c r="W26" s="22"/>
      <c r="X26" s="8"/>
      <c r="Y26" s="9"/>
      <c r="Z26" s="82"/>
      <c r="AA26" s="85"/>
      <c r="AB26" s="22"/>
      <c r="AC26" s="22"/>
      <c r="AD26" s="8"/>
      <c r="AE26" s="9"/>
      <c r="AF26" s="82"/>
      <c r="AG26" s="85"/>
      <c r="AH26" s="22"/>
      <c r="AI26" s="22"/>
      <c r="AJ26" s="8"/>
      <c r="AK26" s="9"/>
      <c r="AL26" s="82"/>
      <c r="AM26" s="85"/>
      <c r="AN26" s="22"/>
      <c r="AO26" s="22"/>
      <c r="AP26" s="8"/>
      <c r="AQ26" s="8"/>
      <c r="AR26" s="82"/>
      <c r="AS26" s="85"/>
      <c r="AT26" s="22"/>
      <c r="AU26" s="22"/>
      <c r="AV26" s="8"/>
      <c r="AW26" s="9"/>
      <c r="AX26" s="82"/>
      <c r="AY26" s="85"/>
      <c r="AZ26" s="22"/>
      <c r="BA26" s="22"/>
      <c r="BB26" s="8"/>
      <c r="BC26" s="9"/>
      <c r="BD26" s="82"/>
      <c r="BE26" s="85"/>
      <c r="BF26" s="22"/>
      <c r="BG26" s="22"/>
      <c r="BH26" s="8"/>
      <c r="BI26" s="9"/>
    </row>
    <row r="27" spans="1:61" ht="31.5" x14ac:dyDescent="0.25">
      <c r="A27" s="89" t="s">
        <v>38</v>
      </c>
      <c r="B27" s="77">
        <v>982809.62496608903</v>
      </c>
      <c r="C27" s="58"/>
      <c r="D27" s="15">
        <v>41663.043109400001</v>
      </c>
      <c r="E27" s="15">
        <v>941146.58185668895</v>
      </c>
      <c r="F27" s="16">
        <v>981636.45907483995</v>
      </c>
      <c r="G27" s="24">
        <v>1173.16589125</v>
      </c>
      <c r="H27" s="77">
        <v>1032508.47388532</v>
      </c>
      <c r="I27" s="58"/>
      <c r="J27" s="15">
        <v>43484.568285779998</v>
      </c>
      <c r="K27" s="15">
        <v>989023.90559954103</v>
      </c>
      <c r="L27" s="16">
        <v>1031347.258775</v>
      </c>
      <c r="M27" s="24">
        <v>1161.2151103199999</v>
      </c>
      <c r="N27" s="77">
        <v>1065814.9865719699</v>
      </c>
      <c r="O27" s="58"/>
      <c r="P27" s="15">
        <v>43611.581917279997</v>
      </c>
      <c r="Q27" s="15">
        <v>1022203.4046546899</v>
      </c>
      <c r="R27" s="16">
        <v>1064665.9636051999</v>
      </c>
      <c r="S27" s="24">
        <v>1149.02296677</v>
      </c>
      <c r="T27" s="77">
        <v>1091087.4309672399</v>
      </c>
      <c r="U27" s="58"/>
      <c r="V27" s="15">
        <v>45370.978331799997</v>
      </c>
      <c r="W27" s="15">
        <v>1045716.45263544</v>
      </c>
      <c r="X27" s="16">
        <v>1090060.6119679201</v>
      </c>
      <c r="Y27" s="24">
        <v>1026.8189993200001</v>
      </c>
      <c r="Z27" s="77">
        <v>1125704.8290651501</v>
      </c>
      <c r="AA27" s="58"/>
      <c r="AB27" s="15">
        <v>45511.15162402</v>
      </c>
      <c r="AC27" s="15">
        <v>1080193.6774411299</v>
      </c>
      <c r="AD27" s="16">
        <v>1124760.3548755001</v>
      </c>
      <c r="AE27" s="24">
        <v>944.47418964999997</v>
      </c>
      <c r="AF27" s="77">
        <v>1137972.0194405899</v>
      </c>
      <c r="AG27" s="58"/>
      <c r="AH27" s="15">
        <v>45778.12581623</v>
      </c>
      <c r="AI27" s="15">
        <v>1092193.89362436</v>
      </c>
      <c r="AJ27" s="16">
        <v>1137016.9773470799</v>
      </c>
      <c r="AK27" s="24">
        <v>955.04209350999997</v>
      </c>
      <c r="AL27" s="77">
        <v>1148515.4376610999</v>
      </c>
      <c r="AM27" s="58"/>
      <c r="AN27" s="15">
        <v>46205.940832580003</v>
      </c>
      <c r="AO27" s="15">
        <v>1102309.49682852</v>
      </c>
      <c r="AP27" s="16">
        <v>1147641.2128041501</v>
      </c>
      <c r="AQ27" s="16">
        <v>874.22485695</v>
      </c>
      <c r="AR27" s="77">
        <v>1144871.5097781499</v>
      </c>
      <c r="AS27" s="58"/>
      <c r="AT27" s="15">
        <v>45207.756890160003</v>
      </c>
      <c r="AU27" s="15">
        <v>1099663.7528879901</v>
      </c>
      <c r="AV27" s="16">
        <v>1144014.88693928</v>
      </c>
      <c r="AW27" s="24">
        <v>856.62283887000001</v>
      </c>
      <c r="AX27" s="77">
        <v>1122130.0097368699</v>
      </c>
      <c r="AY27" s="58"/>
      <c r="AZ27" s="15">
        <v>43537.38024875</v>
      </c>
      <c r="BA27" s="15">
        <v>1078592.6294881201</v>
      </c>
      <c r="BB27" s="16">
        <v>1121293.8923130799</v>
      </c>
      <c r="BC27" s="24">
        <v>836.11742378999998</v>
      </c>
      <c r="BD27" s="77">
        <v>1127119.6893706201</v>
      </c>
      <c r="BE27" s="58"/>
      <c r="BF27" s="15">
        <v>43209.033643640003</v>
      </c>
      <c r="BG27" s="15">
        <v>1083910.65572698</v>
      </c>
      <c r="BH27" s="16">
        <v>1126329.87217842</v>
      </c>
      <c r="BI27" s="24">
        <v>789.81719220000002</v>
      </c>
    </row>
    <row r="28" spans="1:61" x14ac:dyDescent="0.25">
      <c r="A28" s="90" t="s">
        <v>24</v>
      </c>
      <c r="B28" s="78"/>
      <c r="C28" s="83"/>
      <c r="D28" s="17"/>
      <c r="E28" s="17"/>
      <c r="F28" s="18"/>
      <c r="G28" s="25"/>
      <c r="H28" s="78"/>
      <c r="I28" s="83"/>
      <c r="J28" s="17"/>
      <c r="K28" s="17"/>
      <c r="L28" s="18"/>
      <c r="M28" s="25"/>
      <c r="N28" s="78"/>
      <c r="O28" s="83"/>
      <c r="P28" s="17"/>
      <c r="Q28" s="17"/>
      <c r="R28" s="18"/>
      <c r="S28" s="25"/>
      <c r="T28" s="78"/>
      <c r="U28" s="83"/>
      <c r="V28" s="17"/>
      <c r="W28" s="17"/>
      <c r="X28" s="18"/>
      <c r="Y28" s="25"/>
      <c r="Z28" s="78"/>
      <c r="AA28" s="83"/>
      <c r="AB28" s="17"/>
      <c r="AC28" s="17"/>
      <c r="AD28" s="18"/>
      <c r="AE28" s="25"/>
      <c r="AF28" s="78"/>
      <c r="AG28" s="83"/>
      <c r="AH28" s="17"/>
      <c r="AI28" s="17"/>
      <c r="AJ28" s="18"/>
      <c r="AK28" s="25"/>
      <c r="AL28" s="78"/>
      <c r="AM28" s="83"/>
      <c r="AN28" s="17"/>
      <c r="AO28" s="17"/>
      <c r="AP28" s="18"/>
      <c r="AQ28" s="18"/>
      <c r="AR28" s="78"/>
      <c r="AS28" s="83"/>
      <c r="AT28" s="17"/>
      <c r="AU28" s="17"/>
      <c r="AV28" s="18"/>
      <c r="AW28" s="25"/>
      <c r="AX28" s="78"/>
      <c r="AY28" s="83"/>
      <c r="AZ28" s="17"/>
      <c r="BA28" s="17"/>
      <c r="BB28" s="18"/>
      <c r="BC28" s="25"/>
      <c r="BD28" s="78"/>
      <c r="BE28" s="83"/>
      <c r="BF28" s="17"/>
      <c r="BG28" s="17"/>
      <c r="BH28" s="18"/>
      <c r="BI28" s="25"/>
    </row>
    <row r="29" spans="1:61" x14ac:dyDescent="0.25">
      <c r="A29" s="91" t="s">
        <v>2</v>
      </c>
      <c r="B29" s="79">
        <v>5282.5539044799998</v>
      </c>
      <c r="C29" s="59">
        <v>3.6783383473091135E-3</v>
      </c>
      <c r="D29" s="19">
        <v>1032.98967571</v>
      </c>
      <c r="E29" s="19">
        <v>4249.5642287700002</v>
      </c>
      <c r="F29" s="18">
        <v>5282.5539044799998</v>
      </c>
      <c r="G29" s="25"/>
      <c r="H29" s="79">
        <v>5247.4314077700001</v>
      </c>
      <c r="I29" s="59">
        <v>3.4302798624101351E-3</v>
      </c>
      <c r="J29" s="19">
        <v>1031.36016782</v>
      </c>
      <c r="K29" s="19">
        <v>4216.0712399499998</v>
      </c>
      <c r="L29" s="18">
        <v>5247.4314077700001</v>
      </c>
      <c r="M29" s="25"/>
      <c r="N29" s="79">
        <v>5652.37233535</v>
      </c>
      <c r="O29" s="59">
        <v>3.592407347029777E-3</v>
      </c>
      <c r="P29" s="19">
        <v>1060.3748671599999</v>
      </c>
      <c r="Q29" s="19">
        <v>4591.9974681900003</v>
      </c>
      <c r="R29" s="18">
        <v>5652.37233535</v>
      </c>
      <c r="S29" s="25"/>
      <c r="T29" s="79">
        <v>5932.9306962800001</v>
      </c>
      <c r="U29" s="59">
        <v>3.6431141325058859E-3</v>
      </c>
      <c r="V29" s="19">
        <v>1082.2623001500001</v>
      </c>
      <c r="W29" s="19">
        <v>4850.6683961299996</v>
      </c>
      <c r="X29" s="18">
        <v>5932.9306962800001</v>
      </c>
      <c r="Y29" s="25"/>
      <c r="Z29" s="79">
        <v>6117.6564179999996</v>
      </c>
      <c r="AA29" s="59">
        <v>3.6357737119810055E-3</v>
      </c>
      <c r="AB29" s="19">
        <v>1091.08159088</v>
      </c>
      <c r="AC29" s="19">
        <v>5026.57482712</v>
      </c>
      <c r="AD29" s="18">
        <v>6117.6564179999996</v>
      </c>
      <c r="AE29" s="25"/>
      <c r="AF29" s="79">
        <v>6636.6520377400002</v>
      </c>
      <c r="AG29" s="59">
        <v>3.8580636191864071E-3</v>
      </c>
      <c r="AH29" s="19">
        <v>1138.1628850300001</v>
      </c>
      <c r="AI29" s="19">
        <v>5498.4891527099999</v>
      </c>
      <c r="AJ29" s="18">
        <v>6636.6520377400002</v>
      </c>
      <c r="AK29" s="25"/>
      <c r="AL29" s="79">
        <v>6771.4505361900001</v>
      </c>
      <c r="AM29" s="59">
        <v>3.8972584870394537E-3</v>
      </c>
      <c r="AN29" s="19">
        <v>1147.3584938500001</v>
      </c>
      <c r="AO29" s="19">
        <v>5624.0920423400003</v>
      </c>
      <c r="AP29" s="18">
        <v>6771.4505361900001</v>
      </c>
      <c r="AQ29" s="18"/>
      <c r="AR29" s="79">
        <v>6831.1443910600001</v>
      </c>
      <c r="AS29" s="59">
        <v>3.8906075875528106E-3</v>
      </c>
      <c r="AT29" s="19">
        <v>1105.1412392499999</v>
      </c>
      <c r="AU29" s="19">
        <v>5726.0031518100004</v>
      </c>
      <c r="AV29" s="18">
        <v>6831.1443910600001</v>
      </c>
      <c r="AW29" s="25"/>
      <c r="AX29" s="79">
        <v>7175.6827111499997</v>
      </c>
      <c r="AY29" s="59">
        <v>4.135052571603009E-3</v>
      </c>
      <c r="AZ29" s="19">
        <v>1099.6728073500001</v>
      </c>
      <c r="BA29" s="19">
        <v>6076.0099037999998</v>
      </c>
      <c r="BB29" s="18">
        <v>7175.6827111499997</v>
      </c>
      <c r="BC29" s="25"/>
      <c r="BD29" s="79">
        <v>7492.0004376300003</v>
      </c>
      <c r="BE29" s="59">
        <v>4.3219821423908632E-3</v>
      </c>
      <c r="BF29" s="19">
        <v>1084.9368604199999</v>
      </c>
      <c r="BG29" s="19">
        <v>6407.0635772100004</v>
      </c>
      <c r="BH29" s="18">
        <v>7492.0004376300003</v>
      </c>
      <c r="BI29" s="25"/>
    </row>
    <row r="30" spans="1:61" x14ac:dyDescent="0.25">
      <c r="A30" s="91" t="s">
        <v>4</v>
      </c>
      <c r="B30" s="79">
        <v>4846.2328747499996</v>
      </c>
      <c r="C30" s="59">
        <v>3.3745200797790551E-3</v>
      </c>
      <c r="D30" s="19">
        <v>552.34681235999994</v>
      </c>
      <c r="E30" s="19">
        <v>4293.88606239</v>
      </c>
      <c r="F30" s="18">
        <v>4846.2328747499996</v>
      </c>
      <c r="G30" s="25"/>
      <c r="H30" s="79">
        <v>4967.8704978200003</v>
      </c>
      <c r="I30" s="59">
        <v>3.2475290868023655E-3</v>
      </c>
      <c r="J30" s="19">
        <v>563.25776585999995</v>
      </c>
      <c r="K30" s="19">
        <v>4404.61273196</v>
      </c>
      <c r="L30" s="18">
        <v>4967.8704978200003</v>
      </c>
      <c r="M30" s="25"/>
      <c r="N30" s="79">
        <v>5514.2532854600004</v>
      </c>
      <c r="O30" s="59">
        <v>3.5046247559066671E-3</v>
      </c>
      <c r="P30" s="19">
        <v>595.70749149000005</v>
      </c>
      <c r="Q30" s="19">
        <v>4918.54579397</v>
      </c>
      <c r="R30" s="18">
        <v>5514.2532854600004</v>
      </c>
      <c r="S30" s="25"/>
      <c r="T30" s="79">
        <v>5824.5335104300002</v>
      </c>
      <c r="U30" s="59">
        <v>3.5765528763729579E-3</v>
      </c>
      <c r="V30" s="19">
        <v>618.93259788</v>
      </c>
      <c r="W30" s="19">
        <v>5205.6009125500004</v>
      </c>
      <c r="X30" s="18">
        <v>5824.5335104300002</v>
      </c>
      <c r="Y30" s="25"/>
      <c r="Z30" s="79">
        <v>6087.1907024000002</v>
      </c>
      <c r="AA30" s="59">
        <v>3.6176676856979244E-3</v>
      </c>
      <c r="AB30" s="19">
        <v>631.45422719999999</v>
      </c>
      <c r="AC30" s="19">
        <v>5455.7364752000003</v>
      </c>
      <c r="AD30" s="18">
        <v>6087.1907024000002</v>
      </c>
      <c r="AE30" s="25"/>
      <c r="AF30" s="79">
        <v>6587.6566743399999</v>
      </c>
      <c r="AG30" s="59">
        <v>3.8295813019024157E-3</v>
      </c>
      <c r="AH30" s="19">
        <v>656.50017962000004</v>
      </c>
      <c r="AI30" s="19">
        <v>5931.1564947200004</v>
      </c>
      <c r="AJ30" s="18">
        <v>6587.6566743399999</v>
      </c>
      <c r="AK30" s="25"/>
      <c r="AL30" s="79">
        <v>6806.3711444</v>
      </c>
      <c r="AM30" s="59">
        <v>3.9173567859182015E-3</v>
      </c>
      <c r="AN30" s="19">
        <v>656.69023835999997</v>
      </c>
      <c r="AO30" s="19">
        <v>6149.6809060400001</v>
      </c>
      <c r="AP30" s="18">
        <v>6806.3711444</v>
      </c>
      <c r="AQ30" s="18"/>
      <c r="AR30" s="79">
        <v>6924.0245446400004</v>
      </c>
      <c r="AS30" s="59">
        <v>3.9435065177414828E-3</v>
      </c>
      <c r="AT30" s="19">
        <v>627.99048760999995</v>
      </c>
      <c r="AU30" s="19">
        <v>6296.0340570300004</v>
      </c>
      <c r="AV30" s="18">
        <v>6924.0245446400004</v>
      </c>
      <c r="AW30" s="25"/>
      <c r="AX30" s="79">
        <v>7265.0319648200002</v>
      </c>
      <c r="AY30" s="59">
        <v>4.1865408934855875E-3</v>
      </c>
      <c r="AZ30" s="19">
        <v>621.86467794999999</v>
      </c>
      <c r="BA30" s="19">
        <v>6643.1672868699998</v>
      </c>
      <c r="BB30" s="18">
        <v>7265.0319648200002</v>
      </c>
      <c r="BC30" s="25"/>
      <c r="BD30" s="79">
        <v>7513.8860925700001</v>
      </c>
      <c r="BE30" s="59">
        <v>4.3346075300443546E-3</v>
      </c>
      <c r="BF30" s="19">
        <v>587.70425087000001</v>
      </c>
      <c r="BG30" s="19">
        <v>6926.1818417000004</v>
      </c>
      <c r="BH30" s="18">
        <v>7513.8860925700001</v>
      </c>
      <c r="BI30" s="25"/>
    </row>
    <row r="31" spans="1:61" ht="28.5" x14ac:dyDescent="0.25">
      <c r="A31" s="92" t="s">
        <v>11</v>
      </c>
      <c r="B31" s="80">
        <v>28983.088736360001</v>
      </c>
      <c r="C31" s="59">
        <v>2.018145174666423E-2</v>
      </c>
      <c r="D31" s="20">
        <v>259.33427891999997</v>
      </c>
      <c r="E31" s="20">
        <v>28723.754457440002</v>
      </c>
      <c r="F31" s="18">
        <v>28703.834349500001</v>
      </c>
      <c r="G31" s="25">
        <v>279.25438686000001</v>
      </c>
      <c r="H31" s="80">
        <v>29669.170710300001</v>
      </c>
      <c r="I31" s="59">
        <v>1.9394928854382373E-2</v>
      </c>
      <c r="J31" s="20">
        <v>248.25588365999999</v>
      </c>
      <c r="K31" s="20">
        <v>29420.914826640001</v>
      </c>
      <c r="L31" s="18">
        <v>29391.793459619999</v>
      </c>
      <c r="M31" s="25">
        <v>277.37725067999997</v>
      </c>
      <c r="N31" s="80">
        <v>30260.29876134</v>
      </c>
      <c r="O31" s="59">
        <v>1.923215831230669E-2</v>
      </c>
      <c r="P31" s="20">
        <v>248.24772995999999</v>
      </c>
      <c r="Q31" s="20">
        <v>30012.05103138</v>
      </c>
      <c r="R31" s="18">
        <v>29984.453899069998</v>
      </c>
      <c r="S31" s="25">
        <v>275.84486227000002</v>
      </c>
      <c r="T31" s="80">
        <v>30686.661982369998</v>
      </c>
      <c r="U31" s="59">
        <v>1.8843134644653727E-2</v>
      </c>
      <c r="V31" s="20">
        <v>248.19083096</v>
      </c>
      <c r="W31" s="20">
        <v>30438.471151410002</v>
      </c>
      <c r="X31" s="18">
        <v>30421.027387959999</v>
      </c>
      <c r="Y31" s="25">
        <v>265.63459440999998</v>
      </c>
      <c r="Z31" s="80">
        <v>31012.454210970001</v>
      </c>
      <c r="AA31" s="59">
        <v>1.8430957553043047E-2</v>
      </c>
      <c r="AB31" s="20">
        <v>248.21566867999999</v>
      </c>
      <c r="AC31" s="20">
        <v>30764.238542290001</v>
      </c>
      <c r="AD31" s="18">
        <v>30773.645188990002</v>
      </c>
      <c r="AE31" s="25">
        <v>238.80902198000001</v>
      </c>
      <c r="AF31" s="80">
        <v>31810.428044979999</v>
      </c>
      <c r="AG31" s="59">
        <v>1.8492253993909375E-2</v>
      </c>
      <c r="AH31" s="20">
        <v>221.95468084000001</v>
      </c>
      <c r="AI31" s="20">
        <v>31588.473364140002</v>
      </c>
      <c r="AJ31" s="18">
        <v>31596.807146759998</v>
      </c>
      <c r="AK31" s="25">
        <v>213.62089821999999</v>
      </c>
      <c r="AL31" s="80">
        <v>31901.02916229</v>
      </c>
      <c r="AM31" s="59">
        <v>1.8360402395847811E-2</v>
      </c>
      <c r="AN31" s="20">
        <v>202.90771606000001</v>
      </c>
      <c r="AO31" s="20">
        <v>31698.121446230001</v>
      </c>
      <c r="AP31" s="18">
        <v>31689.805534160001</v>
      </c>
      <c r="AQ31" s="18">
        <v>211.22362813000001</v>
      </c>
      <c r="AR31" s="80">
        <v>32550.185548540001</v>
      </c>
      <c r="AS31" s="59">
        <v>1.8538621294132921E-2</v>
      </c>
      <c r="AT31" s="20">
        <v>202.76852706</v>
      </c>
      <c r="AU31" s="20">
        <v>32347.41702148</v>
      </c>
      <c r="AV31" s="18">
        <v>32341.765033060001</v>
      </c>
      <c r="AW31" s="25">
        <v>208.42051548000001</v>
      </c>
      <c r="AX31" s="80">
        <v>32699.093252710001</v>
      </c>
      <c r="AY31" s="59">
        <v>1.8843150552574454E-2</v>
      </c>
      <c r="AZ31" s="20">
        <v>179.81546205999999</v>
      </c>
      <c r="BA31" s="20">
        <v>32519.277790650001</v>
      </c>
      <c r="BB31" s="18">
        <v>32495.718274629999</v>
      </c>
      <c r="BC31" s="25">
        <v>203.37497808000001</v>
      </c>
      <c r="BD31" s="80">
        <v>33361.397398870002</v>
      </c>
      <c r="BE31" s="59">
        <v>1.9245509260639206E-2</v>
      </c>
      <c r="BF31" s="20">
        <v>204.79329387999999</v>
      </c>
      <c r="BG31" s="20">
        <v>33156.604104990001</v>
      </c>
      <c r="BH31" s="18">
        <v>33173.247084249997</v>
      </c>
      <c r="BI31" s="25">
        <v>188.15031461999999</v>
      </c>
    </row>
    <row r="32" spans="1:61" x14ac:dyDescent="0.25">
      <c r="A32" s="92" t="s">
        <v>5</v>
      </c>
      <c r="B32" s="80">
        <v>0</v>
      </c>
      <c r="C32" s="59">
        <v>0</v>
      </c>
      <c r="D32" s="20"/>
      <c r="E32" s="20">
        <v>0</v>
      </c>
      <c r="F32" s="18">
        <v>0</v>
      </c>
      <c r="G32" s="25"/>
      <c r="H32" s="80">
        <v>0</v>
      </c>
      <c r="I32" s="59">
        <v>0</v>
      </c>
      <c r="J32" s="20"/>
      <c r="K32" s="20">
        <v>0</v>
      </c>
      <c r="L32" s="18">
        <v>0</v>
      </c>
      <c r="M32" s="25"/>
      <c r="N32" s="80">
        <v>0</v>
      </c>
      <c r="O32" s="59">
        <v>0</v>
      </c>
      <c r="P32" s="20"/>
      <c r="Q32" s="20">
        <v>0</v>
      </c>
      <c r="R32" s="18">
        <v>0</v>
      </c>
      <c r="S32" s="25"/>
      <c r="T32" s="80">
        <v>0</v>
      </c>
      <c r="U32" s="59">
        <v>0</v>
      </c>
      <c r="V32" s="20"/>
      <c r="W32" s="20">
        <v>0</v>
      </c>
      <c r="X32" s="18">
        <v>0</v>
      </c>
      <c r="Y32" s="25"/>
      <c r="Z32" s="80">
        <v>0</v>
      </c>
      <c r="AA32" s="59">
        <v>0</v>
      </c>
      <c r="AB32" s="20"/>
      <c r="AC32" s="20">
        <v>0</v>
      </c>
      <c r="AD32" s="18">
        <v>0</v>
      </c>
      <c r="AE32" s="25"/>
      <c r="AF32" s="80">
        <v>0</v>
      </c>
      <c r="AG32" s="59">
        <v>0</v>
      </c>
      <c r="AH32" s="20"/>
      <c r="AI32" s="20">
        <v>0</v>
      </c>
      <c r="AJ32" s="18">
        <v>0</v>
      </c>
      <c r="AK32" s="25"/>
      <c r="AL32" s="80">
        <v>0</v>
      </c>
      <c r="AM32" s="59">
        <v>0</v>
      </c>
      <c r="AN32" s="20"/>
      <c r="AO32" s="20">
        <v>0</v>
      </c>
      <c r="AP32" s="18">
        <v>0</v>
      </c>
      <c r="AQ32" s="18"/>
      <c r="AR32" s="80">
        <v>0.28690262999999999</v>
      </c>
      <c r="AS32" s="59">
        <v>1.6340242355697739E-7</v>
      </c>
      <c r="AT32" s="20"/>
      <c r="AU32" s="20">
        <v>0.28690262999999999</v>
      </c>
      <c r="AV32" s="18">
        <v>0.28690262999999999</v>
      </c>
      <c r="AW32" s="25"/>
      <c r="AX32" s="80">
        <v>0.27482688999999999</v>
      </c>
      <c r="AY32" s="59">
        <v>1.5837150052277465E-7</v>
      </c>
      <c r="AZ32" s="20"/>
      <c r="BA32" s="20">
        <v>0.27482688999999999</v>
      </c>
      <c r="BB32" s="18">
        <v>0.27482688999999999</v>
      </c>
      <c r="BC32" s="25"/>
      <c r="BD32" s="80">
        <v>0.44201702999999998</v>
      </c>
      <c r="BE32" s="59">
        <v>2.5499060313682711E-7</v>
      </c>
      <c r="BF32" s="20"/>
      <c r="BG32" s="20">
        <v>0.44201702999999998</v>
      </c>
      <c r="BH32" s="18">
        <v>0.44201702999999998</v>
      </c>
      <c r="BI32" s="25"/>
    </row>
    <row r="33" spans="1:61" x14ac:dyDescent="0.25">
      <c r="A33" s="92" t="s">
        <v>16</v>
      </c>
      <c r="B33" s="80">
        <v>109018.86243532</v>
      </c>
      <c r="C33" s="59">
        <v>7.5911816429505743E-2</v>
      </c>
      <c r="D33" s="20">
        <v>101.29874155</v>
      </c>
      <c r="E33" s="20">
        <v>108917.56369377</v>
      </c>
      <c r="F33" s="18">
        <v>108817.17546362001</v>
      </c>
      <c r="G33" s="25">
        <v>201.68697169999999</v>
      </c>
      <c r="H33" s="80">
        <v>114568.37852907</v>
      </c>
      <c r="I33" s="59">
        <v>7.4894090307750086E-2</v>
      </c>
      <c r="J33" s="20">
        <v>93.251905300000004</v>
      </c>
      <c r="K33" s="20">
        <v>114475.12662377</v>
      </c>
      <c r="L33" s="18">
        <v>114368.53559944</v>
      </c>
      <c r="M33" s="25">
        <v>199.84292962999999</v>
      </c>
      <c r="N33" s="80">
        <v>119499.71750303</v>
      </c>
      <c r="O33" s="59">
        <v>7.5948935713430074E-2</v>
      </c>
      <c r="P33" s="20">
        <v>93.025570790000003</v>
      </c>
      <c r="Q33" s="20">
        <v>119406.69193224001</v>
      </c>
      <c r="R33" s="18">
        <v>119301.75871429</v>
      </c>
      <c r="S33" s="25">
        <v>197.95878873999999</v>
      </c>
      <c r="T33" s="80">
        <v>120204.23174244</v>
      </c>
      <c r="U33" s="59">
        <v>7.3811368759536325E-2</v>
      </c>
      <c r="V33" s="20">
        <v>83.532789179999995</v>
      </c>
      <c r="W33" s="20">
        <v>120120.69895326</v>
      </c>
      <c r="X33" s="18">
        <v>120013.76644122999</v>
      </c>
      <c r="Y33" s="25">
        <v>190.46530121000001</v>
      </c>
      <c r="Z33" s="80">
        <v>127736.76311083999</v>
      </c>
      <c r="AA33" s="59">
        <v>7.5915012815277905E-2</v>
      </c>
      <c r="AB33" s="20">
        <v>81.603854580000004</v>
      </c>
      <c r="AC33" s="20">
        <v>127655.15925626</v>
      </c>
      <c r="AD33" s="18">
        <v>127552.60912029</v>
      </c>
      <c r="AE33" s="25">
        <v>184.15399055</v>
      </c>
      <c r="AF33" s="80">
        <v>133461.19715592</v>
      </c>
      <c r="AG33" s="59">
        <v>7.7584569206322354E-2</v>
      </c>
      <c r="AH33" s="20">
        <v>71.081587060000004</v>
      </c>
      <c r="AI33" s="20">
        <v>133390.11556886</v>
      </c>
      <c r="AJ33" s="18">
        <v>133271.04978038999</v>
      </c>
      <c r="AK33" s="25">
        <v>190.14737553000001</v>
      </c>
      <c r="AL33" s="80">
        <v>128897.62330942</v>
      </c>
      <c r="AM33" s="59">
        <v>7.4186077815537071E-2</v>
      </c>
      <c r="AN33" s="20">
        <v>68.654166189999998</v>
      </c>
      <c r="AO33" s="20">
        <v>128828.96914323</v>
      </c>
      <c r="AP33" s="18">
        <v>128714.48468495</v>
      </c>
      <c r="AQ33" s="18">
        <v>183.13862447</v>
      </c>
      <c r="AR33" s="80">
        <v>125761.96444595999</v>
      </c>
      <c r="AS33" s="59">
        <v>7.1626425250114603E-2</v>
      </c>
      <c r="AT33" s="20">
        <v>58.125615969999998</v>
      </c>
      <c r="AU33" s="20">
        <v>125703.83882999</v>
      </c>
      <c r="AV33" s="18">
        <v>125581.54211866</v>
      </c>
      <c r="AW33" s="25">
        <v>180.42232730000001</v>
      </c>
      <c r="AX33" s="80">
        <v>131528.00499377001</v>
      </c>
      <c r="AY33" s="59">
        <v>7.579421180958805E-2</v>
      </c>
      <c r="AZ33" s="20">
        <v>49.351944779999997</v>
      </c>
      <c r="BA33" s="20">
        <v>131478.65304899</v>
      </c>
      <c r="BB33" s="18">
        <v>131352.16896816</v>
      </c>
      <c r="BC33" s="25">
        <v>175.83602561000001</v>
      </c>
      <c r="BD33" s="80">
        <v>134142.84049234999</v>
      </c>
      <c r="BE33" s="59">
        <v>7.7384266854223963E-2</v>
      </c>
      <c r="BF33" s="20">
        <v>50.951289940000002</v>
      </c>
      <c r="BG33" s="20">
        <v>134091.88920241001</v>
      </c>
      <c r="BH33" s="18">
        <v>133975.16324883999</v>
      </c>
      <c r="BI33" s="25">
        <v>167.67724351000001</v>
      </c>
    </row>
    <row r="34" spans="1:61" ht="15" customHeight="1" x14ac:dyDescent="0.25">
      <c r="A34" s="92" t="s">
        <v>14</v>
      </c>
      <c r="B34" s="80">
        <v>778671.71133190906</v>
      </c>
      <c r="C34" s="59">
        <v>0.54220327280104097</v>
      </c>
      <c r="D34" s="20">
        <v>38921.529009990001</v>
      </c>
      <c r="E34" s="20">
        <v>739750.18232191994</v>
      </c>
      <c r="F34" s="18">
        <v>778068.10174740897</v>
      </c>
      <c r="G34" s="25">
        <v>603.60958449999998</v>
      </c>
      <c r="H34" s="80">
        <v>819107.19674458099</v>
      </c>
      <c r="I34" s="59">
        <v>0.53545567417759132</v>
      </c>
      <c r="J34" s="20">
        <v>40731.28193841</v>
      </c>
      <c r="K34" s="20">
        <v>778375.91480617004</v>
      </c>
      <c r="L34" s="18">
        <v>818510.581133581</v>
      </c>
      <c r="M34" s="25">
        <v>596.61561099999994</v>
      </c>
      <c r="N34" s="80">
        <v>846712.31694728998</v>
      </c>
      <c r="O34" s="59">
        <v>0.53813432091141655</v>
      </c>
      <c r="P34" s="20">
        <v>40807.52214275</v>
      </c>
      <c r="Q34" s="20">
        <v>805904.79480454</v>
      </c>
      <c r="R34" s="18">
        <v>846123.868755089</v>
      </c>
      <c r="S34" s="25">
        <v>588.44819219999999</v>
      </c>
      <c r="T34" s="80">
        <v>867841.68700415001</v>
      </c>
      <c r="U34" s="59">
        <v>0.53289790097918188</v>
      </c>
      <c r="V34" s="20">
        <v>42528.428450120002</v>
      </c>
      <c r="W34" s="20">
        <v>825313.25855403102</v>
      </c>
      <c r="X34" s="18">
        <v>867354.53538864094</v>
      </c>
      <c r="Y34" s="25">
        <v>487.15161551</v>
      </c>
      <c r="Z34" s="80">
        <v>901751.63525507005</v>
      </c>
      <c r="AA34" s="59">
        <v>0.53591844101439501</v>
      </c>
      <c r="AB34" s="20">
        <v>42582.041437510001</v>
      </c>
      <c r="AC34" s="20">
        <v>859169.59381755895</v>
      </c>
      <c r="AD34" s="18">
        <v>901311.81107605004</v>
      </c>
      <c r="AE34" s="25">
        <v>439.82417901999997</v>
      </c>
      <c r="AF34" s="80">
        <v>917383.93304085999</v>
      </c>
      <c r="AG34" s="59">
        <v>0.53329985612690622</v>
      </c>
      <c r="AH34" s="20">
        <v>42824.323405349998</v>
      </c>
      <c r="AI34" s="20">
        <v>874559.60963551002</v>
      </c>
      <c r="AJ34" s="18">
        <v>916917.39863108995</v>
      </c>
      <c r="AK34" s="25">
        <v>466.53440977000002</v>
      </c>
      <c r="AL34" s="80">
        <v>932237.96830625995</v>
      </c>
      <c r="AM34" s="59">
        <v>0.5365426970934084</v>
      </c>
      <c r="AN34" s="20">
        <v>43281.17020886</v>
      </c>
      <c r="AO34" s="20">
        <v>888956.79809739999</v>
      </c>
      <c r="AP34" s="18">
        <v>931841.92425205105</v>
      </c>
      <c r="AQ34" s="18">
        <v>396.04405421000001</v>
      </c>
      <c r="AR34" s="80">
        <v>929653.20527693001</v>
      </c>
      <c r="AS34" s="59">
        <v>0.5294743614227676</v>
      </c>
      <c r="AT34" s="20">
        <v>42377.906792549998</v>
      </c>
      <c r="AU34" s="20">
        <v>887275.29848438001</v>
      </c>
      <c r="AV34" s="18">
        <v>929268.48936411098</v>
      </c>
      <c r="AW34" s="25">
        <v>384.71591282000003</v>
      </c>
      <c r="AX34" s="80">
        <v>898446.76795951906</v>
      </c>
      <c r="AY34" s="59">
        <v>0.51773813974893856</v>
      </c>
      <c r="AZ34" s="20">
        <v>40756.242865400003</v>
      </c>
      <c r="BA34" s="20">
        <v>857690.52509411902</v>
      </c>
      <c r="BB34" s="18">
        <v>898070.95455211098</v>
      </c>
      <c r="BC34" s="25">
        <v>375.81340741000002</v>
      </c>
      <c r="BD34" s="80">
        <v>899958.73992977</v>
      </c>
      <c r="BE34" s="59">
        <v>0.51916782910593051</v>
      </c>
      <c r="BF34" s="20">
        <v>40459.734507939997</v>
      </c>
      <c r="BG34" s="20">
        <v>859499.00542182999</v>
      </c>
      <c r="BH34" s="18">
        <v>899601.70682043897</v>
      </c>
      <c r="BI34" s="25">
        <v>357.03310933</v>
      </c>
    </row>
    <row r="35" spans="1:61" x14ac:dyDescent="0.25">
      <c r="A35" s="97" t="s">
        <v>6</v>
      </c>
      <c r="B35" s="48">
        <v>56007.175683269976</v>
      </c>
      <c r="C35" s="87">
        <v>3.899881492274708E-2</v>
      </c>
      <c r="D35" s="49">
        <v>795.54459086999123</v>
      </c>
      <c r="E35" s="49">
        <v>55211.63109239901</v>
      </c>
      <c r="F35" s="49">
        <v>55918.560735080973</v>
      </c>
      <c r="G35" s="50">
        <v>88.61494818999995</v>
      </c>
      <c r="H35" s="48">
        <v>58948.425995778991</v>
      </c>
      <c r="I35" s="87">
        <v>3.8534967472786417E-2</v>
      </c>
      <c r="J35" s="49">
        <v>817.16062473000056</v>
      </c>
      <c r="K35" s="49">
        <v>58131.265371050918</v>
      </c>
      <c r="L35" s="49">
        <v>58861.046676769038</v>
      </c>
      <c r="M35" s="50">
        <v>87.379319010000017</v>
      </c>
      <c r="N35" s="48">
        <v>58176.027739500161</v>
      </c>
      <c r="O35" s="87">
        <v>3.6974207832231827E-2</v>
      </c>
      <c r="P35" s="49">
        <v>806.70411512999999</v>
      </c>
      <c r="Q35" s="49">
        <v>57369.323624369921</v>
      </c>
      <c r="R35" s="49">
        <v>58089.256615941064</v>
      </c>
      <c r="S35" s="50">
        <v>86.771123559999978</v>
      </c>
      <c r="T35" s="48">
        <v>60597.386031569797</v>
      </c>
      <c r="U35" s="87">
        <v>3.72098048579848E-2</v>
      </c>
      <c r="V35" s="49">
        <v>809.63136351000139</v>
      </c>
      <c r="W35" s="49">
        <v>59787.75466805906</v>
      </c>
      <c r="X35" s="49">
        <v>60513.818543379195</v>
      </c>
      <c r="Y35" s="50">
        <v>83.56748819000012</v>
      </c>
      <c r="Z35" s="48">
        <v>52999.129367869929</v>
      </c>
      <c r="AA35" s="87">
        <v>3.1497820104218539E-2</v>
      </c>
      <c r="AB35" s="49">
        <v>876.75484516999859</v>
      </c>
      <c r="AC35" s="49">
        <v>52122.374522701022</v>
      </c>
      <c r="AD35" s="49">
        <v>52917.442369769909</v>
      </c>
      <c r="AE35" s="50">
        <v>81.686998099999983</v>
      </c>
      <c r="AF35" s="48">
        <v>42092.152486750158</v>
      </c>
      <c r="AG35" s="87">
        <v>2.4469295849610044E-2</v>
      </c>
      <c r="AH35" s="49">
        <v>866.10307833000843</v>
      </c>
      <c r="AI35" s="49">
        <v>41226.049408420222</v>
      </c>
      <c r="AJ35" s="49">
        <v>42007.413076760131</v>
      </c>
      <c r="AK35" s="50">
        <v>84.739409990000013</v>
      </c>
      <c r="AL35" s="48">
        <v>41900.995202539954</v>
      </c>
      <c r="AM35" s="87">
        <v>2.4115809204504578E-2</v>
      </c>
      <c r="AN35" s="49">
        <v>849.16000926000561</v>
      </c>
      <c r="AO35" s="49">
        <v>41051.835193280131</v>
      </c>
      <c r="AP35" s="49">
        <v>41817.176652399008</v>
      </c>
      <c r="AQ35" s="49">
        <v>83.81855014000007</v>
      </c>
      <c r="AR35" s="48">
        <v>43150.698668389814</v>
      </c>
      <c r="AS35" s="87">
        <v>2.4576033829288121E-2</v>
      </c>
      <c r="AT35" s="49">
        <v>835.82422772001155</v>
      </c>
      <c r="AU35" s="49">
        <v>42314.87444067013</v>
      </c>
      <c r="AV35" s="49">
        <v>43067.634585118969</v>
      </c>
      <c r="AW35" s="50">
        <v>83.064083269999912</v>
      </c>
      <c r="AX35" s="48">
        <v>45015.154028010555</v>
      </c>
      <c r="AY35" s="87">
        <v>2.5940392840307056E-2</v>
      </c>
      <c r="AZ35" s="49">
        <v>830.43249120999826</v>
      </c>
      <c r="BA35" s="49">
        <v>44184.72153680108</v>
      </c>
      <c r="BB35" s="49">
        <v>44934.061015318846</v>
      </c>
      <c r="BC35" s="50">
        <v>81.093012689999966</v>
      </c>
      <c r="BD35" s="48">
        <v>44650.383002400049</v>
      </c>
      <c r="BE35" s="87">
        <v>2.575789464960733E-2</v>
      </c>
      <c r="BF35" s="49">
        <v>820.91344059000403</v>
      </c>
      <c r="BG35" s="49">
        <v>43829.46956180979</v>
      </c>
      <c r="BH35" s="49">
        <v>44573.426477661007</v>
      </c>
      <c r="BI35" s="50">
        <v>76.956524739999963</v>
      </c>
    </row>
    <row r="37" spans="1:61" x14ac:dyDescent="0.25">
      <c r="A37" s="2" t="s">
        <v>15</v>
      </c>
    </row>
    <row r="38" spans="1:61" ht="63" x14ac:dyDescent="0.25">
      <c r="A38" s="37" t="s">
        <v>39</v>
      </c>
      <c r="B38" s="51">
        <v>778671.71133190906</v>
      </c>
      <c r="C38" s="86"/>
      <c r="D38" s="52">
        <v>38921.529009990001</v>
      </c>
      <c r="E38" s="52">
        <v>739750.18232191994</v>
      </c>
      <c r="F38" s="52">
        <v>778068.10174741095</v>
      </c>
      <c r="G38" s="53">
        <v>603.60958449999998</v>
      </c>
      <c r="H38" s="51">
        <v>819107.19674458099</v>
      </c>
      <c r="I38" s="86"/>
      <c r="J38" s="52">
        <v>40731.28193841</v>
      </c>
      <c r="K38" s="52">
        <v>778375.91480617004</v>
      </c>
      <c r="L38" s="52">
        <v>818510.581133581</v>
      </c>
      <c r="M38" s="53">
        <v>596.61561099999994</v>
      </c>
      <c r="N38" s="51">
        <v>846712.31694728998</v>
      </c>
      <c r="O38" s="86"/>
      <c r="P38" s="52">
        <v>40807.52214275</v>
      </c>
      <c r="Q38" s="52">
        <v>805904.79480454</v>
      </c>
      <c r="R38" s="52">
        <v>846123.868755089</v>
      </c>
      <c r="S38" s="53">
        <v>588.44819219999999</v>
      </c>
      <c r="T38" s="51">
        <v>867841.68700415001</v>
      </c>
      <c r="U38" s="86"/>
      <c r="V38" s="52">
        <v>42528.428450120002</v>
      </c>
      <c r="W38" s="52">
        <v>825313.25855403102</v>
      </c>
      <c r="X38" s="52">
        <v>867354.53538864094</v>
      </c>
      <c r="Y38" s="53">
        <v>487.15161551</v>
      </c>
      <c r="Z38" s="51">
        <v>901751.63525508903</v>
      </c>
      <c r="AA38" s="86"/>
      <c r="AB38" s="52">
        <v>42582.041437509797</v>
      </c>
      <c r="AC38" s="52">
        <v>859169.593817577</v>
      </c>
      <c r="AD38" s="52">
        <v>901311.81107606494</v>
      </c>
      <c r="AE38" s="53">
        <v>439.82417901999997</v>
      </c>
      <c r="AF38" s="51">
        <v>917383.93304085999</v>
      </c>
      <c r="AG38" s="86"/>
      <c r="AH38" s="52">
        <v>42824.323405349998</v>
      </c>
      <c r="AI38" s="52">
        <v>874559.60963551002</v>
      </c>
      <c r="AJ38" s="52">
        <v>916917.39863108995</v>
      </c>
      <c r="AK38" s="53">
        <v>466.53440977000002</v>
      </c>
      <c r="AL38" s="51">
        <v>932237.96830625995</v>
      </c>
      <c r="AM38" s="86"/>
      <c r="AN38" s="52">
        <v>43281.17020886</v>
      </c>
      <c r="AO38" s="52">
        <v>888956.79809739999</v>
      </c>
      <c r="AP38" s="52">
        <v>931841.92425205105</v>
      </c>
      <c r="AQ38" s="53">
        <v>396.04405421000001</v>
      </c>
      <c r="AR38" s="51">
        <v>929653.20527693001</v>
      </c>
      <c r="AS38" s="86"/>
      <c r="AT38" s="52">
        <v>42377.906792549998</v>
      </c>
      <c r="AU38" s="52">
        <v>887275.29848438001</v>
      </c>
      <c r="AV38" s="52">
        <v>929268.48936411098</v>
      </c>
      <c r="AW38" s="53">
        <v>384.71591282000003</v>
      </c>
      <c r="AX38" s="51">
        <v>898446.76795951906</v>
      </c>
      <c r="AY38" s="86"/>
      <c r="AZ38" s="52">
        <v>40756.242865400003</v>
      </c>
      <c r="BA38" s="52">
        <v>857690.52509411902</v>
      </c>
      <c r="BB38" s="52">
        <v>898070.95455211098</v>
      </c>
      <c r="BC38" s="53">
        <v>375.81340741000002</v>
      </c>
      <c r="BD38" s="51">
        <v>899958.73992977</v>
      </c>
      <c r="BE38" s="86"/>
      <c r="BF38" s="52">
        <v>40459.734507939997</v>
      </c>
      <c r="BG38" s="52">
        <v>859499.00542182999</v>
      </c>
      <c r="BH38" s="52">
        <v>899601.70682043897</v>
      </c>
      <c r="BI38" s="53">
        <v>357.03310933</v>
      </c>
    </row>
    <row r="39" spans="1:61" x14ac:dyDescent="0.25">
      <c r="A39" s="38" t="s">
        <v>17</v>
      </c>
      <c r="B39" s="75">
        <v>38167.620882950003</v>
      </c>
      <c r="C39" s="59">
        <v>4.9016318851065908E-2</v>
      </c>
      <c r="D39" s="46">
        <v>1040.6041297500001</v>
      </c>
      <c r="E39" s="46">
        <v>37127.016753199998</v>
      </c>
      <c r="F39" s="46">
        <v>37823.430575190003</v>
      </c>
      <c r="G39" s="47">
        <v>344.19030776</v>
      </c>
      <c r="H39" s="75">
        <v>40236.488093209999</v>
      </c>
      <c r="I39" s="59">
        <v>4.9122371593271187E-2</v>
      </c>
      <c r="J39" s="46">
        <v>1101.1944524</v>
      </c>
      <c r="K39" s="46">
        <v>39135.293640809999</v>
      </c>
      <c r="L39" s="46">
        <v>39895.04014248</v>
      </c>
      <c r="M39" s="47">
        <v>341.44795073</v>
      </c>
      <c r="N39" s="75">
        <v>41827.43518963</v>
      </c>
      <c r="O39" s="59">
        <v>4.9399818985075498E-2</v>
      </c>
      <c r="P39" s="46">
        <v>1112.59974149</v>
      </c>
      <c r="Q39" s="46">
        <v>40714.835448140002</v>
      </c>
      <c r="R39" s="46">
        <v>41488.38232158</v>
      </c>
      <c r="S39" s="47">
        <v>339.05286804999997</v>
      </c>
      <c r="T39" s="75">
        <v>42380.890907189998</v>
      </c>
      <c r="U39" s="59">
        <v>4.8834818080117567E-2</v>
      </c>
      <c r="V39" s="46">
        <v>1169.5892982800001</v>
      </c>
      <c r="W39" s="46">
        <v>41211.301608909998</v>
      </c>
      <c r="X39" s="46">
        <v>42129.120132080003</v>
      </c>
      <c r="Y39" s="47">
        <v>251.77077510999999</v>
      </c>
      <c r="Z39" s="75">
        <v>43750.057771309999</v>
      </c>
      <c r="AA39" s="59">
        <v>4.8516749025837816E-2</v>
      </c>
      <c r="AB39" s="46">
        <v>1213.7560820399999</v>
      </c>
      <c r="AC39" s="46">
        <v>42536.301689270003</v>
      </c>
      <c r="AD39" s="46">
        <v>43507.3228628</v>
      </c>
      <c r="AE39" s="47">
        <v>242.73490851</v>
      </c>
      <c r="AF39" s="75">
        <v>45361.839968829998</v>
      </c>
      <c r="AG39" s="59">
        <v>4.9446952726181652E-2</v>
      </c>
      <c r="AH39" s="46">
        <v>1242.3866182899999</v>
      </c>
      <c r="AI39" s="46">
        <v>44119.453350540003</v>
      </c>
      <c r="AJ39" s="46">
        <v>45107.426084829996</v>
      </c>
      <c r="AK39" s="47">
        <v>254.413884</v>
      </c>
      <c r="AL39" s="75">
        <v>46531.287606769998</v>
      </c>
      <c r="AM39" s="59">
        <v>4.9913529794662348E-2</v>
      </c>
      <c r="AN39" s="46">
        <v>1242.9978909900001</v>
      </c>
      <c r="AO39" s="46">
        <v>45288.289715780003</v>
      </c>
      <c r="AP39" s="46">
        <v>46283.864017669999</v>
      </c>
      <c r="AQ39" s="47">
        <v>247.42358909999999</v>
      </c>
      <c r="AR39" s="75">
        <v>47926.192204300001</v>
      </c>
      <c r="AS39" s="59">
        <v>5.155276390406624E-2</v>
      </c>
      <c r="AT39" s="46">
        <v>1261.0765279100001</v>
      </c>
      <c r="AU39" s="46">
        <v>46665.11567639</v>
      </c>
      <c r="AV39" s="46">
        <v>47683.097557469999</v>
      </c>
      <c r="AW39" s="47">
        <v>243.09464682999999</v>
      </c>
      <c r="AX39" s="75">
        <v>49546.414326240003</v>
      </c>
      <c r="AY39" s="59">
        <v>5.5146744462964546E-2</v>
      </c>
      <c r="AZ39" s="46">
        <v>1281.5336210800001</v>
      </c>
      <c r="BA39" s="46">
        <v>48264.880705160002</v>
      </c>
      <c r="BB39" s="46">
        <v>49309.753200270003</v>
      </c>
      <c r="BC39" s="47">
        <v>236.66112597</v>
      </c>
      <c r="BD39" s="75">
        <v>50196.005669110004</v>
      </c>
      <c r="BE39" s="59">
        <v>5.5775896651692213E-2</v>
      </c>
      <c r="BF39" s="46">
        <v>1289.1016077700001</v>
      </c>
      <c r="BG39" s="46">
        <v>48906.904061339999</v>
      </c>
      <c r="BH39" s="46">
        <v>49971.444290710002</v>
      </c>
      <c r="BI39" s="47">
        <v>224.5613784</v>
      </c>
    </row>
    <row r="40" spans="1:61" x14ac:dyDescent="0.25">
      <c r="A40" s="38" t="s">
        <v>18</v>
      </c>
      <c r="B40" s="75">
        <v>740504.09044896101</v>
      </c>
      <c r="C40" s="59">
        <v>0.95098368114893661</v>
      </c>
      <c r="D40" s="46">
        <v>37880.924880240003</v>
      </c>
      <c r="E40" s="46">
        <v>702623.16556871997</v>
      </c>
      <c r="F40" s="46">
        <v>740244.67117222003</v>
      </c>
      <c r="G40" s="47">
        <v>259.41927673999999</v>
      </c>
      <c r="H40" s="75">
        <v>778870.70865137002</v>
      </c>
      <c r="I40" s="59">
        <v>0.95087762840672763</v>
      </c>
      <c r="J40" s="46">
        <v>39630.087486010001</v>
      </c>
      <c r="K40" s="46">
        <v>739240.62116535997</v>
      </c>
      <c r="L40" s="46">
        <v>778615.54099110002</v>
      </c>
      <c r="M40" s="47">
        <v>255.16766027</v>
      </c>
      <c r="N40" s="75">
        <v>804884.88175765995</v>
      </c>
      <c r="O40" s="59">
        <v>0.95060018101492449</v>
      </c>
      <c r="P40" s="46">
        <v>39694.922401260003</v>
      </c>
      <c r="Q40" s="46">
        <v>765189.95935639995</v>
      </c>
      <c r="R40" s="46">
        <v>804635.48643350997</v>
      </c>
      <c r="S40" s="47">
        <v>249.39532414999999</v>
      </c>
      <c r="T40" s="75">
        <v>825460.79609695997</v>
      </c>
      <c r="U40" s="59">
        <v>0.95116518191988242</v>
      </c>
      <c r="V40" s="46">
        <v>41358.839151840002</v>
      </c>
      <c r="W40" s="46">
        <v>784101.95694512001</v>
      </c>
      <c r="X40" s="46">
        <v>825225.41525656101</v>
      </c>
      <c r="Y40" s="47">
        <v>235.38084040000001</v>
      </c>
      <c r="Z40" s="75">
        <v>858001.57748375996</v>
      </c>
      <c r="AA40" s="59">
        <v>0.95148325097414099</v>
      </c>
      <c r="AB40" s="46">
        <v>41368.285355469998</v>
      </c>
      <c r="AC40" s="46">
        <v>816633.29212829005</v>
      </c>
      <c r="AD40" s="46">
        <v>857804.48821324995</v>
      </c>
      <c r="AE40" s="47">
        <v>197.08927051000001</v>
      </c>
      <c r="AF40" s="75">
        <v>872022.09307202999</v>
      </c>
      <c r="AG40" s="59">
        <v>0.9505530472738184</v>
      </c>
      <c r="AH40" s="46">
        <v>41581.936787060004</v>
      </c>
      <c r="AI40" s="46">
        <v>830440.15628497</v>
      </c>
      <c r="AJ40" s="46">
        <v>871809.97254625906</v>
      </c>
      <c r="AK40" s="47">
        <v>212.12052577</v>
      </c>
      <c r="AL40" s="75">
        <v>885706.68069949094</v>
      </c>
      <c r="AM40" s="59">
        <v>0.95008647020533876</v>
      </c>
      <c r="AN40" s="46">
        <v>42038.172317869998</v>
      </c>
      <c r="AO40" s="46">
        <v>843668.50838162005</v>
      </c>
      <c r="AP40" s="46">
        <v>885558.06023437995</v>
      </c>
      <c r="AQ40" s="47">
        <v>148.62046511</v>
      </c>
      <c r="AR40" s="75">
        <v>881727.01307263004</v>
      </c>
      <c r="AS40" s="59">
        <v>0.94844723609593384</v>
      </c>
      <c r="AT40" s="46">
        <v>41116.830264639997</v>
      </c>
      <c r="AU40" s="46">
        <v>840610.18280799</v>
      </c>
      <c r="AV40" s="46">
        <v>881585.39180663996</v>
      </c>
      <c r="AW40" s="47">
        <v>141.62126599000001</v>
      </c>
      <c r="AX40" s="75">
        <v>848900.35363328003</v>
      </c>
      <c r="AY40" s="59">
        <v>0.94485325553703658</v>
      </c>
      <c r="AZ40" s="46">
        <v>39474.709244320002</v>
      </c>
      <c r="BA40" s="46">
        <v>809425.64438895998</v>
      </c>
      <c r="BB40" s="46">
        <v>848761.20135184005</v>
      </c>
      <c r="BC40" s="47">
        <v>139.15228144</v>
      </c>
      <c r="BD40" s="75">
        <v>849762.73426066095</v>
      </c>
      <c r="BE40" s="59">
        <v>0.94422410334830886</v>
      </c>
      <c r="BF40" s="46">
        <v>39170.63290017</v>
      </c>
      <c r="BG40" s="46">
        <v>810592.10136048996</v>
      </c>
      <c r="BH40" s="46">
        <v>849630.26252973103</v>
      </c>
      <c r="BI40" s="47">
        <v>132.47173093000001</v>
      </c>
    </row>
    <row r="41" spans="1:61" ht="31.5" x14ac:dyDescent="0.25">
      <c r="A41" s="39" t="s">
        <v>19</v>
      </c>
      <c r="B41" s="48">
        <v>174838.62565254999</v>
      </c>
      <c r="C41" s="61">
        <v>0.22453445156430624</v>
      </c>
      <c r="D41" s="49">
        <v>24719.57568125</v>
      </c>
      <c r="E41" s="49">
        <v>150119.0499713</v>
      </c>
      <c r="F41" s="49">
        <v>174775.920349691</v>
      </c>
      <c r="G41" s="50">
        <v>62.705302860000003</v>
      </c>
      <c r="H41" s="48">
        <v>180331.56965492101</v>
      </c>
      <c r="I41" s="61">
        <v>0.22015625106411207</v>
      </c>
      <c r="J41" s="49">
        <v>25759.051034759999</v>
      </c>
      <c r="K41" s="49">
        <v>154572.51862016099</v>
      </c>
      <c r="L41" s="49">
        <v>180268.470332041</v>
      </c>
      <c r="M41" s="50">
        <v>63.099322880000003</v>
      </c>
      <c r="N41" s="48">
        <v>184800.16174546001</v>
      </c>
      <c r="O41" s="61">
        <v>0.21825613971429247</v>
      </c>
      <c r="P41" s="49">
        <v>25786.693234810002</v>
      </c>
      <c r="Q41" s="49">
        <v>159013.46851065001</v>
      </c>
      <c r="R41" s="49">
        <v>184738.14834817001</v>
      </c>
      <c r="S41" s="50">
        <v>62.01339729</v>
      </c>
      <c r="T41" s="48">
        <v>194789.36103506101</v>
      </c>
      <c r="U41" s="61">
        <v>0.22445264378516716</v>
      </c>
      <c r="V41" s="49">
        <v>27284.585993119999</v>
      </c>
      <c r="W41" s="49">
        <v>167504.77504194001</v>
      </c>
      <c r="X41" s="49">
        <v>194731.37517816</v>
      </c>
      <c r="Y41" s="50">
        <v>57.985856900000002</v>
      </c>
      <c r="Z41" s="48">
        <v>200904.94903205801</v>
      </c>
      <c r="AA41" s="61">
        <v>0.22279410558010873</v>
      </c>
      <c r="AB41" s="49">
        <v>27693.876671239999</v>
      </c>
      <c r="AC41" s="49">
        <v>173211.072360819</v>
      </c>
      <c r="AD41" s="49">
        <v>200847.660655138</v>
      </c>
      <c r="AE41" s="50">
        <v>57.288376919999997</v>
      </c>
      <c r="AF41" s="48">
        <v>207510.14191856</v>
      </c>
      <c r="AG41" s="61">
        <v>0.22619770681041299</v>
      </c>
      <c r="AH41" s="49">
        <v>27853.219323810001</v>
      </c>
      <c r="AI41" s="49">
        <v>179656.92259475001</v>
      </c>
      <c r="AJ41" s="49">
        <v>207450.35773665999</v>
      </c>
      <c r="AK41" s="50">
        <v>59.7841819</v>
      </c>
      <c r="AL41" s="48">
        <v>211696.497070029</v>
      </c>
      <c r="AM41" s="61">
        <v>0.22708418265204386</v>
      </c>
      <c r="AN41" s="49">
        <v>27783.0286138101</v>
      </c>
      <c r="AO41" s="49">
        <v>183913.46845622</v>
      </c>
      <c r="AP41" s="49">
        <v>211691.97585996901</v>
      </c>
      <c r="AQ41" s="50">
        <v>4.5212100599999996</v>
      </c>
      <c r="AR41" s="48">
        <v>211246.97778325001</v>
      </c>
      <c r="AS41" s="61">
        <v>0.22723202220372343</v>
      </c>
      <c r="AT41" s="49">
        <v>27124.73048681</v>
      </c>
      <c r="AU41" s="49">
        <v>184122.24729644001</v>
      </c>
      <c r="AV41" s="49">
        <v>211246.70803586001</v>
      </c>
      <c r="AW41" s="50">
        <v>0.26974738999999998</v>
      </c>
      <c r="AX41" s="48">
        <v>206815.35135621901</v>
      </c>
      <c r="AY41" s="61">
        <v>0.23019210345196256</v>
      </c>
      <c r="AZ41" s="49">
        <v>26311.002096410099</v>
      </c>
      <c r="BA41" s="49">
        <v>180504.34925980901</v>
      </c>
      <c r="BB41" s="49">
        <v>206815.08803368799</v>
      </c>
      <c r="BC41" s="50">
        <v>0.26332253</v>
      </c>
      <c r="BD41" s="48">
        <v>208448.67654022001</v>
      </c>
      <c r="BE41" s="61">
        <v>0.23162025912042</v>
      </c>
      <c r="BF41" s="49">
        <v>25902.499798550001</v>
      </c>
      <c r="BG41" s="49">
        <v>182546.17674167</v>
      </c>
      <c r="BH41" s="49">
        <v>208448.42543517999</v>
      </c>
      <c r="BI41" s="50">
        <v>0.25110504</v>
      </c>
    </row>
    <row r="42" spans="1:61" x14ac:dyDescent="0.25">
      <c r="A42" s="2" t="s">
        <v>54</v>
      </c>
    </row>
  </sheetData>
  <mergeCells count="50">
    <mergeCell ref="AX4:BC4"/>
    <mergeCell ref="AX5:AX6"/>
    <mergeCell ref="AY5:AY6"/>
    <mergeCell ref="AZ5:BA5"/>
    <mergeCell ref="BB5:BC5"/>
    <mergeCell ref="AR4:AW4"/>
    <mergeCell ref="AR5:AR6"/>
    <mergeCell ref="AS5:AS6"/>
    <mergeCell ref="AT5:AU5"/>
    <mergeCell ref="AV5:AW5"/>
    <mergeCell ref="AL4:AQ4"/>
    <mergeCell ref="AL5:AL6"/>
    <mergeCell ref="AM5:AM6"/>
    <mergeCell ref="AN5:AO5"/>
    <mergeCell ref="AP5:AQ5"/>
    <mergeCell ref="AF4:AK4"/>
    <mergeCell ref="AF5:AF6"/>
    <mergeCell ref="AG5:AG6"/>
    <mergeCell ref="AH5:AI5"/>
    <mergeCell ref="AJ5:AK5"/>
    <mergeCell ref="T4:Y4"/>
    <mergeCell ref="T5:T6"/>
    <mergeCell ref="U5:U6"/>
    <mergeCell ref="V5:W5"/>
    <mergeCell ref="X5:Y5"/>
    <mergeCell ref="N4:S4"/>
    <mergeCell ref="N5:N6"/>
    <mergeCell ref="O5:O6"/>
    <mergeCell ref="P5:Q5"/>
    <mergeCell ref="R5:S5"/>
    <mergeCell ref="H4:M4"/>
    <mergeCell ref="H5:H6"/>
    <mergeCell ref="I5:I6"/>
    <mergeCell ref="J5:K5"/>
    <mergeCell ref="L5:M5"/>
    <mergeCell ref="B4:G4"/>
    <mergeCell ref="B5:B6"/>
    <mergeCell ref="C5:C6"/>
    <mergeCell ref="D5:E5"/>
    <mergeCell ref="F5:G5"/>
    <mergeCell ref="Z4:AE4"/>
    <mergeCell ref="Z5:Z6"/>
    <mergeCell ref="AA5:AA6"/>
    <mergeCell ref="AB5:AC5"/>
    <mergeCell ref="AD5:AE5"/>
    <mergeCell ref="BD4:BI4"/>
    <mergeCell ref="BD5:BD6"/>
    <mergeCell ref="BE5:BE6"/>
    <mergeCell ref="BF5:BG5"/>
    <mergeCell ref="BH5:BI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Выдано</vt:lpstr>
      <vt:lpstr>Ставки</vt:lpstr>
      <vt:lpstr>Остатки</vt:lpstr>
      <vt:lpstr>Просрочка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cp:lastPrinted>2026-04-15T03:52:43Z</cp:lastPrinted>
  <dcterms:created xsi:type="dcterms:W3CDTF">2022-06-14T06:10:27Z</dcterms:created>
  <dcterms:modified xsi:type="dcterms:W3CDTF">2026-10-22T06:04:40Z</dcterms:modified>
</cp:coreProperties>
</file>