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W_dpb_261\Шолпан\2кв26\"/>
    </mc:Choice>
  </mc:AlternateContent>
  <xr:revisionPtr revIDLastSave="0" documentId="13_ncr:1_{685CF6F5-9197-4218-94D4-479CA0CFBF7E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Содержание " sheetId="2" r:id="rId1"/>
    <sheet name="1. страны " sheetId="8" r:id="rId2"/>
    <sheet name="2. отрасли " sheetId="7" r:id="rId3"/>
    <sheet name="3. по валютам" sheetId="1" r:id="rId4"/>
    <sheet name="4. кредиторы" sheetId="5" r:id="rId5"/>
    <sheet name="5. по ставкам" sheetId="6" r:id="rId6"/>
  </sheets>
  <externalReferences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_xlnm._FilterDatabase" localSheetId="1" hidden="1">'1. страны '!$A$7:$H$199</definedName>
    <definedName name="_xlnm._FilterDatabase" localSheetId="2" hidden="1">'2. отрасли '!$A$7:$R$7</definedName>
    <definedName name="Agency_List">[1]Control!$H$17:$H$19</definedName>
    <definedName name="BUControlSheet_CurrencySelections">[2]Control!$A$19:$A$20</definedName>
    <definedName name="BUControlSheet_FormulaSelections">[2]Control!$A$16:$A$17</definedName>
    <definedName name="BUControlSheet_RevisionSelections">[2]Control!$A$21:$A$22</definedName>
    <definedName name="BUControlSheet_ScaleSelections">[2]Control!$J$35:$J$36</definedName>
    <definedName name="Coordinator_List">[1]Control!$J$20:$J$21</definedName>
    <definedName name="Country">[3]Control!$C$1</definedName>
    <definedName name="ctylist">#REF!</definedName>
    <definedName name="Currency_Def">[1]Control!$BA$330:$BA$487</definedName>
    <definedName name="DelKreditor">#REF!,#REF!</definedName>
    <definedName name="delstr">#REF!,#REF!,#REF!</definedName>
    <definedName name="DELVD">#REF!,#REF!,#REF!,#REF!,#REF!,#REF!,#REF!,#REF!,#REF!,#REF!,#REF!,#REF!,#REF!,#REF!,#REF!,#REF!,#REF!</definedName>
    <definedName name="DelVd1">#REF!,#REF!,#REF!,#REF!,#REF!,#REF!,#REF!,#REF!,#REF!,#REF!,#REF!,#REF!</definedName>
    <definedName name="DelZaim">#REF!</definedName>
    <definedName name="fullpilot">#REF!</definedName>
    <definedName name="IIPpilot">#REF!</definedName>
    <definedName name="p1_ACCRUED_INTEREST" localSheetId="0">'[4]рег кред 1'!#REF!</definedName>
    <definedName name="p1_ACCRUED_INTEREST">'[5]рег кред 1'!#REF!</definedName>
    <definedName name="p1_AGREEMENT_CURRENCY" localSheetId="0">'[4]рег кред 1'!#REF!</definedName>
    <definedName name="p1_AGREEMENT_CURRENCY">'[5]рег кред 1'!#REF!</definedName>
    <definedName name="p1_AGREEMENT_DATE" localSheetId="0">'[4]рег кред 1'!#REF!</definedName>
    <definedName name="p1_AGREEMENT_DATE">'[5]рег кред 1'!#REF!</definedName>
    <definedName name="p1_AGREEMENT_NAME" localSheetId="0">'[4]рег кред 1'!#REF!</definedName>
    <definedName name="p1_AGREEMENT_NAME">'[5]рег кред 1'!#REF!</definedName>
    <definedName name="p1_AGREEMENT_NUMBER" localSheetId="0">'[4]рег кред 1'!#REF!</definedName>
    <definedName name="p1_AGREEMENT_NUMBER">'[5]рег кред 1'!#REF!</definedName>
    <definedName name="p1_AGREEMENT_PERIOD" localSheetId="0">'[4]рег кред 1'!#REF!</definedName>
    <definedName name="p1_AGREEMENT_PERIOD">'[5]рег кред 1'!#REF!</definedName>
    <definedName name="p1_AGREEMENT_SUM" localSheetId="0">'[4]рег кред 1'!#REF!</definedName>
    <definedName name="p1_AGREEMENT_SUM">'[5]рег кред 1'!#REF!</definedName>
    <definedName name="p1_AGREEMENT_TYPE_NAME" localSheetId="0">'[4]рег кред 1'!#REF!</definedName>
    <definedName name="p1_AGREEMENT_TYPE_NAME">'[5]рег кред 1'!#REF!</definedName>
    <definedName name="p1_CAPITAL_AMOUNT" localSheetId="0">'[4]рег кред 1'!#REF!</definedName>
    <definedName name="p1_CAPITAL_AMOUNT">'[5]рег кред 1'!#REF!</definedName>
    <definedName name="p1_CAPITALIZED_FEE" localSheetId="0">'[4]рег кред 1'!#REF!</definedName>
    <definedName name="p1_CAPITALIZED_FEE">'[5]рег кред 1'!#REF!</definedName>
    <definedName name="p1_CERTIFICATE_TYPE" localSheetId="0">'[4]рег кред 1'!#REF!</definedName>
    <definedName name="p1_CERTIFICATE_TYPE">'[5]рег кред 1'!#REF!</definedName>
    <definedName name="p1_COMMENTARY" localSheetId="0">'[4]рег кред 1'!#REF!</definedName>
    <definedName name="p1_COMMENTARY">'[5]рег кред 1'!#REF!</definedName>
    <definedName name="p1_COUNT_CONTRACTS" localSheetId="0">'[4]рег кред 1'!#REF!</definedName>
    <definedName name="p1_COUNT_CONTRACTS">'[5]рег кред 1'!#REF!</definedName>
    <definedName name="p1_COUNT_PAYMENTS" localSheetId="0">'[4]рег кред 1'!#REF!</definedName>
    <definedName name="p1_COUNT_PAYMENTS">'[5]рег кред 1'!#REF!</definedName>
    <definedName name="p1_CREDIT_PURPOSE_NAME" localSheetId="0">'[4]рег кред 1'!#REF!</definedName>
    <definedName name="p1_CREDIT_PURPOSE_NAME">'[5]рег кред 1'!#REF!</definedName>
    <definedName name="p1_CREDIT_TYPE_NAME" localSheetId="0">'[4]рег кред 1'!#REF!</definedName>
    <definedName name="p1_CREDIT_TYPE_NAME">'[5]рег кред 1'!#REF!</definedName>
    <definedName name="p1_data" localSheetId="0">'[4]рег кред 1'!#REF!</definedName>
    <definedName name="p1_data">'[5]рег кред 1'!#REF!</definedName>
    <definedName name="p1_DEAL_PASSPORT_NUMBER" localSheetId="0">'[4]рег кред 1'!#REF!</definedName>
    <definedName name="p1_DEAL_PASSPORT_NUMBER">'[5]рег кред 1'!#REF!</definedName>
    <definedName name="p1_DEBT_CAPITAL" localSheetId="0">'[4]рег кред 1'!#REF!</definedName>
    <definedName name="p1_DEBT_CAPITAL">'[5]рег кред 1'!#REF!</definedName>
    <definedName name="p1_EXECUTOR" localSheetId="0">'[4]рег кред 1'!#REF!</definedName>
    <definedName name="p1_EXECUTOR">'[5]рег кред 1'!#REF!</definedName>
    <definedName name="p1_FEE_RATE" localSheetId="0">'[4]рег кред 1'!#REF!</definedName>
    <definedName name="p1_FEE_RATE">'[5]рег кред 1'!#REF!</definedName>
    <definedName name="p1_FEE_RATE_BASIS_NAME" localSheetId="0">'[4]рег кред 1'!#REF!</definedName>
    <definedName name="p1_FEE_RATE_BASIS_NAME">'[5]рег кред 1'!#REF!</definedName>
    <definedName name="p1_FILIAL_NAME" localSheetId="0">'[4]рег кред 1'!#REF!</definedName>
    <definedName name="p1_FILIAL_NAME">'[5]рег кред 1'!#REF!</definedName>
    <definedName name="p1_IS_FIXED_FEE_RATE" localSheetId="0">'[4]рег кред 1'!#REF!</definedName>
    <definedName name="p1_IS_FIXED_FEE_RATE">'[5]рег кред 1'!#REF!</definedName>
    <definedName name="p1_LATE_PAYMENT_RATE" localSheetId="0">'[4]рег кред 1'!#REF!</definedName>
    <definedName name="p1_LATE_PAYMENT_RATE">'[5]рег кред 1'!#REF!</definedName>
    <definedName name="p1_NONRESID_COUNTRY_NAME" localSheetId="0">'[4]рег кред 1'!#REF!</definedName>
    <definedName name="p1_NONRESID_COUNTRY_NAME">'[5]рег кред 1'!#REF!</definedName>
    <definedName name="p1_NONRESID_ECON_SECTOR_NAME" localSheetId="0">'[4]рег кред 1'!#REF!</definedName>
    <definedName name="p1_NONRESID_ECON_SECTOR_NAME">'[5]рег кред 1'!#REF!</definedName>
    <definedName name="p1_NONRESID_NAME" localSheetId="0">'[4]рег кред 1'!#REF!</definedName>
    <definedName name="p1_NONRESID_NAME">'[5]рег кред 1'!#REF!</definedName>
    <definedName name="p1_NUM_ORDER" localSheetId="0">'[4]рег кред 1'!#REF!</definedName>
    <definedName name="p1_NUM_ORDER">'[5]рег кред 1'!#REF!</definedName>
    <definedName name="p1_OLD_CREDIT_REGNUM" localSheetId="0">'[4]рег кред 1'!#REF!</definedName>
    <definedName name="p1_OLD_CREDIT_REGNUM">'[5]рег кред 1'!#REF!</definedName>
    <definedName name="p1_OLD_LICENCES" localSheetId="0">'[4]рег кред 1'!#REF!</definedName>
    <definedName name="p1_OLD_LICENCES">'[5]рег кред 1'!#REF!</definedName>
    <definedName name="p1_OLD_RC" localSheetId="0">'[4]рег кред 1'!#REF!</definedName>
    <definedName name="p1_OLD_RC">'[5]рег кред 1'!#REF!</definedName>
    <definedName name="p1_OPERATION_TYPE" localSheetId="0">'[4]рег кред 1'!#REF!</definedName>
    <definedName name="p1_OPERATION_TYPE">'[5]рег кред 1'!#REF!</definedName>
    <definedName name="p1_PAYMENT_SUM" localSheetId="0">'[4]рег кред 1'!#REF!</definedName>
    <definedName name="p1_PAYMENT_SUM">'[5]рег кред 1'!#REF!</definedName>
    <definedName name="p1_PERIOD_NAME" localSheetId="0">'[4]рег кред 1'!#REF!</definedName>
    <definedName name="p1_PERIOD_NAME">'[5]рег кред 1'!#REF!</definedName>
    <definedName name="p1_RC_STATE_NAME" localSheetId="0">'[4]рег кред 1'!#REF!</definedName>
    <definedName name="p1_RC_STATE_NAME">'[5]рег кред 1'!#REF!</definedName>
    <definedName name="p1_RECEIPTS_TYPE_NAME" localSheetId="0">'[4]рег кред 1'!#REF!</definedName>
    <definedName name="p1_RECEIPTS_TYPE_NAME">'[5]рег кред 1'!#REF!</definedName>
    <definedName name="p1_REGISTRATION_DATE" localSheetId="0">'[4]рег кред 1'!#REF!</definedName>
    <definedName name="p1_REGISTRATION_DATE">'[5]рег кред 1'!#REF!</definedName>
    <definedName name="p1_REGISTRATION_NUMBER" localSheetId="0">'[4]рег кред 1'!#REF!</definedName>
    <definedName name="p1_REGISTRATION_NUMBER">'[5]рег кред 1'!#REF!</definedName>
    <definedName name="p1_RELATION_NAME" localSheetId="0">'[4]рег кред 1'!#REF!</definedName>
    <definedName name="p1_RELATION_NAME">'[5]рег кред 1'!#REF!</definedName>
    <definedName name="p1_REORG_DEBT_TYPE_NAME" localSheetId="0">'[4]рег кред 1'!#REF!</definedName>
    <definedName name="p1_REORG_DEBT_TYPE_NAME">'[5]рег кред 1'!#REF!</definedName>
    <definedName name="p1_REPAY_TYPE_NAME" localSheetId="0">'[4]рег кред 1'!#REF!</definedName>
    <definedName name="p1_REPAY_TYPE_NAME">'[5]рег кред 1'!#REF!</definedName>
    <definedName name="p1_RESID_ADDRESS" localSheetId="0">'[4]рег кред 1'!#REF!</definedName>
    <definedName name="p1_RESID_ADDRESS">'[5]рег кред 1'!#REF!</definedName>
    <definedName name="p1_RESID_BANK_NAME" localSheetId="0">'[4]рег кред 1'!#REF!</definedName>
    <definedName name="p1_RESID_BANK_NAME">'[5]рег кред 1'!#REF!</definedName>
    <definedName name="p1_RESID_CODE" localSheetId="0">'[4]рег кред 1'!#REF!</definedName>
    <definedName name="p1_RESID_CODE">'[5]рег кред 1'!#REF!</definedName>
    <definedName name="p1_RESID_ECONOMIC_BRANCH_NAME" localSheetId="0">'[4]рег кред 1'!#REF!</definedName>
    <definedName name="p1_RESID_ECONOMIC_BRANCH_NAME">'[5]рег кред 1'!#REF!</definedName>
    <definedName name="p1_RESID_ECONOMICS_SECTOR" localSheetId="0">'[4]рег кред 1'!#REF!</definedName>
    <definedName name="p1_RESID_ECONOMICS_SECTOR">'[5]рег кред 1'!#REF!</definedName>
    <definedName name="p1_RESID_FILIAL" localSheetId="0">'[4]рег кред 1'!#REF!</definedName>
    <definedName name="p1_RESID_FILIAL">'[5]рег кред 1'!#REF!</definedName>
    <definedName name="p1_RESID_NAME" localSheetId="0">'[4]рег кред 1'!#REF!</definedName>
    <definedName name="p1_RESID_NAME">'[5]рег кред 1'!#REF!</definedName>
    <definedName name="p1_RESID_RNN" localSheetId="0">'[4]рег кред 1'!#REF!</definedName>
    <definedName name="p1_RESID_RNN">'[5]рег кред 1'!#REF!</definedName>
    <definedName name="p1_STATE_CHANGE_DATE" localSheetId="0">'[4]рег кред 1'!#REF!</definedName>
    <definedName name="p1_STATE_CHANGE_DATE">'[5]рег кред 1'!#REF!</definedName>
    <definedName name="p2_AMOUNT" localSheetId="0">#REF!</definedName>
    <definedName name="p2_AMOUNT">#REF!</definedName>
    <definedName name="p2_COMMISSION_TYPE_NAME" localSheetId="0">#REF!</definedName>
    <definedName name="p2_COMMISSION_TYPE_NAME">#REF!</definedName>
    <definedName name="p2_data" localSheetId="0">#REF!</definedName>
    <definedName name="p2_data">#REF!</definedName>
    <definedName name="p2_NUM_ORDER" localSheetId="0">#REF!</definedName>
    <definedName name="p2_NUM_ORDER">#REF!</definedName>
    <definedName name="p2_REGISTRATION_NUMBER" localSheetId="0">#REF!</definedName>
    <definedName name="p2_REGISTRATION_NUMBER">#REF!</definedName>
    <definedName name="p3_APPL_CODE" localSheetId="0">#REF!</definedName>
    <definedName name="p3_APPL_CODE">#REF!</definedName>
    <definedName name="p3_APPL_COUNTRY_NAME" localSheetId="0">#REF!</definedName>
    <definedName name="p3_APPL_COUNTRY_NAME">#REF!</definedName>
    <definedName name="p3_APPL_FILIAL" localSheetId="0">#REF!</definedName>
    <definedName name="p3_APPL_FILIAL">#REF!</definedName>
    <definedName name="p3_APPL_NAME" localSheetId="0">#REF!</definedName>
    <definedName name="p3_APPL_NAME">#REF!</definedName>
    <definedName name="p3_BENEF_CODE" localSheetId="0">#REF!</definedName>
    <definedName name="p3_BENEF_CODE">#REF!</definedName>
    <definedName name="p3_BENEF_COUNTRY_NAME" localSheetId="0">#REF!</definedName>
    <definedName name="p3_BENEF_COUNTRY_NAME">#REF!</definedName>
    <definedName name="p3_BENEF_FILIAL" localSheetId="0">#REF!</definedName>
    <definedName name="p3_BENEF_FILIAL">#REF!</definedName>
    <definedName name="p3_BENEF_NAME" localSheetId="0">#REF!</definedName>
    <definedName name="p3_BENEF_NAME">#REF!</definedName>
    <definedName name="p3_COMMENTARY" localSheetId="0">#REF!</definedName>
    <definedName name="p3_COMMENTARY">#REF!</definedName>
    <definedName name="p3_CONTRACT_AMOUNT" localSheetId="0">#REF!</definedName>
    <definedName name="p3_CONTRACT_AMOUNT">#REF!</definedName>
    <definedName name="p3_CONTRACT_DATE" localSheetId="0">#REF!</definedName>
    <definedName name="p3_CONTRACT_DATE">#REF!</definedName>
    <definedName name="p3_CONTRACT_NUMBER" localSheetId="0">#REF!</definedName>
    <definedName name="p3_CONTRACT_NUMBER">#REF!</definedName>
    <definedName name="p3_CURRENCY_NAME" localSheetId="0">#REF!</definedName>
    <definedName name="p3_CURRENCY_NAME">#REF!</definedName>
    <definedName name="p3_data" localSheetId="0">#REF!</definedName>
    <definedName name="p3_data">#REF!</definedName>
    <definedName name="p3_NUM_ORDER" localSheetId="0">#REF!</definedName>
    <definedName name="p3_NUM_ORDER">#REF!</definedName>
    <definedName name="p3_PURPOSE" localSheetId="0">#REF!</definedName>
    <definedName name="p3_PURPOSE">#REF!</definedName>
    <definedName name="p3_REGISTRATION_NUMBER" localSheetId="0">#REF!</definedName>
    <definedName name="p3_REGISTRATION_NUMBER">#REF!</definedName>
    <definedName name="pilot">#REF!</definedName>
    <definedName name="Range_DownloadAnnual">[2]Control!$C$4</definedName>
    <definedName name="Range_DownloadMonth">[2]Control!$C$2</definedName>
    <definedName name="Range_DownloadQuarter">[2]Control!$C$3</definedName>
    <definedName name="Range_DSTNotes">#REF!</definedName>
    <definedName name="Range_InValidResultsStart">#REF!</definedName>
    <definedName name="Range_NumberofFailuresStart">#REF!</definedName>
    <definedName name="Range_ValidationResultsStart">#REF!</definedName>
    <definedName name="Range_ValidationRulesStart">#REF!</definedName>
    <definedName name="Reporting_Country">[1]Control!$C$1</definedName>
    <definedName name="Reporting_CountryCode">[2]Control!$B$28</definedName>
    <definedName name="Reporting_Currency">[1]Control!$C$5</definedName>
    <definedName name="Reporting_Frequency">[1]Control!$C$8</definedName>
    <definedName name="rrrrr">[6]Control!$A$19:$A$20</definedName>
    <definedName name="rrrrrrrrrr">[6]Control!$C$4</definedName>
    <definedName name="Scale_Def">[1]Control!$V$42:$V$45</definedName>
    <definedName name="Test">#REF!</definedName>
    <definedName name="Test1">#REF!</definedName>
    <definedName name="Uploaded_Currency">[3]Control!$F$17</definedName>
    <definedName name="Uploaded_Scale">[3]Control!$F$18</definedName>
    <definedName name="www">[7]Control!$B$13</definedName>
    <definedName name="Year">[3]Control!$C$3</definedName>
    <definedName name="вапр">#REF!</definedName>
    <definedName name="_xlnm.Print_Titles" localSheetId="1">'1. страны '!$4:$6</definedName>
    <definedName name="_xlnm.Print_Titles" localSheetId="2">'2. отрасли '!$4:$6</definedName>
    <definedName name="_xlnm.Print_Area" localSheetId="4">'4. кредиторы'!$A$1:$H$24</definedName>
    <definedName name="_xlnm.Print_Area" localSheetId="5">'5. по ставкам'!$A$1:$I$24</definedName>
    <definedName name="_xlnm.Print_Area" localSheetId="0">'Содержание '!$A$1:$B$17</definedName>
    <definedName name="р2_графа1_сравн_пред_гр7">#REF!</definedName>
    <definedName name="р2_графа7_контроль">#REF!</definedName>
    <definedName name="рр1">'[8]р1 СНГ'!#REF!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" i="1" l="1"/>
  <c r="E6" i="1"/>
  <c r="F6" i="1"/>
  <c r="G6" i="1"/>
  <c r="H6" i="1"/>
  <c r="C6" i="1"/>
</calcChain>
</file>

<file path=xl/sharedStrings.xml><?xml version="1.0" encoding="utf-8"?>
<sst xmlns="http://schemas.openxmlformats.org/spreadsheetml/2006/main" count="460" uniqueCount="399">
  <si>
    <t>млн. долл. США</t>
  </si>
  <si>
    <t>в том числе по секторам</t>
  </si>
  <si>
    <t>Органы государственного управления</t>
  </si>
  <si>
    <t>Центральный банк</t>
  </si>
  <si>
    <t>Банки</t>
  </si>
  <si>
    <t>Другие сектора</t>
  </si>
  <si>
    <t>Прямые инвестиции: межфирменная задолженность</t>
  </si>
  <si>
    <t>Всего</t>
  </si>
  <si>
    <t>в т.ч. по валютам:</t>
  </si>
  <si>
    <t>Доллар США</t>
  </si>
  <si>
    <t>USD</t>
  </si>
  <si>
    <t>Евро</t>
  </si>
  <si>
    <t>EUR</t>
  </si>
  <si>
    <t>Японская йена</t>
  </si>
  <si>
    <t>JPY</t>
  </si>
  <si>
    <t>Английский фунт стерлингов</t>
  </si>
  <si>
    <t>GBP</t>
  </si>
  <si>
    <t>Российский рубль</t>
  </si>
  <si>
    <t>RUB</t>
  </si>
  <si>
    <t>Швейцарский франк</t>
  </si>
  <si>
    <t>CHF</t>
  </si>
  <si>
    <t>Дирхам ОАЭ</t>
  </si>
  <si>
    <t>AED</t>
  </si>
  <si>
    <t>СДР</t>
  </si>
  <si>
    <t>XDR</t>
  </si>
  <si>
    <t>Корейская вона</t>
  </si>
  <si>
    <t>KRW</t>
  </si>
  <si>
    <t>Канадский доллар</t>
  </si>
  <si>
    <t>CAD</t>
  </si>
  <si>
    <t>Китайский юань</t>
  </si>
  <si>
    <t>CNY</t>
  </si>
  <si>
    <t>Чешская крона</t>
  </si>
  <si>
    <r>
      <rPr>
        <vertAlign val="superscript"/>
        <sz val="10"/>
        <rFont val="Times New Roman Cyr"/>
        <charset val="204"/>
      </rPr>
      <t xml:space="preserve">1 </t>
    </r>
    <r>
      <rPr>
        <sz val="10"/>
        <rFont val="Times New Roman Cyr"/>
        <charset val="204"/>
      </rPr>
      <t>Включает долг в иностранной валюте, источник информации по которому не позволяет классифицировать долг по видам валют</t>
    </r>
  </si>
  <si>
    <t>Содержание</t>
  </si>
  <si>
    <t>Лист 1</t>
  </si>
  <si>
    <t>Внешний долг по странам</t>
  </si>
  <si>
    <t>Лист 2</t>
  </si>
  <si>
    <t>Внешний долг по видам экономической деятельности резидентов</t>
  </si>
  <si>
    <t>Лист 3</t>
  </si>
  <si>
    <t>Лист 4</t>
  </si>
  <si>
    <t>Лист 5</t>
  </si>
  <si>
    <t>Внешний долг по виду ставок вознаграждения</t>
  </si>
  <si>
    <t>в том числе по секторам кредиторов</t>
  </si>
  <si>
    <t>нет информации</t>
  </si>
  <si>
    <t>Международные финансовые организации</t>
  </si>
  <si>
    <t>Центральные Банки</t>
  </si>
  <si>
    <t>Внешний долг</t>
  </si>
  <si>
    <t>Краткосрочный</t>
  </si>
  <si>
    <t>Долгосрочный</t>
  </si>
  <si>
    <r>
      <rPr>
        <vertAlign val="superscript"/>
        <sz val="10"/>
        <color indexed="8"/>
        <rFont val="Times New Roman"/>
        <family val="1"/>
        <charset val="204"/>
      </rPr>
      <t>1</t>
    </r>
    <r>
      <rPr>
        <sz val="10"/>
        <color indexed="8"/>
        <rFont val="Times New Roman"/>
        <family val="1"/>
        <charset val="204"/>
      </rPr>
      <t xml:space="preserve">  долговые ценные бумаги, выпущенные в соответствии с законодательством других государств и на их территории, отражаются по сектору доверительного управляющего - нерезидента, при наличии нескольких доверительных управляющих с разными секторами - по сектору "другие сектора"</t>
    </r>
  </si>
  <si>
    <t>В графе 8 "нет информации" отражается задолженность, по которой у Национального Банка РК нет информации о кредиторе-нерезиденте:
    • по сектору «Банки» указана информация по прочим обязательствам; 
    • по «Другим секторам»  содержится информация по задолженности резидентов по займам на сумму менее 500 тыс. долл. США, представленным нерезидентами, а также по прочим обязательствам.</t>
  </si>
  <si>
    <t>в том числе по видам  ставок вознаграждения</t>
  </si>
  <si>
    <t>По фиксированной ставке</t>
  </si>
  <si>
    <t>По нулевой ставке</t>
  </si>
  <si>
    <t>По плавающей ставке</t>
  </si>
  <si>
    <t>Сумма</t>
  </si>
  <si>
    <t xml:space="preserve">Процент от общей суммы </t>
  </si>
  <si>
    <t>Всего внешний долг</t>
  </si>
  <si>
    <t>-</t>
  </si>
  <si>
    <t>В графе  "нет информации" отражается остаток внешнего долга, по которому у Национального Банка РК нет информации о виде и ставке  вознаграждения:
       • По сектору «Банки» указана информация по прочим обязательствам.
       • по «Другим секторам»  содержится информация по задолженности резидентов по займам на сумму менее 500 тыс. долл. США, представленным нерезидентами, а также по прочим обязательствам.</t>
  </si>
  <si>
    <t>KZT</t>
  </si>
  <si>
    <t>Нет информации</t>
  </si>
  <si>
    <t>В графе "нет информации" отражается:
- По сектору Органы государственного управления - задолженность по торговым (коммерческим) кредитам, предоставленным нерезидентами
- По сектору Банки - сумма прочих обязательств перед нерезидентами, по которым отсутствует информация о валюте номинации;
- По Другим секторам и межфирменной задолженности - в основном содержится информация по задолженности резидентов по торговым (коммерческим) кредитам, предоставленным нерезидентами и прочим обязательствам перед нерезидентами, по которым отсутствует информация о валюте номинации</t>
  </si>
  <si>
    <t>Внешний долг по видам валют</t>
  </si>
  <si>
    <t>млн.долл.США</t>
  </si>
  <si>
    <t>Наименование отраслей</t>
  </si>
  <si>
    <t>Код отрасли</t>
  </si>
  <si>
    <t>А</t>
  </si>
  <si>
    <t>ВСЕГО</t>
  </si>
  <si>
    <t>СЕЛЬСКОЕ, ЛЕСНОЕ И РЫБНОЕ ХОЗЯЙСТВО</t>
  </si>
  <si>
    <t>ГОРНОДОБЫВАЮЩАЯ ПРОМЫШЛЕННОСТЬ И РАЗРАБОТКА КАРЬЕРОВ</t>
  </si>
  <si>
    <t>В</t>
  </si>
  <si>
    <t>Добыча угля и лигнита</t>
  </si>
  <si>
    <t>BA</t>
  </si>
  <si>
    <t>Добыча сырой нефти и природного газа</t>
  </si>
  <si>
    <t>BB</t>
  </si>
  <si>
    <t>Добыча металлических руд</t>
  </si>
  <si>
    <t>BC</t>
  </si>
  <si>
    <t>Прочие отрасли горнодобывающей промышленности</t>
  </si>
  <si>
    <t>BD</t>
  </si>
  <si>
    <t>Технические услуги в области горнодобывающей промышленности</t>
  </si>
  <si>
    <t>BE</t>
  </si>
  <si>
    <t>ОБРАБАТЫВАЮЩАЯ ПРОМЫШЛЕННОСТЬ</t>
  </si>
  <si>
    <t>С</t>
  </si>
  <si>
    <t>Производство пищевых продуктов, напитков и табачных изделий</t>
  </si>
  <si>
    <t>CA</t>
  </si>
  <si>
    <t>Производство текстиля, одежды, кожи и сопутствующих товаров</t>
  </si>
  <si>
    <t>CB</t>
  </si>
  <si>
    <t>Производство деревянных и бумажных изделий, и печать</t>
  </si>
  <si>
    <t>CC</t>
  </si>
  <si>
    <t>Производство кокса и продуктов нефтепереработки</t>
  </si>
  <si>
    <t>CD</t>
  </si>
  <si>
    <t>Производство продуктов химической промышленности</t>
  </si>
  <si>
    <t>CE</t>
  </si>
  <si>
    <t>Производство основных фармацевтических продуктов и препаратов</t>
  </si>
  <si>
    <t>CF</t>
  </si>
  <si>
    <t>Производство резиновых и пластмассовых изделий, а также прочей не металлической минеральной продукции</t>
  </si>
  <si>
    <t>CG</t>
  </si>
  <si>
    <t>Металлургическая промышленность и производство готовых металлических изделий, кроме машин и оборудования</t>
  </si>
  <si>
    <t>CH</t>
  </si>
  <si>
    <t>Производство компьютеров, электронной и оптической продукции</t>
  </si>
  <si>
    <t>CI</t>
  </si>
  <si>
    <t>Производство электрического оборудования</t>
  </si>
  <si>
    <t>CJ</t>
  </si>
  <si>
    <t>Производство машин и оборудования, не включенных в другие категории</t>
  </si>
  <si>
    <t>CK</t>
  </si>
  <si>
    <t>Производство транспортных средств и оборудования</t>
  </si>
  <si>
    <t>CL</t>
  </si>
  <si>
    <t>Прочее производство, ремонт и монтаж машин и оборудования</t>
  </si>
  <si>
    <t>CM</t>
  </si>
  <si>
    <t>ЭЛЕКТРОСНАБЖЕНИЕ, ПОДАЧА ГАЗА, ПАРА И ВОЗДУШНОЕ КОНДИЦИОНИРОВАНИЕ</t>
  </si>
  <si>
    <t>D</t>
  </si>
  <si>
    <t>ВОДОСНАБЖЕНИЕ; КАНАЛИЗАЦИОННАЯ СИСТЕМА, КОНТРОЛЬ НАД СБОРОМ И РАСПРЕДЕЛЕНИЕМ ОТХОДОВ</t>
  </si>
  <si>
    <t>E</t>
  </si>
  <si>
    <t>СТРОИТЕЛЬСТВО</t>
  </si>
  <si>
    <t>F</t>
  </si>
  <si>
    <t>ОПТОВАЯ И РОЗНИЧНАЯ ТОРГОВЛЯ; РЕМОНТ АВТОМОБИЛЕЙ И МОТОЦИКЛОВ</t>
  </si>
  <si>
    <t>G</t>
  </si>
  <si>
    <t>Оптовая торговля твердым, жидким и газообразным топливом и подобными продуктами</t>
  </si>
  <si>
    <t>GB1</t>
  </si>
  <si>
    <t>ТРАНСПОРТ И СКЛАДИРОВАНИЕ</t>
  </si>
  <si>
    <t>H</t>
  </si>
  <si>
    <t>Сухопутный транспорт и транспортирование по трубопроводам</t>
  </si>
  <si>
    <t>HA</t>
  </si>
  <si>
    <t>Транспортирование по трубопроводу</t>
  </si>
  <si>
    <t>HA1</t>
  </si>
  <si>
    <t>Водный транспорт</t>
  </si>
  <si>
    <t>HB</t>
  </si>
  <si>
    <t>Воздушный транспорт</t>
  </si>
  <si>
    <t>HC</t>
  </si>
  <si>
    <t>Складское хозяйство и вспомогательная транспортная деятельность</t>
  </si>
  <si>
    <t>HD</t>
  </si>
  <si>
    <t>Почтовая и курьерская деятельность</t>
  </si>
  <si>
    <t>HE</t>
  </si>
  <si>
    <t>УСЛУГИ ПО ПРОЖИВАНИЮ И ПИТАНИЮ</t>
  </si>
  <si>
    <t>I</t>
  </si>
  <si>
    <t>ИНФОРМАЦИЯ И СВЯЗЬ</t>
  </si>
  <si>
    <t>J</t>
  </si>
  <si>
    <t>Издательское дело, аудиовизуальная и радиовещательная деятельность</t>
  </si>
  <si>
    <t>JA</t>
  </si>
  <si>
    <t>Связь</t>
  </si>
  <si>
    <t>JB</t>
  </si>
  <si>
    <t>IT и другие информационные услуги</t>
  </si>
  <si>
    <t>JC</t>
  </si>
  <si>
    <t>ФИНАНСОВАЯ И СТРАХОВАЯ ДЕЯТЕЛЬНОСТЬ</t>
  </si>
  <si>
    <t>K</t>
  </si>
  <si>
    <t>Финансовые услуги, за исключением услуг страховых и пенсионных фондов</t>
  </si>
  <si>
    <t>KA</t>
  </si>
  <si>
    <t>Страхование, перестрахование и деятельность пенсионных фондов, кроме обязательного социального страхования</t>
  </si>
  <si>
    <t>KB</t>
  </si>
  <si>
    <t>Вспомогательная деятельность по предоставлению финансовых услуг и страхования</t>
  </si>
  <si>
    <t>KC</t>
  </si>
  <si>
    <t>ОПЕРАЦИИ С НЕДВИЖИМЫМ ИМУЩЕСТВОМ</t>
  </si>
  <si>
    <t>L</t>
  </si>
  <si>
    <t>ПРОФЕССИОНАЛЬНАЯ, НАУЧНАЯ И ТЕХНИЧЕСКАЯ ДЕЯТЕЛЬНОСТЬ</t>
  </si>
  <si>
    <t>M</t>
  </si>
  <si>
    <t>Деятельность в области права и бухгалтерского учета</t>
  </si>
  <si>
    <t>MA</t>
  </si>
  <si>
    <t xml:space="preserve">Деятельность головных компаний; консультации по вопросам управления </t>
  </si>
  <si>
    <t>MB</t>
  </si>
  <si>
    <t>Деятельность в области архитектуры, инженерных изысканий; технических испытаний и анализа</t>
  </si>
  <si>
    <t>MC</t>
  </si>
  <si>
    <t>деятельность по проведению геологической разведки и изысканий</t>
  </si>
  <si>
    <t>MC1</t>
  </si>
  <si>
    <t>Научные исследования и разработки</t>
  </si>
  <si>
    <t>MD</t>
  </si>
  <si>
    <t>Прочая профессиональная, научная и техническая деятельность</t>
  </si>
  <si>
    <t>ME</t>
  </si>
  <si>
    <t>ДЕЯТЕЛЬНОСТЬ В ОБЛАСТИ АДМИНИСТРАТИВНОГО И ВСПОМОГАТЕЛЬНОГО ОБСЛУЖИВАНИЯ</t>
  </si>
  <si>
    <t>N</t>
  </si>
  <si>
    <t>ГОСУДАРСТВЕННОЕ УПРАВЛЕНИЕ И ОБОРОНА; ОБЯЗАТЕЛЬНОЕ СОЦИАЛЬНОЕ ОБЕСПЕЧЕНИЕ</t>
  </si>
  <si>
    <t>O</t>
  </si>
  <si>
    <t>ОБРАЗОВАНИЕ, ЗДРАВООХРАНЕНИЕ И СОЦИАЛЬНЫЕ УСЛУГИ, ИСКУССТВО, РАЗВЛЕЧЕНИЯ И ОТДЫХ</t>
  </si>
  <si>
    <t>P</t>
  </si>
  <si>
    <t>ПРЕДОСТАВЛЕНИЕ ПРОЧИХ ВИДОВ УСЛУГ</t>
  </si>
  <si>
    <t>S</t>
  </si>
  <si>
    <t>ДЕЯТЕЛЬНОСТЬ ДОМАШНИХ ХОЗЯЙСТВ, НАНИМАЮЩИХ ДОМАШНЮЮ ПРИСЛУГУ И ПРОИЗВОДЯЩИХ ТОВАРЫ И УСЛУГИ ДЛЯ СОБСТВЕННОГО ПОТРЕБЛЕНИЯ</t>
  </si>
  <si>
    <t>T</t>
  </si>
  <si>
    <t>ВИДЫ ДЕЯТЕЛЬНОСТИ, НЕ ОТНЕСЕННЫЕ К ПЕРЕЧИСЛЕННЫМ КАТЕГОРИЯМ</t>
  </si>
  <si>
    <t>Z</t>
  </si>
  <si>
    <t>Внешний долг по странам*</t>
  </si>
  <si>
    <t>Наименование стран</t>
  </si>
  <si>
    <t>Справочно: гарантированный государством долг</t>
  </si>
  <si>
    <t>АВСТРАЛИЯ</t>
  </si>
  <si>
    <t>АВСТРИЯ</t>
  </si>
  <si>
    <t>АЗЕРБАЙДЖАН</t>
  </si>
  <si>
    <t>АЛБАНИЯ</t>
  </si>
  <si>
    <t>АЛЖИР</t>
  </si>
  <si>
    <t>АНГИЛЬЯ (БРИТ.)</t>
  </si>
  <si>
    <t>АНГОЛА</t>
  </si>
  <si>
    <t>АНДОРРА</t>
  </si>
  <si>
    <t>АНТИГУА И БАРБУДА</t>
  </si>
  <si>
    <t>АРГЕНТИНА</t>
  </si>
  <si>
    <t>АРМЕНИЯ</t>
  </si>
  <si>
    <t>АРУБА ОСТРОВ (НИДЕРЛАНДЫ)</t>
  </si>
  <si>
    <t>АФГАНИСТАН</t>
  </si>
  <si>
    <t>БАГАМСКИЕ ОСТРОВА</t>
  </si>
  <si>
    <t>БАНГЛАДЕШ</t>
  </si>
  <si>
    <t>БАРБАДОС</t>
  </si>
  <si>
    <t>БАХРЕЙН</t>
  </si>
  <si>
    <t>БЕЛАРУСЬ</t>
  </si>
  <si>
    <t>БЕЛИЗ</t>
  </si>
  <si>
    <t>БЕЛЬГИЯ</t>
  </si>
  <si>
    <t>БЕРМУДСКИЕ ОСТРОВА (БРИТАНСКИЕ)</t>
  </si>
  <si>
    <t>БОЛГАРИЯ</t>
  </si>
  <si>
    <t>БОЛИВИЯ</t>
  </si>
  <si>
    <t>БОСНИЯ И ГЕРЦЕГОВИНА</t>
  </si>
  <si>
    <t>БРАЗИЛИЯ</t>
  </si>
  <si>
    <t>ВАТИКАН</t>
  </si>
  <si>
    <t>ВЕЛИКОБРИТАНИЯ</t>
  </si>
  <si>
    <t>ВЕНГРИЯ</t>
  </si>
  <si>
    <t>ВЕНЕСУЭЛА</t>
  </si>
  <si>
    <t>ВИРГИНСКИЕ ОСТРОВА (БРИТАНСКИЕ)</t>
  </si>
  <si>
    <t>ВИРГИНСКИЕ ОСТРОВА (США)</t>
  </si>
  <si>
    <t>ВЬЕТНАМ</t>
  </si>
  <si>
    <t>ГВАТЕМАЛА</t>
  </si>
  <si>
    <t>ГЕРМАНИЯ</t>
  </si>
  <si>
    <t>ГИБРАЛТАР (БРИТ.)</t>
  </si>
  <si>
    <t>ГОНДУРАС</t>
  </si>
  <si>
    <t>ГОНКОНГ (СЯНГАН)</t>
  </si>
  <si>
    <t>ГРЕЦИЯ</t>
  </si>
  <si>
    <t>ГРУЗИЯ</t>
  </si>
  <si>
    <t>ГУАМ (США)</t>
  </si>
  <si>
    <t>ГЭРНСИ ОСТРОВ</t>
  </si>
  <si>
    <t>ДАНИЯ</t>
  </si>
  <si>
    <t>ДЖЕРСИ ОСТРОВ</t>
  </si>
  <si>
    <t>ДОМИНИКА</t>
  </si>
  <si>
    <t>ДОМИНИКАНСКАЯ РЕСПУБЛИКА</t>
  </si>
  <si>
    <t>ЕГИПЕТ</t>
  </si>
  <si>
    <t>ЗАПАДНОЕ САМОА</t>
  </si>
  <si>
    <t>ИЗРАИЛЬ</t>
  </si>
  <si>
    <t>ИНДИЯ</t>
  </si>
  <si>
    <t>ИНДОНЕЗИЯ</t>
  </si>
  <si>
    <t>ИОРДАНИЯ</t>
  </si>
  <si>
    <t>ИРАК</t>
  </si>
  <si>
    <t>ИРАН</t>
  </si>
  <si>
    <t>ИРЛАНДИЯ</t>
  </si>
  <si>
    <t>ИСПАНИЯ</t>
  </si>
  <si>
    <t>ИТАЛИЯ</t>
  </si>
  <si>
    <t>ЙЕМЕН</t>
  </si>
  <si>
    <t>КАЙМАНОВЫ ОСТРОВА (БРИТАНСКИЕ)</t>
  </si>
  <si>
    <t>КАМБОДЖА</t>
  </si>
  <si>
    <t>КАНАДА</t>
  </si>
  <si>
    <t>КАТАР</t>
  </si>
  <si>
    <t>КЕНИЯ</t>
  </si>
  <si>
    <t>КИПР</t>
  </si>
  <si>
    <t>КИТАЙ</t>
  </si>
  <si>
    <t>КОЛУМБИЯ</t>
  </si>
  <si>
    <t>КОНГО,ДЕМОКРАТИЧЕСКАЯ РЕСПУБЛИКА</t>
  </si>
  <si>
    <t>КОСТА-РИКА</t>
  </si>
  <si>
    <t>КУБА</t>
  </si>
  <si>
    <t>КУВЕЙТ</t>
  </si>
  <si>
    <t>КЫРГЫЗСТАН</t>
  </si>
  <si>
    <t>КЮРАСАО</t>
  </si>
  <si>
    <t>ЛАТВИЯ</t>
  </si>
  <si>
    <t>ЛИВАН</t>
  </si>
  <si>
    <t>ЛИВИЯ</t>
  </si>
  <si>
    <t>ЛИТВА</t>
  </si>
  <si>
    <t>ЛИХТЕНШТЕЙН</t>
  </si>
  <si>
    <t>ЛЮКСЕМБУРГ</t>
  </si>
  <si>
    <t>МАВРИКИЙ</t>
  </si>
  <si>
    <t>МАЛАЙЗИЯ</t>
  </si>
  <si>
    <t>МАЛЬДИВЫ</t>
  </si>
  <si>
    <t>МАЛЬТА</t>
  </si>
  <si>
    <t>МАРОККО</t>
  </si>
  <si>
    <t>МАРШАЛЛОВЫ ОСТРОВА (США)</t>
  </si>
  <si>
    <t>МЕКСИКА</t>
  </si>
  <si>
    <t>МЕН ОСТРОВ</t>
  </si>
  <si>
    <t>МОЗАМБИК</t>
  </si>
  <si>
    <t>МОНАКО</t>
  </si>
  <si>
    <t>МОНГОЛИЯ</t>
  </si>
  <si>
    <t>МЬЯНМА</t>
  </si>
  <si>
    <t>НЕПАЛ</t>
  </si>
  <si>
    <t>НИГЕРИЯ</t>
  </si>
  <si>
    <t>НИДЕРЛАНДЫ</t>
  </si>
  <si>
    <t>НОВАЯ ЗЕЛАНДИЯ</t>
  </si>
  <si>
    <t>НОРВЕГИЯ</t>
  </si>
  <si>
    <t>ОБЪЕДИНЕННЫЕ АРАБСКИЕ ЭМИРАТЫ</t>
  </si>
  <si>
    <t>ОМАН</t>
  </si>
  <si>
    <t>ПАКИСТАН</t>
  </si>
  <si>
    <t>ПАЛЕСТИНСКАЯ ТЕРРИТОРИЯ, ОККУПИРОВАННАЯ</t>
  </si>
  <si>
    <t>ПАНАМА</t>
  </si>
  <si>
    <t>ПЕРУ</t>
  </si>
  <si>
    <t>ПОЛЬША</t>
  </si>
  <si>
    <t>ПОРТУГАЛИЯ</t>
  </si>
  <si>
    <t>ПУЭРТО-РИКО</t>
  </si>
  <si>
    <t>РЕСПУБЛИКА КОРЕЯ (ЮЖНАЯ)</t>
  </si>
  <si>
    <t>РЕСПУБЛИКА МОЛДОВА</t>
  </si>
  <si>
    <t>РОССИЙСКАЯ ФЕДЕРАЦИЯ</t>
  </si>
  <si>
    <t>РУМЫНИЯ</t>
  </si>
  <si>
    <t>САН-МАРИНО</t>
  </si>
  <si>
    <t>САУДОВСКАЯ АРАВИЯ</t>
  </si>
  <si>
    <t>СЕЙШЕЛЬСКИЕ ОСТРОВА</t>
  </si>
  <si>
    <t>СЕНТ-ВИНСЕНТ И ГРЕНАДИНЫ</t>
  </si>
  <si>
    <t>СЕНТ-КИТС И НЕВИС</t>
  </si>
  <si>
    <t>СЕРБИЯ</t>
  </si>
  <si>
    <t>СИНГАПУР</t>
  </si>
  <si>
    <t>СИРИЯ</t>
  </si>
  <si>
    <t>СЛОВАКИЯ</t>
  </si>
  <si>
    <t>СЛОВЕНИЯ</t>
  </si>
  <si>
    <t>СУДАН</t>
  </si>
  <si>
    <t>США</t>
  </si>
  <si>
    <t>ТАДЖИКИСТАН</t>
  </si>
  <si>
    <t>ТАИЛАНД</t>
  </si>
  <si>
    <t>ТАЙВАНЬ</t>
  </si>
  <si>
    <t>ТАНЗАНИЯ</t>
  </si>
  <si>
    <t>ТРИНИДАД И ТОБАГО</t>
  </si>
  <si>
    <t>ТУНИС</t>
  </si>
  <si>
    <t>ТУРКМЕНИСТАН</t>
  </si>
  <si>
    <t>ТУРЦИЯ</t>
  </si>
  <si>
    <t>УЗБЕКИСТАН</t>
  </si>
  <si>
    <t>УКРАИНА</t>
  </si>
  <si>
    <t>УРУГВАЙ</t>
  </si>
  <si>
    <t>ФИДЖИ</t>
  </si>
  <si>
    <t>ФИЛИППИНЫ</t>
  </si>
  <si>
    <t>ФИНЛЯНДИЯ</t>
  </si>
  <si>
    <t>ФРАНЦИЯ</t>
  </si>
  <si>
    <t>ХОРВАТИЯ</t>
  </si>
  <si>
    <t>ЧЕРНОГОРИЯ</t>
  </si>
  <si>
    <t>ЧЕХИЯ</t>
  </si>
  <si>
    <t>ЧИЛИ</t>
  </si>
  <si>
    <t>ШВЕЙЦАРИЯ</t>
  </si>
  <si>
    <t>ШВЕЦИЯ</t>
  </si>
  <si>
    <t>ШРИ-ЛАНКА</t>
  </si>
  <si>
    <t>ЭКВАДОР</t>
  </si>
  <si>
    <t>ЭСТОНИЯ</t>
  </si>
  <si>
    <t>ЮАР</t>
  </si>
  <si>
    <t>ЯМАЙКА</t>
  </si>
  <si>
    <t>ЯПОНИЯ</t>
  </si>
  <si>
    <t>МЕЖДУНАРОДНЫЕ ОРГАНИЗАЦИИ</t>
  </si>
  <si>
    <t>Не распределено по странам</t>
  </si>
  <si>
    <t xml:space="preserve">* долговые ценные бумаги, выпущенные в соответствии с законодательством других государств и на их территории, отражаются по стране доверительного управляющего - нерезидента </t>
  </si>
  <si>
    <t xml:space="preserve"> ** Не распределено по странам:
    - синдикат иностранных банков, от которых привлечен государственный займ (Министерством финансов РК);
    -  Задолженность Республики Казахстан перед государствами бывшего СССР;
    -  счета и вклады нерезидентов в казахстанских банках.
    </t>
  </si>
  <si>
    <t>Кыргызский сом</t>
  </si>
  <si>
    <t>KGS</t>
  </si>
  <si>
    <t>ИСЛАНДИЯ</t>
  </si>
  <si>
    <t>УГАНДА</t>
  </si>
  <si>
    <t>ГАНА</t>
  </si>
  <si>
    <t>БРУНЕЙ</t>
  </si>
  <si>
    <t>КАБО-ВЕРДЕ</t>
  </si>
  <si>
    <t>МАЛИ</t>
  </si>
  <si>
    <t>НАМИБИЯ</t>
  </si>
  <si>
    <t>НИКАРАГУА</t>
  </si>
  <si>
    <t>Турецкая лира</t>
  </si>
  <si>
    <t>TRY</t>
  </si>
  <si>
    <t>СЕНТ-ЛЮСИЯ</t>
  </si>
  <si>
    <t>ГАИТИ</t>
  </si>
  <si>
    <t>ТЕРКС И КАЙКОС, ОСТРОВА (БРИТАНСКИЕ)</t>
  </si>
  <si>
    <t>Белорусский рубль</t>
  </si>
  <si>
    <t>BYN</t>
  </si>
  <si>
    <t>БУРКИНА-ФАСО</t>
  </si>
  <si>
    <t>ГРЕНАДА</t>
  </si>
  <si>
    <t>ЛАОС</t>
  </si>
  <si>
    <t>ПАПУА-НОВАЯ ГВИНЕЯ</t>
  </si>
  <si>
    <t>КАМЕРУН</t>
  </si>
  <si>
    <t>КОТ-Д ИВУАР</t>
  </si>
  <si>
    <t>РЕСПУБЛИКА КОНГО</t>
  </si>
  <si>
    <t>СЕНЕГАЛ</t>
  </si>
  <si>
    <t>ЭФИОПИЯ</t>
  </si>
  <si>
    <t>ПАРАГВАЙ</t>
  </si>
  <si>
    <t>СОМАЛИ</t>
  </si>
  <si>
    <t>БУТАН</t>
  </si>
  <si>
    <t>ЗАМБИЯ</t>
  </si>
  <si>
    <t>Не классифицированный по видам валют1</t>
  </si>
  <si>
    <t>HKD</t>
  </si>
  <si>
    <t>Гонконгский доллар</t>
  </si>
  <si>
    <t>БОТСВАНА</t>
  </si>
  <si>
    <t>МАДАГАСКАР</t>
  </si>
  <si>
    <t>НИГЕР</t>
  </si>
  <si>
    <t>НОВАЯ КАЛЕДОНИЯ (ФРАНЦИЯ)</t>
  </si>
  <si>
    <t>РУАНДА</t>
  </si>
  <si>
    <t>ЦЕНТРАЛЬНОАФРИКАНСКАЯ РЕСПУБЛИКА</t>
  </si>
  <si>
    <t>UZS</t>
  </si>
  <si>
    <t>Узбекский сум</t>
  </si>
  <si>
    <t>CZK</t>
  </si>
  <si>
    <t>ГАЙАНА</t>
  </si>
  <si>
    <t>СЕВЕРНАЯ МАКЕДОНИЯ</t>
  </si>
  <si>
    <r>
      <t>Внешний долг по секторам кредиторов и заемщиков</t>
    </r>
    <r>
      <rPr>
        <b/>
        <vertAlign val="superscript"/>
        <sz val="12"/>
        <rFont val="Times New Roman"/>
        <family val="1"/>
        <charset val="204"/>
      </rPr>
      <t xml:space="preserve">1 </t>
    </r>
  </si>
  <si>
    <t>Внешний долг по секторам кредиторов и заемщиков</t>
  </si>
  <si>
    <t>Австралийский доллар</t>
  </si>
  <si>
    <t>AUD</t>
  </si>
  <si>
    <t>ГРЕНЛАНДИЯ (ДАНИЯ)</t>
  </si>
  <si>
    <t>АОМЫНЬ (МАКАО)</t>
  </si>
  <si>
    <t>ВОСТОЧНОЕ САМОА (США)</t>
  </si>
  <si>
    <t>ГАБОН</t>
  </si>
  <si>
    <t>ГАМБИЯ</t>
  </si>
  <si>
    <t>ЗИМБАБВЕ</t>
  </si>
  <si>
    <t>ЛИБЕРИЯ</t>
  </si>
  <si>
    <t>ДЖИБУТИ</t>
  </si>
  <si>
    <t>ЛЕСОТО</t>
  </si>
  <si>
    <t>СЬЕРРА-ЛЕОНЕ</t>
  </si>
  <si>
    <t>Таджикский сомони</t>
  </si>
  <si>
    <t>TJS</t>
  </si>
  <si>
    <t>Внешний долг на 01.07.2026</t>
  </si>
  <si>
    <t xml:space="preserve">Внешний долг на 01.07.2026 г. </t>
  </si>
  <si>
    <t>Внешний долг на 01.07.2026 г.</t>
  </si>
  <si>
    <t>Состояние на 01.07.2026 г.</t>
  </si>
  <si>
    <t>Аналитическая информация по внешнему долгу на 1 июля 2026 г.</t>
  </si>
  <si>
    <t>Казахстанский теңге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</si>
</sst>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_-* #,##0.00\ _₽_-;\-* #,##0.00\ _₽_-;_-* &quot;-&quot;??\ _₽_-;_-@_-"/>
    <numFmt numFmtId="165" formatCode="#,##0.0"/>
    <numFmt numFmtId="166" formatCode="_-* #,##0\ _р_._-;\-* #,##0\ _р_._-;_-* &quot;-&quot;\ _р_._-;_-@_-"/>
    <numFmt numFmtId="167" formatCode="_-* #,##0.00\ _р_._-;\-* #,##0.00\ _р_._-;_-* &quot;-&quot;??\ _р_._-;_-@_-"/>
    <numFmt numFmtId="168" formatCode="_-* #,##0.00_р_._-;\-* #,##0.00_р_._-;_-* &quot;-&quot;??_р_._-;_-@_-"/>
    <numFmt numFmtId="169" formatCode="_-* #,##0_р_._-;\-* #,##0_р_._-;_-* &quot;-&quot;??_р_._-;_-@_-"/>
    <numFmt numFmtId="170" formatCode="0.000000000"/>
    <numFmt numFmtId="171" formatCode="#,##0.00000000"/>
    <numFmt numFmtId="172" formatCode="#,##0.000000"/>
    <numFmt numFmtId="173" formatCode="#,##0.00000"/>
    <numFmt numFmtId="174" formatCode="_-* #,##0.000000000000\ _₽_-;\-* #,##0.000000000000\ _₽_-;_-* &quot;-&quot;??\ _₽_-;_-@_-"/>
    <numFmt numFmtId="175" formatCode="_-* #,##0.000000000_р_._-;\-* #,##0.000000000_р_._-;_-* &quot;-&quot;??_р_._-;_-@_-"/>
  </numFmts>
  <fonts count="5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 Cyr"/>
      <charset val="204"/>
    </font>
    <font>
      <sz val="10"/>
      <name val="Times New Roman Cyr"/>
      <charset val="204"/>
    </font>
    <font>
      <sz val="12"/>
      <name val="Times New Roman Cyr"/>
      <charset val="204"/>
    </font>
    <font>
      <sz val="10"/>
      <color indexed="9"/>
      <name val="Times New Roman Cyr"/>
      <charset val="204"/>
    </font>
    <font>
      <b/>
      <sz val="10"/>
      <name val="Times New Roman Cyr"/>
      <charset val="204"/>
    </font>
    <font>
      <i/>
      <sz val="10"/>
      <name val="Times New Roman Cyr"/>
      <charset val="204"/>
    </font>
    <font>
      <sz val="10"/>
      <name val="Times New Roman"/>
      <family val="1"/>
      <charset val="204"/>
    </font>
    <font>
      <vertAlign val="superscript"/>
      <sz val="10"/>
      <name val="Times New Roman Cyr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u/>
      <sz val="10"/>
      <color rgb="FF0070C0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name val="Times New Roman"/>
      <family val="1"/>
    </font>
    <font>
      <sz val="10"/>
      <color indexed="8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vertAlign val="superscript"/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vertAlign val="superscript"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2"/>
      <name val="Times New Roman Cyr"/>
      <family val="1"/>
      <charset val="204"/>
    </font>
    <font>
      <sz val="10"/>
      <name val="Times New Roman Cyr"/>
      <family val="1"/>
      <charset val="204"/>
    </font>
    <font>
      <b/>
      <sz val="10"/>
      <name val="Times New Roman Cyr"/>
      <family val="1"/>
      <charset val="204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Arial Cyr"/>
      <charset val="204"/>
    </font>
    <font>
      <sz val="10"/>
      <color theme="1"/>
      <name val="Times New Roman"/>
      <family val="1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 Cyr"/>
      <charset val="204"/>
    </font>
    <font>
      <sz val="10"/>
      <color theme="1"/>
      <name val="Times New Roman Cyr"/>
      <charset val="204"/>
    </font>
    <font>
      <i/>
      <sz val="10"/>
      <color theme="1"/>
      <name val="Times New Roman Cyr"/>
      <charset val="204"/>
    </font>
    <font>
      <b/>
      <sz val="10"/>
      <color theme="1"/>
      <name val="Times New Roman Cyr"/>
      <charset val="204"/>
    </font>
  </fonts>
  <fills count="21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A2C4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D7BB"/>
        <bgColor indexed="64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87">
    <xf numFmtId="0" fontId="0" fillId="0" borderId="0"/>
    <xf numFmtId="0" fontId="21" fillId="3" borderId="12" applyFont="0"/>
    <xf numFmtId="0" fontId="24" fillId="0" borderId="0"/>
    <xf numFmtId="0" fontId="11" fillId="0" borderId="0"/>
    <xf numFmtId="0" fontId="25" fillId="0" borderId="0">
      <alignment vertical="top"/>
    </xf>
    <xf numFmtId="0" fontId="13" fillId="0" borderId="0"/>
    <xf numFmtId="0" fontId="11" fillId="0" borderId="0"/>
    <xf numFmtId="0" fontId="10" fillId="0" borderId="0"/>
    <xf numFmtId="0" fontId="26" fillId="0" borderId="0"/>
    <xf numFmtId="0" fontId="26" fillId="0" borderId="0"/>
    <xf numFmtId="0" fontId="10" fillId="0" borderId="0"/>
    <xf numFmtId="0" fontId="26" fillId="0" borderId="0"/>
    <xf numFmtId="0" fontId="11" fillId="0" borderId="0"/>
    <xf numFmtId="0" fontId="27" fillId="0" borderId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18" fillId="0" borderId="0">
      <alignment horizontal="center" vertical="center" wrapText="1"/>
    </xf>
    <xf numFmtId="0" fontId="26" fillId="0" borderId="0"/>
    <xf numFmtId="1" fontId="28" fillId="3" borderId="10" applyNumberFormat="0"/>
    <xf numFmtId="168" fontId="13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0" fillId="0" borderId="0" applyFont="0" applyFill="0" applyBorder="0" applyAlignment="0" applyProtection="0"/>
    <xf numFmtId="167" fontId="11" fillId="0" borderId="0" applyFont="0" applyFill="0" applyBorder="0" applyAlignment="0" applyProtection="0"/>
    <xf numFmtId="168" fontId="27" fillId="0" borderId="0" applyFont="0" applyFill="0" applyBorder="0" applyAlignment="0" applyProtection="0"/>
    <xf numFmtId="0" fontId="9" fillId="0" borderId="0"/>
    <xf numFmtId="0" fontId="11" fillId="0" borderId="0"/>
    <xf numFmtId="0" fontId="8" fillId="0" borderId="0"/>
    <xf numFmtId="9" fontId="8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0" fontId="26" fillId="0" borderId="0"/>
    <xf numFmtId="0" fontId="2" fillId="8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9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7" fillId="0" borderId="0"/>
    <xf numFmtId="0" fontId="26" fillId="0" borderId="0"/>
    <xf numFmtId="0" fontId="2" fillId="0" borderId="0"/>
    <xf numFmtId="0" fontId="11" fillId="0" borderId="0"/>
    <xf numFmtId="0" fontId="26" fillId="0" borderId="0"/>
    <xf numFmtId="9" fontId="2" fillId="0" borderId="0" applyFont="0" applyFill="0" applyBorder="0" applyAlignment="0" applyProtection="0"/>
    <xf numFmtId="0" fontId="26" fillId="0" borderId="0"/>
    <xf numFmtId="0" fontId="2" fillId="0" borderId="0"/>
    <xf numFmtId="0" fontId="2" fillId="0" borderId="0"/>
    <xf numFmtId="0" fontId="2" fillId="7" borderId="24" applyNumberFormat="0" applyFont="0" applyAlignment="0" applyProtection="0"/>
    <xf numFmtId="0" fontId="2" fillId="7" borderId="24" applyNumberFormat="0" applyFont="0" applyAlignment="0" applyProtection="0"/>
    <xf numFmtId="9" fontId="27" fillId="0" borderId="0" applyFont="0" applyFill="0" applyBorder="0" applyAlignment="0" applyProtection="0"/>
    <xf numFmtId="166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4" fontId="26" fillId="0" borderId="0" applyFont="0" applyFill="0" applyBorder="0" applyAlignment="0" applyProtection="0"/>
    <xf numFmtId="168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13" fillId="0" borderId="0" applyFont="0" applyFill="0" applyBorder="0" applyAlignment="0" applyProtection="0"/>
    <xf numFmtId="168" fontId="27" fillId="0" borderId="0" applyFont="0" applyFill="0" applyBorder="0" applyAlignment="0" applyProtection="0"/>
    <xf numFmtId="0" fontId="42" fillId="0" borderId="0" applyNumberForma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6" fillId="0" borderId="0"/>
    <xf numFmtId="9" fontId="11" fillId="0" borderId="0" applyFont="0" applyFill="0" applyBorder="0" applyAlignment="0" applyProtection="0"/>
    <xf numFmtId="0" fontId="2" fillId="0" borderId="0"/>
    <xf numFmtId="0" fontId="26" fillId="0" borderId="0"/>
  </cellStyleXfs>
  <cellXfs count="164">
    <xf numFmtId="0" fontId="0" fillId="0" borderId="0" xfId="0"/>
    <xf numFmtId="0" fontId="13" fillId="0" borderId="0" xfId="0" applyFont="1"/>
    <xf numFmtId="0" fontId="13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13" fillId="0" borderId="0" xfId="0" applyFont="1" applyAlignment="1">
      <alignment horizontal="right" wrapText="1"/>
    </xf>
    <xf numFmtId="0" fontId="16" fillId="0" borderId="0" xfId="0" applyFont="1"/>
    <xf numFmtId="0" fontId="18" fillId="0" borderId="9" xfId="0" applyFont="1" applyBorder="1" applyAlignment="1">
      <alignment horizontal="left" vertical="center" wrapText="1" indent="2"/>
    </xf>
    <xf numFmtId="3" fontId="18" fillId="0" borderId="10" xfId="0" applyNumberFormat="1" applyFont="1" applyBorder="1" applyAlignment="1">
      <alignment horizontal="center" vertical="top" wrapText="1"/>
    </xf>
    <xf numFmtId="3" fontId="13" fillId="0" borderId="11" xfId="0" applyNumberFormat="1" applyFont="1" applyBorder="1"/>
    <xf numFmtId="0" fontId="18" fillId="0" borderId="10" xfId="0" applyFont="1" applyBorder="1" applyAlignment="1">
      <alignment horizontal="center" vertical="top" wrapText="1"/>
    </xf>
    <xf numFmtId="0" fontId="18" fillId="0" borderId="13" xfId="0" applyFont="1" applyBorder="1" applyAlignment="1">
      <alignment horizontal="left" vertical="center" wrapText="1" indent="2"/>
    </xf>
    <xf numFmtId="0" fontId="18" fillId="0" borderId="8" xfId="0" applyFont="1" applyBorder="1" applyAlignment="1">
      <alignment horizontal="center" vertical="top" wrapText="1"/>
    </xf>
    <xf numFmtId="3" fontId="13" fillId="0" borderId="14" xfId="0" applyNumberFormat="1" applyFont="1" applyBorder="1"/>
    <xf numFmtId="3" fontId="13" fillId="0" borderId="0" xfId="0" applyNumberFormat="1" applyFont="1" applyAlignment="1">
      <alignment wrapText="1"/>
    </xf>
    <xf numFmtId="3" fontId="13" fillId="0" borderId="0" xfId="0" applyNumberFormat="1" applyFont="1"/>
    <xf numFmtId="0" fontId="13" fillId="0" borderId="0" xfId="0" applyFont="1" applyAlignment="1">
      <alignment horizontal="left"/>
    </xf>
    <xf numFmtId="0" fontId="18" fillId="0" borderId="0" xfId="0" applyFont="1"/>
    <xf numFmtId="0" fontId="20" fillId="0" borderId="0" xfId="0" applyFont="1" applyAlignment="1">
      <alignment horizontal="center" wrapText="1"/>
    </xf>
    <xf numFmtId="0" fontId="20" fillId="0" borderId="0" xfId="0" applyFont="1" applyAlignment="1">
      <alignment horizontal="center"/>
    </xf>
    <xf numFmtId="0" fontId="21" fillId="0" borderId="0" xfId="1" applyFont="1" applyFill="1" applyBorder="1"/>
    <xf numFmtId="0" fontId="22" fillId="0" borderId="0" xfId="0" applyFont="1"/>
    <xf numFmtId="0" fontId="23" fillId="0" borderId="0" xfId="0" applyFont="1" applyAlignment="1">
      <alignment vertical="top"/>
    </xf>
    <xf numFmtId="165" fontId="13" fillId="4" borderId="7" xfId="0" applyNumberFormat="1" applyFont="1" applyFill="1" applyBorder="1" applyAlignment="1">
      <alignment horizontal="center" vertical="center" wrapText="1"/>
    </xf>
    <xf numFmtId="0" fontId="13" fillId="4" borderId="8" xfId="0" applyFont="1" applyFill="1" applyBorder="1" applyAlignment="1">
      <alignment horizontal="center" vertical="center" wrapText="1"/>
    </xf>
    <xf numFmtId="0" fontId="9" fillId="0" borderId="0" xfId="25"/>
    <xf numFmtId="169" fontId="30" fillId="0" borderId="12" xfId="21" applyNumberFormat="1" applyFont="1" applyFill="1" applyBorder="1" applyAlignment="1">
      <alignment vertical="center" wrapText="1"/>
    </xf>
    <xf numFmtId="169" fontId="32" fillId="0" borderId="12" xfId="21" applyNumberFormat="1" applyFont="1" applyFill="1" applyBorder="1" applyAlignment="1">
      <alignment vertical="center"/>
    </xf>
    <xf numFmtId="0" fontId="9" fillId="0" borderId="0" xfId="25" applyAlignment="1">
      <alignment wrapText="1"/>
    </xf>
    <xf numFmtId="169" fontId="31" fillId="4" borderId="12" xfId="26" quotePrefix="1" applyNumberFormat="1" applyFont="1" applyFill="1" applyBorder="1" applyAlignment="1" applyProtection="1">
      <alignment horizontal="left" vertical="center"/>
      <protection locked="0"/>
    </xf>
    <xf numFmtId="0" fontId="27" fillId="0" borderId="0" xfId="13"/>
    <xf numFmtId="3" fontId="27" fillId="0" borderId="0" xfId="13" applyNumberFormat="1"/>
    <xf numFmtId="169" fontId="21" fillId="0" borderId="12" xfId="24" applyNumberFormat="1" applyFont="1" applyFill="1" applyBorder="1" applyAlignment="1">
      <alignment horizontal="center" vertical="center" wrapText="1"/>
    </xf>
    <xf numFmtId="169" fontId="23" fillId="0" borderId="12" xfId="24" applyNumberFormat="1" applyFont="1" applyFill="1" applyBorder="1" applyAlignment="1">
      <alignment vertical="center"/>
    </xf>
    <xf numFmtId="169" fontId="18" fillId="0" borderId="12" xfId="24" applyNumberFormat="1" applyFont="1" applyFill="1" applyBorder="1" applyAlignment="1">
      <alignment vertical="center" wrapText="1"/>
    </xf>
    <xf numFmtId="169" fontId="18" fillId="0" borderId="12" xfId="24" applyNumberFormat="1" applyFont="1" applyFill="1" applyBorder="1" applyAlignment="1">
      <alignment horizontal="center" vertical="center" wrapText="1"/>
    </xf>
    <xf numFmtId="9" fontId="18" fillId="0" borderId="12" xfId="16" applyFont="1" applyFill="1" applyBorder="1" applyAlignment="1">
      <alignment horizontal="center" vertical="center" wrapText="1"/>
    </xf>
    <xf numFmtId="169" fontId="37" fillId="0" borderId="12" xfId="24" applyNumberFormat="1" applyFont="1" applyFill="1" applyBorder="1" applyAlignment="1">
      <alignment vertical="center"/>
    </xf>
    <xf numFmtId="169" fontId="36" fillId="0" borderId="0" xfId="24" applyNumberFormat="1" applyFont="1" applyFill="1" applyBorder="1" applyAlignment="1">
      <alignment wrapText="1"/>
    </xf>
    <xf numFmtId="169" fontId="21" fillId="0" borderId="0" xfId="24" quotePrefix="1" applyNumberFormat="1" applyFont="1" applyFill="1" applyBorder="1" applyAlignment="1" applyProtection="1">
      <alignment horizontal="right" vertical="center"/>
      <protection locked="0"/>
    </xf>
    <xf numFmtId="9" fontId="18" fillId="0" borderId="0" xfId="16" applyFont="1" applyFill="1" applyBorder="1" applyAlignment="1">
      <alignment horizontal="right"/>
    </xf>
    <xf numFmtId="169" fontId="18" fillId="0" borderId="0" xfId="24" applyNumberFormat="1" applyFont="1" applyFill="1" applyBorder="1" applyAlignment="1">
      <alignment horizontal="right"/>
    </xf>
    <xf numFmtId="0" fontId="35" fillId="0" borderId="0" xfId="13" applyFont="1" applyAlignment="1">
      <alignment vertical="top" wrapText="1"/>
    </xf>
    <xf numFmtId="169" fontId="18" fillId="4" borderId="12" xfId="26" quotePrefix="1" applyNumberFormat="1" applyFont="1" applyFill="1" applyBorder="1" applyAlignment="1" applyProtection="1">
      <alignment horizontal="left" vertical="center"/>
      <protection locked="0"/>
    </xf>
    <xf numFmtId="169" fontId="18" fillId="4" borderId="12" xfId="24" applyNumberFormat="1" applyFont="1" applyFill="1" applyBorder="1" applyAlignment="1">
      <alignment vertical="center" wrapText="1"/>
    </xf>
    <xf numFmtId="169" fontId="18" fillId="4" borderId="12" xfId="24" applyNumberFormat="1" applyFont="1" applyFill="1" applyBorder="1" applyAlignment="1">
      <alignment horizontal="center" vertical="center" wrapText="1"/>
    </xf>
    <xf numFmtId="9" fontId="18" fillId="4" borderId="12" xfId="16" applyFont="1" applyFill="1" applyBorder="1" applyAlignment="1">
      <alignment horizontal="center" vertical="center" wrapText="1"/>
    </xf>
    <xf numFmtId="0" fontId="18" fillId="4" borderId="12" xfId="26" quotePrefix="1" applyFont="1" applyFill="1" applyBorder="1" applyAlignment="1" applyProtection="1">
      <alignment horizontal="left" vertical="center" wrapText="1"/>
      <protection locked="0"/>
    </xf>
    <xf numFmtId="169" fontId="30" fillId="4" borderId="12" xfId="26" quotePrefix="1" applyNumberFormat="1" applyFont="1" applyFill="1" applyBorder="1" applyAlignment="1" applyProtection="1">
      <alignment horizontal="left" vertical="center"/>
      <protection locked="0"/>
    </xf>
    <xf numFmtId="0" fontId="24" fillId="0" borderId="0" xfId="13" applyFont="1" applyAlignment="1">
      <alignment horizontal="right"/>
    </xf>
    <xf numFmtId="3" fontId="13" fillId="0" borderId="12" xfId="0" applyNumberFormat="1" applyFont="1" applyBorder="1"/>
    <xf numFmtId="3" fontId="13" fillId="0" borderId="10" xfId="0" applyNumberFormat="1" applyFont="1" applyBorder="1"/>
    <xf numFmtId="3" fontId="13" fillId="0" borderId="7" xfId="0" applyNumberFormat="1" applyFont="1" applyBorder="1"/>
    <xf numFmtId="3" fontId="13" fillId="0" borderId="8" xfId="0" applyNumberFormat="1" applyFont="1" applyBorder="1"/>
    <xf numFmtId="0" fontId="39" fillId="0" borderId="0" xfId="5" applyFont="1"/>
    <xf numFmtId="0" fontId="39" fillId="0" borderId="0" xfId="5" applyFont="1" applyAlignment="1">
      <alignment horizontal="center"/>
    </xf>
    <xf numFmtId="0" fontId="17" fillId="0" borderId="0" xfId="5" applyFont="1" applyAlignment="1">
      <alignment horizontal="center"/>
    </xf>
    <xf numFmtId="165" fontId="16" fillId="0" borderId="12" xfId="35" applyNumberFormat="1" applyFont="1" applyBorder="1" applyAlignment="1">
      <alignment horizontal="center" vertical="center" wrapText="1"/>
    </xf>
    <xf numFmtId="2" fontId="16" fillId="0" borderId="12" xfId="5" applyNumberFormat="1" applyFont="1" applyBorder="1" applyAlignment="1">
      <alignment horizontal="center" vertical="center" wrapText="1"/>
    </xf>
    <xf numFmtId="0" fontId="39" fillId="0" borderId="12" xfId="5" applyFont="1" applyBorder="1" applyAlignment="1">
      <alignment horizontal="center" vertical="top" wrapText="1"/>
    </xf>
    <xf numFmtId="1" fontId="39" fillId="0" borderId="12" xfId="5" applyNumberFormat="1" applyFont="1" applyBorder="1" applyAlignment="1">
      <alignment horizontal="center" vertical="top" wrapText="1"/>
    </xf>
    <xf numFmtId="0" fontId="40" fillId="2" borderId="12" xfId="5" applyFont="1" applyFill="1" applyBorder="1" applyAlignment="1">
      <alignment wrapText="1"/>
    </xf>
    <xf numFmtId="0" fontId="40" fillId="6" borderId="12" xfId="5" applyFont="1" applyFill="1" applyBorder="1" applyAlignment="1">
      <alignment wrapText="1"/>
    </xf>
    <xf numFmtId="0" fontId="40" fillId="6" borderId="12" xfId="35" applyFont="1" applyFill="1" applyBorder="1" applyAlignment="1">
      <alignment horizontal="center" wrapText="1"/>
    </xf>
    <xf numFmtId="0" fontId="18" fillId="5" borderId="12" xfId="5" applyFont="1" applyFill="1" applyBorder="1" applyAlignment="1">
      <alignment horizontal="left" vertical="top" wrapText="1" indent="2"/>
    </xf>
    <xf numFmtId="0" fontId="18" fillId="5" borderId="12" xfId="35" applyFont="1" applyFill="1" applyBorder="1" applyAlignment="1">
      <alignment horizontal="center"/>
    </xf>
    <xf numFmtId="0" fontId="18" fillId="5" borderId="12" xfId="5" applyFont="1" applyFill="1" applyBorder="1" applyAlignment="1">
      <alignment horizontal="left" vertical="top" wrapText="1" indent="4"/>
    </xf>
    <xf numFmtId="0" fontId="18" fillId="5" borderId="12" xfId="35" applyFont="1" applyFill="1" applyBorder="1" applyAlignment="1">
      <alignment horizontal="center" wrapText="1"/>
    </xf>
    <xf numFmtId="0" fontId="18" fillId="0" borderId="12" xfId="5" applyFont="1" applyBorder="1" applyAlignment="1">
      <alignment horizontal="left" vertical="top" wrapText="1" indent="4"/>
    </xf>
    <xf numFmtId="0" fontId="18" fillId="0" borderId="12" xfId="5" applyFont="1" applyBorder="1" applyAlignment="1">
      <alignment horizontal="left" vertical="top" wrapText="1" indent="2"/>
    </xf>
    <xf numFmtId="0" fontId="13" fillId="0" borderId="0" xfId="5"/>
    <xf numFmtId="0" fontId="40" fillId="6" borderId="12" xfId="5" applyFont="1" applyFill="1" applyBorder="1" applyAlignment="1">
      <alignment vertical="top" wrapText="1"/>
    </xf>
    <xf numFmtId="1" fontId="39" fillId="0" borderId="12" xfId="37" applyNumberFormat="1" applyFont="1" applyBorder="1" applyAlignment="1">
      <alignment wrapText="1"/>
    </xf>
    <xf numFmtId="0" fontId="18" fillId="0" borderId="12" xfId="35" applyFont="1" applyBorder="1" applyAlignment="1">
      <alignment wrapText="1"/>
    </xf>
    <xf numFmtId="0" fontId="13" fillId="0" borderId="12" xfId="5" applyBorder="1"/>
    <xf numFmtId="3" fontId="16" fillId="2" borderId="22" xfId="0" applyNumberFormat="1" applyFont="1" applyFill="1" applyBorder="1"/>
    <xf numFmtId="0" fontId="12" fillId="0" borderId="0" xfId="35" applyFont="1" applyAlignment="1">
      <alignment horizontal="center"/>
    </xf>
    <xf numFmtId="0" fontId="38" fillId="0" borderId="0" xfId="5" applyFont="1" applyAlignment="1">
      <alignment horizontal="center"/>
    </xf>
    <xf numFmtId="0" fontId="20" fillId="0" borderId="0" xfId="6" applyFont="1" applyAlignment="1">
      <alignment horizontal="left" vertical="center"/>
    </xf>
    <xf numFmtId="3" fontId="13" fillId="0" borderId="15" xfId="0" applyNumberFormat="1" applyFont="1" applyBorder="1"/>
    <xf numFmtId="3" fontId="13" fillId="0" borderId="3" xfId="0" applyNumberFormat="1" applyFont="1" applyBorder="1"/>
    <xf numFmtId="3" fontId="13" fillId="0" borderId="4" xfId="0" applyNumberFormat="1" applyFont="1" applyBorder="1"/>
    <xf numFmtId="165" fontId="13" fillId="0" borderId="7" xfId="0" applyNumberFormat="1" applyFont="1" applyBorder="1"/>
    <xf numFmtId="3" fontId="39" fillId="0" borderId="12" xfId="5" applyNumberFormat="1" applyFont="1" applyBorder="1"/>
    <xf numFmtId="3" fontId="39" fillId="6" borderId="12" xfId="5" applyNumberFormat="1" applyFont="1" applyFill="1" applyBorder="1"/>
    <xf numFmtId="169" fontId="27" fillId="0" borderId="0" xfId="13" applyNumberFormat="1"/>
    <xf numFmtId="1" fontId="13" fillId="0" borderId="0" xfId="5" applyNumberFormat="1"/>
    <xf numFmtId="165" fontId="39" fillId="6" borderId="12" xfId="5" applyNumberFormat="1" applyFont="1" applyFill="1" applyBorder="1"/>
    <xf numFmtId="3" fontId="40" fillId="2" borderId="12" xfId="5" applyNumberFormat="1" applyFont="1" applyFill="1" applyBorder="1"/>
    <xf numFmtId="4" fontId="39" fillId="0" borderId="12" xfId="5" applyNumberFormat="1" applyFont="1" applyBorder="1"/>
    <xf numFmtId="4" fontId="39" fillId="6" borderId="12" xfId="5" applyNumberFormat="1" applyFont="1" applyFill="1" applyBorder="1"/>
    <xf numFmtId="3" fontId="39" fillId="0" borderId="0" xfId="5" applyNumberFormat="1" applyFont="1"/>
    <xf numFmtId="171" fontId="39" fillId="0" borderId="0" xfId="5" applyNumberFormat="1" applyFont="1"/>
    <xf numFmtId="172" fontId="39" fillId="0" borderId="0" xfId="5" applyNumberFormat="1" applyFont="1"/>
    <xf numFmtId="169" fontId="21" fillId="2" borderId="0" xfId="24" quotePrefix="1" applyNumberFormat="1" applyFont="1" applyFill="1" applyBorder="1" applyAlignment="1" applyProtection="1">
      <alignment horizontal="right" vertical="center"/>
      <protection locked="0"/>
    </xf>
    <xf numFmtId="9" fontId="21" fillId="2" borderId="0" xfId="16" quotePrefix="1" applyFont="1" applyFill="1" applyBorder="1" applyAlignment="1" applyProtection="1">
      <alignment horizontal="right" vertical="center"/>
      <protection locked="0"/>
    </xf>
    <xf numFmtId="169" fontId="18" fillId="2" borderId="0" xfId="24" applyNumberFormat="1" applyFont="1" applyFill="1" applyBorder="1" applyAlignment="1">
      <alignment horizontal="right"/>
    </xf>
    <xf numFmtId="9" fontId="18" fillId="2" borderId="0" xfId="16" applyFont="1" applyFill="1" applyBorder="1" applyAlignment="1">
      <alignment horizontal="right"/>
    </xf>
    <xf numFmtId="9" fontId="18" fillId="0" borderId="0" xfId="24" applyNumberFormat="1" applyFont="1" applyFill="1" applyBorder="1" applyAlignment="1">
      <alignment horizontal="right"/>
    </xf>
    <xf numFmtId="169" fontId="33" fillId="0" borderId="0" xfId="24" applyNumberFormat="1" applyFont="1" applyFill="1" applyBorder="1" applyAlignment="1">
      <alignment horizontal="right"/>
    </xf>
    <xf numFmtId="9" fontId="33" fillId="0" borderId="0" xfId="16" applyFont="1" applyFill="1" applyBorder="1" applyAlignment="1">
      <alignment horizontal="right"/>
    </xf>
    <xf numFmtId="169" fontId="9" fillId="0" borderId="0" xfId="25" applyNumberFormat="1"/>
    <xf numFmtId="174" fontId="9" fillId="0" borderId="0" xfId="38" applyNumberFormat="1" applyFont="1"/>
    <xf numFmtId="0" fontId="41" fillId="0" borderId="0" xfId="13" applyFont="1"/>
    <xf numFmtId="0" fontId="35" fillId="0" borderId="12" xfId="35" applyFont="1" applyBorder="1" applyAlignment="1">
      <alignment horizontal="left" vertical="center" wrapText="1"/>
    </xf>
    <xf numFmtId="0" fontId="13" fillId="0" borderId="12" xfId="5" applyBorder="1" applyAlignment="1">
      <alignment vertical="center" wrapText="1"/>
    </xf>
    <xf numFmtId="175" fontId="9" fillId="0" borderId="0" xfId="25" applyNumberFormat="1"/>
    <xf numFmtId="4" fontId="39" fillId="0" borderId="0" xfId="5" applyNumberFormat="1" applyFont="1"/>
    <xf numFmtId="3" fontId="13" fillId="0" borderId="0" xfId="5" applyNumberFormat="1"/>
    <xf numFmtId="0" fontId="43" fillId="0" borderId="0" xfId="6" applyFont="1" applyAlignment="1">
      <alignment horizontal="left" vertical="center"/>
    </xf>
    <xf numFmtId="3" fontId="44" fillId="0" borderId="0" xfId="6" applyNumberFormat="1" applyFont="1"/>
    <xf numFmtId="0" fontId="45" fillId="0" borderId="0" xfId="6" applyFont="1" applyAlignment="1">
      <alignment horizontal="left" wrapText="1"/>
    </xf>
    <xf numFmtId="169" fontId="46" fillId="4" borderId="12" xfId="26" quotePrefix="1" applyNumberFormat="1" applyFont="1" applyFill="1" applyBorder="1" applyAlignment="1" applyProtection="1">
      <alignment horizontal="center" vertical="center"/>
      <protection locked="0"/>
    </xf>
    <xf numFmtId="169" fontId="47" fillId="0" borderId="12" xfId="21" applyNumberFormat="1" applyFont="1" applyFill="1" applyBorder="1" applyAlignment="1">
      <alignment horizontal="center" vertical="center"/>
    </xf>
    <xf numFmtId="1" fontId="48" fillId="0" borderId="0" xfId="35" applyNumberFormat="1" applyFont="1" applyAlignment="1">
      <alignment horizontal="center"/>
    </xf>
    <xf numFmtId="1" fontId="49" fillId="0" borderId="0" xfId="5" applyNumberFormat="1" applyFont="1"/>
    <xf numFmtId="1" fontId="50" fillId="0" borderId="0" xfId="5" applyNumberFormat="1" applyFont="1" applyAlignment="1">
      <alignment horizontal="right"/>
    </xf>
    <xf numFmtId="1" fontId="51" fillId="0" borderId="12" xfId="5" applyNumberFormat="1" applyFont="1" applyBorder="1" applyAlignment="1">
      <alignment horizontal="center" vertical="center" wrapText="1"/>
    </xf>
    <xf numFmtId="1" fontId="51" fillId="0" borderId="12" xfId="35" applyNumberFormat="1" applyFont="1" applyBorder="1" applyAlignment="1">
      <alignment horizontal="center" vertical="center" wrapText="1"/>
    </xf>
    <xf numFmtId="1" fontId="49" fillId="0" borderId="12" xfId="5" applyNumberFormat="1" applyFont="1" applyBorder="1" applyAlignment="1">
      <alignment horizontal="center" vertical="top" wrapText="1"/>
    </xf>
    <xf numFmtId="3" fontId="51" fillId="6" borderId="12" xfId="5" applyNumberFormat="1" applyFont="1" applyFill="1" applyBorder="1" applyAlignment="1">
      <alignment wrapText="1"/>
    </xf>
    <xf numFmtId="3" fontId="49" fillId="0" borderId="12" xfId="5" applyNumberFormat="1" applyFont="1" applyBorder="1" applyAlignment="1">
      <alignment wrapText="1"/>
    </xf>
    <xf numFmtId="173" fontId="49" fillId="0" borderId="12" xfId="5" applyNumberFormat="1" applyFont="1" applyBorder="1" applyAlignment="1">
      <alignment wrapText="1"/>
    </xf>
    <xf numFmtId="164" fontId="39" fillId="0" borderId="0" xfId="38" applyFont="1"/>
    <xf numFmtId="164" fontId="9" fillId="0" borderId="0" xfId="38" applyFont="1"/>
    <xf numFmtId="170" fontId="27" fillId="0" borderId="0" xfId="13" applyNumberFormat="1"/>
    <xf numFmtId="0" fontId="1" fillId="0" borderId="0" xfId="25" applyFont="1"/>
    <xf numFmtId="169" fontId="27" fillId="20" borderId="0" xfId="13" applyNumberFormat="1" applyFill="1"/>
    <xf numFmtId="0" fontId="13" fillId="0" borderId="0" xfId="5" applyAlignment="1">
      <alignment horizontal="left" wrapText="1"/>
    </xf>
    <xf numFmtId="0" fontId="13" fillId="0" borderId="0" xfId="5" applyAlignment="1">
      <alignment horizontal="left" vertical="top" wrapText="1"/>
    </xf>
    <xf numFmtId="0" fontId="12" fillId="0" borderId="0" xfId="35" applyFont="1" applyAlignment="1">
      <alignment horizontal="center"/>
    </xf>
    <xf numFmtId="0" fontId="16" fillId="0" borderId="12" xfId="5" applyFont="1" applyBorder="1" applyAlignment="1">
      <alignment horizontal="center" vertical="center" wrapText="1"/>
    </xf>
    <xf numFmtId="1" fontId="51" fillId="0" borderId="12" xfId="5" applyNumberFormat="1" applyFont="1" applyBorder="1" applyAlignment="1">
      <alignment horizontal="center" vertical="center" wrapText="1"/>
    </xf>
    <xf numFmtId="1" fontId="51" fillId="0" borderId="12" xfId="35" applyNumberFormat="1" applyFont="1" applyBorder="1" applyAlignment="1">
      <alignment horizontal="center" vertical="center" wrapText="1"/>
    </xf>
    <xf numFmtId="0" fontId="38" fillId="0" borderId="0" xfId="5" applyFont="1" applyAlignment="1">
      <alignment horizontal="center"/>
    </xf>
    <xf numFmtId="0" fontId="16" fillId="0" borderId="20" xfId="5" applyFont="1" applyBorder="1" applyAlignment="1">
      <alignment horizontal="center" vertical="center" wrapText="1"/>
    </xf>
    <xf numFmtId="0" fontId="16" fillId="0" borderId="21" xfId="5" applyFont="1" applyBorder="1" applyAlignment="1">
      <alignment horizontal="center" vertical="center" wrapText="1"/>
    </xf>
    <xf numFmtId="2" fontId="16" fillId="0" borderId="12" xfId="5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0" fontId="17" fillId="0" borderId="18" xfId="0" applyFont="1" applyBorder="1" applyAlignment="1">
      <alignment horizontal="center" vertical="top"/>
    </xf>
    <xf numFmtId="0" fontId="17" fillId="0" borderId="19" xfId="0" applyFont="1" applyBorder="1" applyAlignment="1">
      <alignment horizontal="center" vertical="top"/>
    </xf>
    <xf numFmtId="0" fontId="12" fillId="0" borderId="0" xfId="0" applyFont="1" applyAlignment="1">
      <alignment horizontal="center"/>
    </xf>
    <xf numFmtId="14" fontId="15" fillId="4" borderId="1" xfId="0" applyNumberFormat="1" applyFont="1" applyFill="1" applyBorder="1" applyAlignment="1" applyProtection="1">
      <alignment horizontal="center" vertical="center" wrapText="1"/>
      <protection hidden="1"/>
    </xf>
    <xf numFmtId="14" fontId="15" fillId="4" borderId="2" xfId="0" applyNumberFormat="1" applyFont="1" applyFill="1" applyBorder="1" applyAlignment="1" applyProtection="1">
      <alignment horizontal="center" vertical="center" wrapText="1"/>
      <protection hidden="1"/>
    </xf>
    <xf numFmtId="14" fontId="15" fillId="4" borderId="5" xfId="0" applyNumberFormat="1" applyFont="1" applyFill="1" applyBorder="1" applyAlignment="1" applyProtection="1">
      <alignment horizontal="center" vertical="center" wrapText="1"/>
      <protection hidden="1"/>
    </xf>
    <xf numFmtId="165" fontId="15" fillId="4" borderId="6" xfId="0" applyNumberFormat="1" applyFont="1" applyFill="1" applyBorder="1" applyAlignment="1" applyProtection="1">
      <alignment horizontal="center" vertical="center" wrapText="1"/>
      <protection hidden="1"/>
    </xf>
    <xf numFmtId="0" fontId="13" fillId="4" borderId="22" xfId="0" applyFont="1" applyFill="1" applyBorder="1" applyAlignment="1">
      <alignment horizontal="center" vertical="center" wrapText="1"/>
    </xf>
    <xf numFmtId="0" fontId="13" fillId="4" borderId="23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/>
    </xf>
    <xf numFmtId="0" fontId="13" fillId="4" borderId="4" xfId="0" applyFont="1" applyFill="1" applyBorder="1" applyAlignment="1">
      <alignment horizontal="center"/>
    </xf>
    <xf numFmtId="0" fontId="16" fillId="2" borderId="16" xfId="0" applyFont="1" applyFill="1" applyBorder="1" applyAlignment="1">
      <alignment horizontal="left" vertical="center" wrapText="1"/>
    </xf>
    <xf numFmtId="0" fontId="16" fillId="2" borderId="17" xfId="0" applyFont="1" applyFill="1" applyBorder="1" applyAlignment="1">
      <alignment horizontal="left" vertical="center" wrapText="1"/>
    </xf>
    <xf numFmtId="0" fontId="33" fillId="0" borderId="0" xfId="25" applyFont="1" applyAlignment="1">
      <alignment horizontal="left" wrapText="1"/>
    </xf>
    <xf numFmtId="0" fontId="35" fillId="0" borderId="0" xfId="25" applyFont="1" applyAlignment="1">
      <alignment horizontal="left" wrapText="1"/>
    </xf>
    <xf numFmtId="0" fontId="20" fillId="0" borderId="0" xfId="6" applyFont="1" applyAlignment="1">
      <alignment horizontal="center" vertical="center"/>
    </xf>
    <xf numFmtId="169" fontId="30" fillId="0" borderId="12" xfId="21" applyNumberFormat="1" applyFont="1" applyBorder="1" applyAlignment="1">
      <alignment horizontal="center" vertical="center" wrapText="1"/>
    </xf>
    <xf numFmtId="0" fontId="46" fillId="0" borderId="12" xfId="26" quotePrefix="1" applyFont="1" applyBorder="1" applyAlignment="1" applyProtection="1">
      <alignment horizontal="center" vertical="center" wrapText="1"/>
      <protection locked="0"/>
    </xf>
    <xf numFmtId="169" fontId="47" fillId="0" borderId="12" xfId="21" applyNumberFormat="1" applyFont="1" applyFill="1" applyBorder="1" applyAlignment="1">
      <alignment horizontal="center" vertical="center" wrapText="1"/>
    </xf>
    <xf numFmtId="169" fontId="46" fillId="0" borderId="12" xfId="21" applyNumberFormat="1" applyFont="1" applyFill="1" applyBorder="1" applyAlignment="1">
      <alignment horizontal="center" vertical="center" wrapText="1"/>
    </xf>
    <xf numFmtId="0" fontId="35" fillId="0" borderId="0" xfId="13" applyFont="1" applyAlignment="1">
      <alignment wrapText="1"/>
    </xf>
    <xf numFmtId="0" fontId="20" fillId="0" borderId="0" xfId="13" applyFont="1" applyAlignment="1">
      <alignment horizontal="center"/>
    </xf>
    <xf numFmtId="169" fontId="18" fillId="0" borderId="12" xfId="24" applyNumberFormat="1" applyFont="1" applyBorder="1" applyAlignment="1">
      <alignment horizontal="center" vertical="center" wrapText="1"/>
    </xf>
    <xf numFmtId="0" fontId="21" fillId="5" borderId="12" xfId="26" quotePrefix="1" applyFont="1" applyFill="1" applyBorder="1" applyAlignment="1" applyProtection="1">
      <alignment horizontal="center" vertical="center" wrapText="1"/>
      <protection locked="0"/>
    </xf>
    <xf numFmtId="169" fontId="21" fillId="0" borderId="12" xfId="24" applyNumberFormat="1" applyFont="1" applyFill="1" applyBorder="1" applyAlignment="1">
      <alignment horizontal="center" vertical="center" wrapText="1"/>
    </xf>
    <xf numFmtId="169" fontId="36" fillId="0" borderId="12" xfId="24" applyNumberFormat="1" applyFont="1" applyFill="1" applyBorder="1" applyAlignment="1">
      <alignment horizontal="center" vertical="center" wrapText="1"/>
    </xf>
  </cellXfs>
  <cellStyles count="87">
    <cellStyle name="19990216" xfId="42" xr:uid="{00000000-0005-0000-0000-000000000000}"/>
    <cellStyle name="20% - Акцент1 2" xfId="43" xr:uid="{00000000-0005-0000-0000-000001000000}"/>
    <cellStyle name="20% - Акцент2 2" xfId="44" xr:uid="{00000000-0005-0000-0000-000002000000}"/>
    <cellStyle name="20% - Акцент3 2" xfId="45" xr:uid="{00000000-0005-0000-0000-000003000000}"/>
    <cellStyle name="20% - Акцент4 2" xfId="46" xr:uid="{00000000-0005-0000-0000-000004000000}"/>
    <cellStyle name="20% - Акцент5 2" xfId="47" xr:uid="{00000000-0005-0000-0000-000005000000}"/>
    <cellStyle name="20% - Акцент6 2" xfId="48" xr:uid="{00000000-0005-0000-0000-000006000000}"/>
    <cellStyle name="40% - Акцент1 2" xfId="49" xr:uid="{00000000-0005-0000-0000-000007000000}"/>
    <cellStyle name="40% - Акцент2 2" xfId="50" xr:uid="{00000000-0005-0000-0000-000008000000}"/>
    <cellStyle name="40% - Акцент3 2" xfId="51" xr:uid="{00000000-0005-0000-0000-000009000000}"/>
    <cellStyle name="40% - Акцент4 2" xfId="52" xr:uid="{00000000-0005-0000-0000-00000A000000}"/>
    <cellStyle name="40% - Акцент5 2" xfId="53" xr:uid="{00000000-0005-0000-0000-00000B000000}"/>
    <cellStyle name="40% - Акцент6 2" xfId="54" xr:uid="{00000000-0005-0000-0000-00000C000000}"/>
    <cellStyle name="Normal 2" xfId="2" xr:uid="{00000000-0005-0000-0000-00000D000000}"/>
    <cellStyle name="Normal_02_Приложение к ТЗ Входные формы" xfId="3" xr:uid="{00000000-0005-0000-0000-00000E000000}"/>
    <cellStyle name="Style 1" xfId="4" xr:uid="{00000000-0005-0000-0000-00000F000000}"/>
    <cellStyle name="Гиперссылка 2" xfId="78" xr:uid="{00000000-0005-0000-0000-000010000000}"/>
    <cellStyle name="Обычный" xfId="0" builtinId="0"/>
    <cellStyle name="Обычный 10" xfId="27" xr:uid="{00000000-0005-0000-0000-000012000000}"/>
    <cellStyle name="Обычный 10 2" xfId="82" xr:uid="{00000000-0005-0000-0000-000013000000}"/>
    <cellStyle name="Обычный 11" xfId="29" xr:uid="{00000000-0005-0000-0000-000014000000}"/>
    <cellStyle name="Обычный 11 2" xfId="80" xr:uid="{00000000-0005-0000-0000-000015000000}"/>
    <cellStyle name="Обычный 12" xfId="31" xr:uid="{00000000-0005-0000-0000-000016000000}"/>
    <cellStyle name="Обычный 12 2" xfId="55" xr:uid="{00000000-0005-0000-0000-000017000000}"/>
    <cellStyle name="Обычный 13" xfId="33" xr:uid="{00000000-0005-0000-0000-000018000000}"/>
    <cellStyle name="Обычный 13 2" xfId="57" xr:uid="{00000000-0005-0000-0000-000019000000}"/>
    <cellStyle name="Обычный 14" xfId="35" xr:uid="{00000000-0005-0000-0000-00001A000000}"/>
    <cellStyle name="Обычный 14 2" xfId="40" xr:uid="{00000000-0005-0000-0000-00001B000000}"/>
    <cellStyle name="Обычный 15" xfId="39" xr:uid="{00000000-0005-0000-0000-00001C000000}"/>
    <cellStyle name="Обычный 2" xfId="5" xr:uid="{00000000-0005-0000-0000-00001D000000}"/>
    <cellStyle name="Обычный 2 2" xfId="6" xr:uid="{00000000-0005-0000-0000-00001E000000}"/>
    <cellStyle name="Обычный 2 2 2" xfId="59" xr:uid="{00000000-0005-0000-0000-00001F000000}"/>
    <cellStyle name="Обычный 2 3" xfId="58" xr:uid="{00000000-0005-0000-0000-000020000000}"/>
    <cellStyle name="Обычный 3" xfId="7" xr:uid="{00000000-0005-0000-0000-000021000000}"/>
    <cellStyle name="Обычный 3 2" xfId="60" xr:uid="{00000000-0005-0000-0000-000022000000}"/>
    <cellStyle name="Обычный 3 3" xfId="86" xr:uid="{00000000-0005-0000-0000-000023000000}"/>
    <cellStyle name="Обычный 4" xfId="8" xr:uid="{00000000-0005-0000-0000-000024000000}"/>
    <cellStyle name="Обычный 4 2" xfId="9" xr:uid="{00000000-0005-0000-0000-000025000000}"/>
    <cellStyle name="Обычный 4 3" xfId="61" xr:uid="{00000000-0005-0000-0000-000026000000}"/>
    <cellStyle name="Обычный 5" xfId="10" xr:uid="{00000000-0005-0000-0000-000027000000}"/>
    <cellStyle name="Обычный 5 2" xfId="62" xr:uid="{00000000-0005-0000-0000-000028000000}"/>
    <cellStyle name="Обычный 5 3" xfId="85" xr:uid="{00000000-0005-0000-0000-000029000000}"/>
    <cellStyle name="Обычный 6" xfId="11" xr:uid="{00000000-0005-0000-0000-00002A000000}"/>
    <cellStyle name="Обычный 6 2" xfId="83" xr:uid="{00000000-0005-0000-0000-00002B000000}"/>
    <cellStyle name="Обычный 7" xfId="12" xr:uid="{00000000-0005-0000-0000-00002C000000}"/>
    <cellStyle name="Обычный 7 2" xfId="64" xr:uid="{00000000-0005-0000-0000-00002D000000}"/>
    <cellStyle name="Обычный 8" xfId="13" xr:uid="{00000000-0005-0000-0000-00002E000000}"/>
    <cellStyle name="Обычный 8 2" xfId="65" xr:uid="{00000000-0005-0000-0000-00002F000000}"/>
    <cellStyle name="Обычный 9" xfId="25" xr:uid="{00000000-0005-0000-0000-000030000000}"/>
    <cellStyle name="Обычный 9 2" xfId="66" xr:uid="{00000000-0005-0000-0000-000031000000}"/>
    <cellStyle name="Обычный_1-ПБ_выход" xfId="37" xr:uid="{00000000-0005-0000-0000-000032000000}"/>
    <cellStyle name="Обычный_ВД_пар_01_07_03-рус" xfId="26" xr:uid="{00000000-0005-0000-0000-000033000000}"/>
    <cellStyle name="Примечание 2" xfId="67" xr:uid="{00000000-0005-0000-0000-000034000000}"/>
    <cellStyle name="Примечание 3" xfId="68" xr:uid="{00000000-0005-0000-0000-000035000000}"/>
    <cellStyle name="Процентный 10" xfId="84" xr:uid="{00000000-0005-0000-0000-000036000000}"/>
    <cellStyle name="Процентный 2" xfId="14" xr:uid="{00000000-0005-0000-0000-000037000000}"/>
    <cellStyle name="Процентный 2 2" xfId="69" xr:uid="{00000000-0005-0000-0000-000038000000}"/>
    <cellStyle name="Процентный 3" xfId="15" xr:uid="{00000000-0005-0000-0000-000039000000}"/>
    <cellStyle name="Процентный 3 2" xfId="74" xr:uid="{00000000-0005-0000-0000-00003A000000}"/>
    <cellStyle name="Процентный 4" xfId="16" xr:uid="{00000000-0005-0000-0000-00003B000000}"/>
    <cellStyle name="Процентный 4 2" xfId="76" xr:uid="{00000000-0005-0000-0000-00003C000000}"/>
    <cellStyle name="Процентный 5" xfId="28" xr:uid="{00000000-0005-0000-0000-00003D000000}"/>
    <cellStyle name="Процентный 5 2" xfId="81" xr:uid="{00000000-0005-0000-0000-00003E000000}"/>
    <cellStyle name="Процентный 6" xfId="30" xr:uid="{00000000-0005-0000-0000-00003F000000}"/>
    <cellStyle name="Процентный 6 2" xfId="79" xr:uid="{00000000-0005-0000-0000-000040000000}"/>
    <cellStyle name="Процентный 7" xfId="32" xr:uid="{00000000-0005-0000-0000-000041000000}"/>
    <cellStyle name="Процентный 7 2" xfId="56" xr:uid="{00000000-0005-0000-0000-000042000000}"/>
    <cellStyle name="Процентный 8" xfId="34" xr:uid="{00000000-0005-0000-0000-000043000000}"/>
    <cellStyle name="Процентный 8 2" xfId="41" xr:uid="{00000000-0005-0000-0000-000044000000}"/>
    <cellStyle name="Процентный 9" xfId="36" xr:uid="{00000000-0005-0000-0000-000045000000}"/>
    <cellStyle name="Процентный 9 2" xfId="63" xr:uid="{00000000-0005-0000-0000-000046000000}"/>
    <cellStyle name="стандарт" xfId="17" xr:uid="{00000000-0005-0000-0000-000047000000}"/>
    <cellStyle name="стиль" xfId="1" xr:uid="{00000000-0005-0000-0000-000048000000}"/>
    <cellStyle name="Стиль 1" xfId="18" xr:uid="{00000000-0005-0000-0000-000049000000}"/>
    <cellStyle name="Стиль для всего" xfId="19" xr:uid="{00000000-0005-0000-0000-00004A000000}"/>
    <cellStyle name="Тысячи [0]_16-ИК" xfId="70" xr:uid="{00000000-0005-0000-0000-00004B000000}"/>
    <cellStyle name="Тысячи_16-ИК" xfId="71" xr:uid="{00000000-0005-0000-0000-00004C000000}"/>
    <cellStyle name="Финансовый" xfId="38" builtinId="3"/>
    <cellStyle name="Финансовый 2" xfId="20" xr:uid="{00000000-0005-0000-0000-00004E000000}"/>
    <cellStyle name="Финансовый 2 2" xfId="21" xr:uid="{00000000-0005-0000-0000-00004F000000}"/>
    <cellStyle name="Финансовый 2 3" xfId="72" xr:uid="{00000000-0005-0000-0000-000050000000}"/>
    <cellStyle name="Финансовый 3" xfId="22" xr:uid="{00000000-0005-0000-0000-000051000000}"/>
    <cellStyle name="Финансовый 3 2" xfId="73" xr:uid="{00000000-0005-0000-0000-000052000000}"/>
    <cellStyle name="Финансовый 4" xfId="23" xr:uid="{00000000-0005-0000-0000-000053000000}"/>
    <cellStyle name="Финансовый 4 2" xfId="77" xr:uid="{00000000-0005-0000-0000-000054000000}"/>
    <cellStyle name="Финансовый 5" xfId="24" xr:uid="{00000000-0005-0000-0000-000055000000}"/>
    <cellStyle name="Финансовый 6" xfId="75" xr:uid="{00000000-0005-0000-0000-000056000000}"/>
  </cellStyles>
  <dxfs count="0"/>
  <tableStyles count="0" defaultTableStyle="TableStyleMedium2" defaultPivotStyle="PivotStyleLight16"/>
  <colors>
    <mruColors>
      <color rgb="FFA2C4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externalLink" Target="externalLinks/externalLink7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externalLink" Target="externalLinks/externalLink6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ebswn01s\ICS$\576\576FSI_2008Q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CDIS%20Report%20Form%20ITT%20(Pilot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ocuments%20and%20Settings/tgaleza/Local%20Settings/Temporary%20Internet%20Files/OLK10B/Copy%20of%201931PI_200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hara\Lydia\&#1092;&#1080;&#1085;&#1072;&#1085;&#1089;&#1086;&#1074;&#1099;&#1077;%20&#1087;&#1088;&#1080;&#1090;&#1086;&#1082;&#1080;\2015\&#1092;&#1080;&#1085;&#1072;&#1085;&#1089;&#1086;&#1074;&#1099;&#1077;%20&#1087;&#1088;&#1080;&#1090;&#1086;&#1082;&#1080;\3%20&#1082;&#1074;&#1072;&#1088;&#1090;&#1072;&#1083;%202014\&#1052;&#1086;&#1080;%20&#1076;&#1086;&#1082;&#1091;&#1084;&#1077;&#1085;&#1090;&#1099;\&#1040;&#1085;&#1072;&#1083;&#1080;&#1079;%20&#1092;&#1080;&#1085;%20&#1079;&#1072;&#1081;&#1084;&#1086;&#1074;_&#1087;&#1088;&#1080;&#1090;&#1086;&#1082;\&#1050;&#1088;&#1077;&#1076;&#1080;&#1090;&#1085;&#1099;&#1081;%20&#1088;&#1077;&#1075;&#1080;&#1089;&#1090;&#1088;_29&#1089;&#1077;&#1085;&#1090;_09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hara\Zayra\&#1092;&#1080;&#1085;&#1072;&#1085;&#1089;&#1086;&#1074;&#1099;&#1077;%20&#1087;&#1088;&#1080;&#1090;&#1086;&#1082;&#1080;\3%20&#1082;&#1074;&#1072;&#1088;&#1090;&#1072;&#1083;%202017\&#1052;&#1086;&#1080;%20&#1076;&#1086;&#1082;&#1091;&#1084;&#1077;&#1085;&#1090;&#1099;\&#1040;&#1085;&#1072;&#1083;&#1080;&#1079;%20&#1092;&#1080;&#1085;%20&#1079;&#1072;&#1081;&#1084;&#1086;&#1074;_&#1087;&#1088;&#1080;&#1090;&#1086;&#1082;\&#1050;&#1088;&#1077;&#1076;&#1080;&#1090;&#1085;&#1099;&#1081;%20&#1088;&#1077;&#1075;&#1080;&#1089;&#1090;&#1088;_29&#1089;&#1077;&#1085;&#1090;_0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ITT%20for%20CDI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about_sta/divisions/stasi/STASIIMS/STASIDP/Documents/FA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oza_l\debt-roza\4q01\1pb_4q01_&#1074;&#1076;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CoverPage"/>
      <sheetName val="CoverPage_TS"/>
      <sheetName val="PeriodicityInfo"/>
      <sheetName val="Table A"/>
      <sheetName val="Table A_TS"/>
      <sheetName val="Annex Tables A.1-A.3"/>
      <sheetName val="Annex Tables A.1-A.3_TS"/>
      <sheetName val="Annex Tables A.4-A.5"/>
      <sheetName val="Annex Tables A.4-A.5_TS"/>
      <sheetName val="Table B"/>
      <sheetName val="Table B(Suppl.)"/>
      <sheetName val="Guide References"/>
      <sheetName val="Master"/>
      <sheetName val="Deviations"/>
      <sheetName val="DevRanges"/>
      <sheetName val="InterAdjustments"/>
      <sheetName val="InterAdjustRanges"/>
      <sheetName val="SI1–Reg. Cap."/>
      <sheetName val="SI2–RWA"/>
      <sheetName val="SI3–NPL"/>
      <sheetName val="SI4–Res. Real Estate P"/>
      <sheetName val="SI5–Comm. Real Estate P"/>
      <sheetName val="Fin. Structure"/>
      <sheetName val="Table F1"/>
      <sheetName val="Table F2"/>
      <sheetName val="Table F3"/>
      <sheetName val="Table F4"/>
      <sheetName val="Table F5"/>
      <sheetName val="Table F6"/>
      <sheetName val="Table F7"/>
      <sheetName val="AdditionalInfo"/>
      <sheetName val="Validation Summary"/>
      <sheetName val="Report Form"/>
      <sheetName val="Control"/>
      <sheetName val="576FSI_2008Q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>
        <row r="1">
          <cell r="C1" t="str">
            <v>Singapore</v>
          </cell>
        </row>
        <row r="5">
          <cell r="C5">
            <v>127</v>
          </cell>
        </row>
        <row r="8">
          <cell r="C8" t="str">
            <v>Q:4:2008</v>
          </cell>
        </row>
        <row r="17">
          <cell r="H17" t="str">
            <v>Lead Agency</v>
          </cell>
        </row>
        <row r="18">
          <cell r="H18" t="str">
            <v>Co-Lead Agency</v>
          </cell>
        </row>
        <row r="19">
          <cell r="H19" t="str">
            <v>Other Responsible Agency</v>
          </cell>
        </row>
        <row r="20">
          <cell r="J20" t="str">
            <v>Coordinator Name</v>
          </cell>
        </row>
        <row r="21">
          <cell r="J21" t="str">
            <v>Contact Person Name</v>
          </cell>
        </row>
        <row r="42">
          <cell r="V42" t="str">
            <v>Thousands</v>
          </cell>
        </row>
        <row r="43">
          <cell r="V43" t="str">
            <v>Millions</v>
          </cell>
        </row>
        <row r="44">
          <cell r="V44" t="str">
            <v>Billions</v>
          </cell>
        </row>
        <row r="45">
          <cell r="V45" t="str">
            <v>Trillions</v>
          </cell>
        </row>
        <row r="330">
          <cell r="BA330" t="str">
            <v xml:space="preserve"> </v>
          </cell>
        </row>
        <row r="331">
          <cell r="BA331" t="str">
            <v>AFGHANIS</v>
          </cell>
        </row>
        <row r="332">
          <cell r="BA332" t="str">
            <v>ALGERIAN DINARS</v>
          </cell>
        </row>
        <row r="333">
          <cell r="BA333" t="str">
            <v>ARGENTINE PESOS</v>
          </cell>
        </row>
        <row r="334">
          <cell r="BA334" t="str">
            <v>ARUBAN FLORINS</v>
          </cell>
        </row>
        <row r="335">
          <cell r="BA335" t="str">
            <v>AUSTRALIAN DOLLARS</v>
          </cell>
        </row>
        <row r="336">
          <cell r="BA336" t="str">
            <v>BAHAMIAN DOLLARS</v>
          </cell>
        </row>
        <row r="337">
          <cell r="BA337" t="str">
            <v>BAHRAIN DINARS</v>
          </cell>
        </row>
        <row r="338">
          <cell r="BA338" t="str">
            <v>BAHT</v>
          </cell>
        </row>
        <row r="339">
          <cell r="BA339" t="str">
            <v>BALBOAS</v>
          </cell>
        </row>
        <row r="340">
          <cell r="BA340" t="str">
            <v>BARBADOS DOLLARS</v>
          </cell>
        </row>
        <row r="341">
          <cell r="BA341" t="str">
            <v>BELARUSIAN RUBELS</v>
          </cell>
        </row>
        <row r="342">
          <cell r="BA342" t="str">
            <v>BELIZE DOLLARS</v>
          </cell>
        </row>
        <row r="343">
          <cell r="BA343" t="str">
            <v>BERMUDA DOLLARS</v>
          </cell>
        </row>
        <row r="344">
          <cell r="BA344" t="str">
            <v>BIRR</v>
          </cell>
        </row>
        <row r="345">
          <cell r="BA345" t="str">
            <v>BOLIVARES</v>
          </cell>
        </row>
        <row r="346">
          <cell r="BA346" t="str">
            <v>BOLIVIANOS</v>
          </cell>
        </row>
        <row r="347">
          <cell r="BA347" t="str">
            <v>BRUNEI DOLLARS</v>
          </cell>
        </row>
        <row r="348">
          <cell r="BA348" t="str">
            <v>BURUNDI FRANCS</v>
          </cell>
        </row>
        <row r="349">
          <cell r="BA349" t="str">
            <v>CANADIAN DOLLARS</v>
          </cell>
        </row>
        <row r="350">
          <cell r="BA350" t="str">
            <v>CAYMAN IS. DOLLARS</v>
          </cell>
        </row>
        <row r="351">
          <cell r="BA351" t="str">
            <v>CEDIS</v>
          </cell>
        </row>
        <row r="352">
          <cell r="BA352" t="str">
            <v>CFA FRANCS</v>
          </cell>
        </row>
        <row r="353">
          <cell r="BA353" t="str">
            <v>CFP FRANCS</v>
          </cell>
        </row>
        <row r="354">
          <cell r="BA354" t="str">
            <v>CHILEAN PESOS</v>
          </cell>
        </row>
        <row r="355">
          <cell r="BA355" t="str">
            <v>COLOMBIAN PESOS</v>
          </cell>
        </row>
        <row r="356">
          <cell r="BA356" t="str">
            <v>COLONES</v>
          </cell>
        </row>
        <row r="357">
          <cell r="BA357" t="str">
            <v>COMORIAN FRANCS</v>
          </cell>
        </row>
        <row r="358">
          <cell r="BA358" t="str">
            <v>CONGO FRANCS</v>
          </cell>
        </row>
        <row r="359">
          <cell r="BA359" t="str">
            <v>CONVERTIBLE MARKA</v>
          </cell>
        </row>
        <row r="360">
          <cell r="BA360" t="str">
            <v>CORDOBAS</v>
          </cell>
        </row>
        <row r="361">
          <cell r="BA361" t="str">
            <v>CUBAN PESOS</v>
          </cell>
        </row>
        <row r="362">
          <cell r="BA362" t="str">
            <v>CYPRUS POUNDS</v>
          </cell>
        </row>
        <row r="363">
          <cell r="BA363" t="str">
            <v>DALASIS</v>
          </cell>
        </row>
        <row r="364">
          <cell r="BA364" t="str">
            <v>DANISH KRONER</v>
          </cell>
        </row>
        <row r="365">
          <cell r="BA365" t="str">
            <v>DENARS</v>
          </cell>
        </row>
        <row r="366">
          <cell r="BA366" t="str">
            <v>DINARS</v>
          </cell>
        </row>
        <row r="367">
          <cell r="BA367" t="str">
            <v>DIRHAMS</v>
          </cell>
        </row>
        <row r="368">
          <cell r="BA368" t="str">
            <v>DJIBOUTI FRANCS</v>
          </cell>
        </row>
        <row r="369">
          <cell r="BA369" t="str">
            <v>DOBRAS</v>
          </cell>
        </row>
        <row r="370">
          <cell r="BA370" t="str">
            <v>DOMINICAN PESOS</v>
          </cell>
        </row>
        <row r="371">
          <cell r="BA371" t="str">
            <v>DONG</v>
          </cell>
        </row>
        <row r="372">
          <cell r="BA372" t="str">
            <v>DRAMS</v>
          </cell>
        </row>
        <row r="373">
          <cell r="BA373" t="str">
            <v>E.CARIBBEAN DOLLARS</v>
          </cell>
        </row>
        <row r="374">
          <cell r="BA374" t="str">
            <v>EGYPTIAN POUNDS</v>
          </cell>
        </row>
        <row r="375">
          <cell r="BA375" t="str">
            <v>EMALANGENI</v>
          </cell>
        </row>
        <row r="376">
          <cell r="BA376" t="str">
            <v>ESCUDOS</v>
          </cell>
        </row>
        <row r="377">
          <cell r="BA377" t="str">
            <v>EUROS</v>
          </cell>
        </row>
        <row r="378">
          <cell r="BA378" t="str">
            <v>FALKLAND IS. POUNDS</v>
          </cell>
        </row>
        <row r="379">
          <cell r="BA379" t="str">
            <v>FIJI DOLLARS</v>
          </cell>
        </row>
        <row r="380">
          <cell r="BA380" t="str">
            <v>FORINT</v>
          </cell>
        </row>
        <row r="381">
          <cell r="BA381" t="str">
            <v>FR. FRANCS/SP. PESETAS</v>
          </cell>
        </row>
        <row r="382">
          <cell r="BA382" t="str">
            <v>FRENCH FRANCS</v>
          </cell>
        </row>
        <row r="383">
          <cell r="BA383" t="str">
            <v>GIBRALTAR POUNDS</v>
          </cell>
        </row>
        <row r="384">
          <cell r="BA384" t="str">
            <v>GOURDES</v>
          </cell>
        </row>
        <row r="385">
          <cell r="BA385" t="str">
            <v>GUARANIES</v>
          </cell>
        </row>
        <row r="386">
          <cell r="BA386" t="str">
            <v>GUILDERS</v>
          </cell>
        </row>
        <row r="387">
          <cell r="BA387" t="str">
            <v>GUINEAN FRANCS</v>
          </cell>
        </row>
        <row r="388">
          <cell r="BA388" t="str">
            <v>GUYANA DOLLARS</v>
          </cell>
        </row>
        <row r="389">
          <cell r="BA389" t="str">
            <v>HONG KONG DOLLARS</v>
          </cell>
        </row>
        <row r="390">
          <cell r="BA390" t="str">
            <v>HRYVNIAS</v>
          </cell>
        </row>
        <row r="391">
          <cell r="BA391" t="str">
            <v>INDIAN RUPEES</v>
          </cell>
        </row>
        <row r="392">
          <cell r="BA392" t="str">
            <v>JAMAICA DOLLARS</v>
          </cell>
        </row>
        <row r="393">
          <cell r="BA393" t="str">
            <v>JORDANIAN DINARS</v>
          </cell>
        </row>
        <row r="394">
          <cell r="BA394" t="str">
            <v>KENYA SHILLINGS</v>
          </cell>
        </row>
        <row r="395">
          <cell r="BA395" t="str">
            <v>KINA</v>
          </cell>
        </row>
        <row r="396">
          <cell r="BA396" t="str">
            <v>KIP</v>
          </cell>
        </row>
        <row r="397">
          <cell r="BA397" t="str">
            <v>KORUNY</v>
          </cell>
        </row>
        <row r="398">
          <cell r="BA398" t="str">
            <v>KRONER</v>
          </cell>
        </row>
        <row r="399">
          <cell r="BA399" t="str">
            <v>KRONUR</v>
          </cell>
        </row>
        <row r="400">
          <cell r="BA400" t="str">
            <v>KROONI</v>
          </cell>
        </row>
        <row r="401">
          <cell r="BA401" t="str">
            <v>KUNAS</v>
          </cell>
        </row>
        <row r="402">
          <cell r="BA402" t="str">
            <v>KUWAITI DINARS</v>
          </cell>
        </row>
        <row r="403">
          <cell r="BA403" t="str">
            <v>KWACHA</v>
          </cell>
        </row>
        <row r="404">
          <cell r="BA404" t="str">
            <v>KWANZAS</v>
          </cell>
        </row>
        <row r="405">
          <cell r="BA405" t="str">
            <v>KYATS</v>
          </cell>
        </row>
        <row r="406">
          <cell r="BA406" t="str">
            <v>LARI</v>
          </cell>
        </row>
        <row r="407">
          <cell r="BA407" t="str">
            <v>LATS</v>
          </cell>
        </row>
        <row r="408">
          <cell r="BA408" t="str">
            <v>LEBANESE POUNDS</v>
          </cell>
        </row>
        <row r="409">
          <cell r="BA409" t="str">
            <v>LEI</v>
          </cell>
        </row>
        <row r="410">
          <cell r="BA410" t="str">
            <v>LEKS</v>
          </cell>
        </row>
        <row r="411">
          <cell r="BA411" t="str">
            <v>LEMPIRAS</v>
          </cell>
        </row>
        <row r="412">
          <cell r="BA412" t="str">
            <v>LEONES</v>
          </cell>
        </row>
        <row r="413">
          <cell r="BA413" t="str">
            <v>LEVA</v>
          </cell>
        </row>
        <row r="414">
          <cell r="BA414" t="str">
            <v>LIBERIAN DOLLARS</v>
          </cell>
        </row>
        <row r="415">
          <cell r="BA415" t="str">
            <v>LIBYAN DINARS</v>
          </cell>
        </row>
        <row r="416">
          <cell r="BA416" t="str">
            <v>LITAI</v>
          </cell>
        </row>
        <row r="417">
          <cell r="BA417" t="str">
            <v>MALAGASY ARIARY</v>
          </cell>
        </row>
        <row r="418">
          <cell r="BA418" t="str">
            <v>MALOTI</v>
          </cell>
        </row>
        <row r="419">
          <cell r="BA419" t="str">
            <v>MALTESE LIRI</v>
          </cell>
        </row>
        <row r="420">
          <cell r="BA420" t="str">
            <v>MANAT</v>
          </cell>
        </row>
        <row r="421">
          <cell r="BA421" t="str">
            <v>MAURITIAN RUPEES</v>
          </cell>
        </row>
        <row r="422">
          <cell r="BA422" t="str">
            <v>METICAIS</v>
          </cell>
        </row>
        <row r="423">
          <cell r="BA423" t="str">
            <v>MEXICAN PESOS</v>
          </cell>
        </row>
        <row r="424">
          <cell r="BA424" t="str">
            <v>NAIRA</v>
          </cell>
        </row>
        <row r="425">
          <cell r="BA425" t="str">
            <v>NAKFA</v>
          </cell>
        </row>
        <row r="426">
          <cell r="BA426" t="str">
            <v>NAMIBIA DOLLARS</v>
          </cell>
        </row>
        <row r="427">
          <cell r="BA427" t="str">
            <v>NEPALESE RUPEES</v>
          </cell>
        </row>
        <row r="428">
          <cell r="BA428" t="str">
            <v>NEW LIRAS</v>
          </cell>
        </row>
        <row r="429">
          <cell r="BA429" t="str">
            <v>NEW SHEQALIM</v>
          </cell>
        </row>
        <row r="430">
          <cell r="BA430" t="str">
            <v>NEW TAIWAN DOLLARS</v>
          </cell>
        </row>
        <row r="431">
          <cell r="BA431" t="str">
            <v>NEW ZEALAND DOLLARS</v>
          </cell>
        </row>
        <row r="432">
          <cell r="BA432" t="str">
            <v>NGULTRUM</v>
          </cell>
        </row>
        <row r="433">
          <cell r="BA433" t="str">
            <v>NORWEGIAN KRONER</v>
          </cell>
        </row>
        <row r="434">
          <cell r="BA434" t="str">
            <v>NUEVOS SOLES</v>
          </cell>
        </row>
        <row r="435">
          <cell r="BA435" t="str">
            <v>OUGUIYAS</v>
          </cell>
        </row>
        <row r="436">
          <cell r="BA436" t="str">
            <v>PA'ANGA</v>
          </cell>
        </row>
        <row r="437">
          <cell r="BA437" t="str">
            <v>PAKISTAN RUPEES</v>
          </cell>
        </row>
        <row r="438">
          <cell r="BA438" t="str">
            <v>PATACAS</v>
          </cell>
        </row>
        <row r="439">
          <cell r="BA439" t="str">
            <v>PHILIPPINE PESOS</v>
          </cell>
        </row>
        <row r="440">
          <cell r="BA440" t="str">
            <v>POUNDS STERLING</v>
          </cell>
        </row>
        <row r="441">
          <cell r="BA441" t="str">
            <v>PULA</v>
          </cell>
        </row>
        <row r="442">
          <cell r="BA442" t="str">
            <v>QATAR RIYALS</v>
          </cell>
        </row>
        <row r="443">
          <cell r="BA443" t="str">
            <v>QUETZALES</v>
          </cell>
        </row>
        <row r="444">
          <cell r="BA444" t="str">
            <v>RAND</v>
          </cell>
        </row>
        <row r="445">
          <cell r="BA445" t="str">
            <v>REAIS</v>
          </cell>
        </row>
        <row r="446">
          <cell r="BA446" t="str">
            <v>RIALS</v>
          </cell>
        </row>
        <row r="447">
          <cell r="BA447" t="str">
            <v>RIALS OMANI</v>
          </cell>
        </row>
        <row r="448">
          <cell r="BA448" t="str">
            <v>RIEL</v>
          </cell>
        </row>
        <row r="449">
          <cell r="BA449" t="str">
            <v>RINGGIT</v>
          </cell>
        </row>
        <row r="450">
          <cell r="BA450" t="str">
            <v>RUFIYAA</v>
          </cell>
        </row>
        <row r="451">
          <cell r="BA451" t="str">
            <v>RUPIAH</v>
          </cell>
        </row>
        <row r="452">
          <cell r="BA452" t="str">
            <v>RUSSIAN RUBLES</v>
          </cell>
        </row>
        <row r="453">
          <cell r="BA453" t="str">
            <v>RWANDA FRANCS</v>
          </cell>
        </row>
        <row r="454">
          <cell r="BA454" t="str">
            <v>SAUDI ARABIAN RIYALS</v>
          </cell>
        </row>
        <row r="455">
          <cell r="BA455" t="str">
            <v>SERBIAN DINARS</v>
          </cell>
        </row>
        <row r="456">
          <cell r="BA456" t="str">
            <v>SEYCHELLES RUPEES</v>
          </cell>
        </row>
        <row r="457">
          <cell r="BA457" t="str">
            <v>SINGAPORE DOLLARS</v>
          </cell>
        </row>
        <row r="458">
          <cell r="BA458" t="str">
            <v>SOLOMON ISL DOLLARS</v>
          </cell>
        </row>
        <row r="459">
          <cell r="BA459" t="str">
            <v>SOMALI SHILLINGS</v>
          </cell>
        </row>
        <row r="460">
          <cell r="BA460" t="str">
            <v>SOMS</v>
          </cell>
        </row>
        <row r="461">
          <cell r="BA461" t="str">
            <v>SRI LANKA RUPEES</v>
          </cell>
        </row>
        <row r="462">
          <cell r="BA462" t="str">
            <v>SUDANESE DINARS</v>
          </cell>
        </row>
        <row r="463">
          <cell r="BA463" t="str">
            <v>SUM</v>
          </cell>
        </row>
        <row r="464">
          <cell r="BA464" t="str">
            <v>SURINAME DOLLAR</v>
          </cell>
        </row>
        <row r="465">
          <cell r="BA465" t="str">
            <v>SWEDISH KRONOR</v>
          </cell>
        </row>
        <row r="466">
          <cell r="BA466" t="str">
            <v>SWISS FRANCS</v>
          </cell>
        </row>
        <row r="467">
          <cell r="BA467" t="str">
            <v>SYRIAN POUNDS</v>
          </cell>
        </row>
        <row r="468">
          <cell r="BA468" t="str">
            <v>TAJIK SOMONI</v>
          </cell>
        </row>
        <row r="469">
          <cell r="BA469" t="str">
            <v>TAKA</v>
          </cell>
        </row>
        <row r="470">
          <cell r="BA470" t="str">
            <v>TALA</v>
          </cell>
        </row>
        <row r="471">
          <cell r="BA471" t="str">
            <v>TANZANIA SHILLINGS</v>
          </cell>
        </row>
        <row r="472">
          <cell r="BA472" t="str">
            <v>TENGE</v>
          </cell>
        </row>
        <row r="473">
          <cell r="BA473" t="str">
            <v>TOGROGS</v>
          </cell>
        </row>
        <row r="474">
          <cell r="BA474" t="str">
            <v>TOLARS</v>
          </cell>
        </row>
        <row r="475">
          <cell r="BA475" t="str">
            <v>TT DOLLARS</v>
          </cell>
        </row>
        <row r="476">
          <cell r="BA476" t="str">
            <v>TUNISIAN DINARS</v>
          </cell>
        </row>
        <row r="477">
          <cell r="BA477" t="str">
            <v>U.S. DOLLARS</v>
          </cell>
        </row>
        <row r="478">
          <cell r="BA478" t="str">
            <v>UGANDA SHILLINGS</v>
          </cell>
        </row>
        <row r="479">
          <cell r="BA479" t="str">
            <v>URUGUAYAN PESOS</v>
          </cell>
        </row>
        <row r="480">
          <cell r="BA480" t="str">
            <v>VATU</v>
          </cell>
        </row>
        <row r="481">
          <cell r="BA481" t="str">
            <v>WON</v>
          </cell>
        </row>
        <row r="482">
          <cell r="BA482" t="str">
            <v>YEMENI RIAL</v>
          </cell>
        </row>
        <row r="483">
          <cell r="BA483" t="str">
            <v>YEN</v>
          </cell>
        </row>
        <row r="484">
          <cell r="BA484" t="str">
            <v>YUAN</v>
          </cell>
        </row>
        <row r="485">
          <cell r="BA485" t="str">
            <v>ZAMBIAN KWACHA</v>
          </cell>
        </row>
        <row r="486">
          <cell r="BA486" t="str">
            <v>ZIMBABWE DOLLARS</v>
          </cell>
        </row>
        <row r="487">
          <cell r="BA487" t="str">
            <v>ZLOTYS</v>
          </cell>
        </row>
      </sheetData>
      <sheetData sheetId="3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BUControlSheet"/>
      <sheetName val="Control"/>
      <sheetName val="Coverpage"/>
      <sheetName val="Inward-DL"/>
      <sheetName val="Inward"/>
      <sheetName val="Inward_TS"/>
      <sheetName val="Outward-DL"/>
      <sheetName val="Outward"/>
      <sheetName val="Outward_TS"/>
      <sheetName val="ValidationSheet"/>
      <sheetName val="private"/>
    </sheetNames>
    <sheetDataSet>
      <sheetData sheetId="0"/>
      <sheetData sheetId="1"/>
      <sheetData sheetId="2" refreshError="1">
        <row r="16">
          <cell r="A16" t="str">
            <v>Yes</v>
          </cell>
        </row>
        <row r="17">
          <cell r="A17" t="str">
            <v>No</v>
          </cell>
        </row>
        <row r="19">
          <cell r="A19" t="str">
            <v>Yes</v>
          </cell>
        </row>
        <row r="20">
          <cell r="A20" t="str">
            <v>No</v>
          </cell>
        </row>
        <row r="21">
          <cell r="A21" t="str">
            <v>Yes</v>
          </cell>
        </row>
        <row r="22">
          <cell r="A22" t="str">
            <v>No</v>
          </cell>
        </row>
        <row r="35">
          <cell r="J35" t="str">
            <v>Yes</v>
          </cell>
        </row>
        <row r="36">
          <cell r="J36" t="str">
            <v>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eral Instructions"/>
      <sheetName val="Index Page"/>
      <sheetName val="IndexSS"/>
      <sheetName val="Assets Mandated"/>
      <sheetName val="Assets MandatedSS"/>
      <sheetName val="Breakdown by Currency (Assets)"/>
      <sheetName val="CurrencySS"/>
      <sheetName val="Breakdown by Sector (Assets)"/>
      <sheetName val="AssetsSS"/>
      <sheetName val="Breakdown by Sector (Equity)"/>
      <sheetName val="EquitySS"/>
      <sheetName val="Breakdown by Sector (Debt Sec.)"/>
      <sheetName val="Debt SecSS"/>
      <sheetName val="Breakdown by Sector (L-T Debt)"/>
      <sheetName val="L-T DebtSS"/>
      <sheetName val="Breakdown by Sector (S-T Debt)"/>
      <sheetName val="S-T DebtSS"/>
      <sheetName val="Liabilities Breakdown"/>
      <sheetName val="Liabilities BreakdownSS"/>
      <sheetName val="Report Form"/>
      <sheetName val="Contr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C1" t="str">
            <v>Australia</v>
          </cell>
        </row>
        <row r="3">
          <cell r="C3">
            <v>2008</v>
          </cell>
        </row>
        <row r="17">
          <cell r="F17" t="str">
            <v>National currency</v>
          </cell>
        </row>
        <row r="18">
          <cell r="F18" t="str">
            <v>Units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т1"/>
      <sheetName val="размер%ставки"/>
      <sheetName val="рег кред 1"/>
      <sheetName val="валюта"/>
      <sheetName val="Отрасли"/>
    </sheetNames>
    <sheetDataSet>
      <sheetData sheetId="0" refreshError="1"/>
      <sheetData sheetId="1" refreshError="1"/>
      <sheetData sheetId="2"/>
      <sheetData sheetId="3" refreshError="1"/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т1"/>
      <sheetName val="размер%ставки"/>
      <sheetName val="рег кред 1"/>
      <sheetName val="валюта"/>
      <sheetName val="Отрасли"/>
    </sheetNames>
    <sheetDataSet>
      <sheetData sheetId="0" refreshError="1"/>
      <sheetData sheetId="1" refreshError="1"/>
      <sheetData sheetId="2"/>
      <sheetData sheetId="3" refreshError="1"/>
      <sheetData sheetId="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reating  Data Report Forms"/>
      <sheetName val="BUControlSheet"/>
      <sheetName val="Control"/>
      <sheetName val="ValidationSheet"/>
      <sheetName val="Coverpage"/>
      <sheetName val="Inward"/>
      <sheetName val="Temp 1A"/>
      <sheetName val="Temp 1B"/>
      <sheetName val="Temp 1C"/>
      <sheetName val="Temp 1D"/>
      <sheetName val="Inward_TS"/>
      <sheetName val="Outward"/>
      <sheetName val="Temp1  (Inward) ver 2"/>
      <sheetName val="Temp 2 (Outward) ver 2"/>
      <sheetName val="Outward_TS"/>
      <sheetName val="Temp 3 (Metadata)"/>
      <sheetName val="Temp 4"/>
      <sheetName val="Sheet2"/>
      <sheetName val="Sheet4"/>
      <sheetName val="Sheet1"/>
    </sheetNames>
    <sheetDataSet>
      <sheetData sheetId="0"/>
      <sheetData sheetId="1"/>
      <sheetData sheetId="2" refreshError="1">
        <row r="19">
          <cell r="A19" t="str">
            <v>Yes</v>
          </cell>
        </row>
        <row r="20">
          <cell r="A20" t="str">
            <v>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 "/>
      <sheetName val="CoverPage"/>
      <sheetName val="FASurvey"/>
      <sheetName val="Instructions"/>
      <sheetName val="FASurvey-DL"/>
      <sheetName val="NOTES"/>
      <sheetName val="BUControlSheet"/>
      <sheetName val="Control"/>
      <sheetName val="Report Form"/>
      <sheetName val="ValidationSheet"/>
      <sheetName val="Акколь"/>
      <sheetName val="Finalnew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13">
          <cell r="B13" t="str">
            <v>Country Name</v>
          </cell>
        </row>
      </sheetData>
      <sheetData sheetId="8"/>
      <sheetData sheetId="9"/>
      <sheetData sheetId="10" refreshError="1"/>
      <sheetData sheetId="1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ul"/>
      <sheetName val="р1"/>
      <sheetName val="р2"/>
      <sheetName val="р3"/>
      <sheetName val="р4"/>
      <sheetName val="р5"/>
      <sheetName val="для печати"/>
      <sheetName val="р2-грнт"/>
      <sheetName val="р4-грнт"/>
      <sheetName val="р5-грнт"/>
      <sheetName val="р1-д"/>
      <sheetName val="р2-д"/>
      <sheetName val="р3-д"/>
      <sheetName val="р4-д"/>
      <sheetName val="р5-д"/>
      <sheetName val="р1 СНГ"/>
      <sheetName val="р2 СНГ"/>
      <sheetName val="р1-контроль"/>
      <sheetName val="р2-контроль"/>
      <sheetName val="Таблица 5.1.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A2C499"/>
  </sheetPr>
  <dimension ref="A3:C12"/>
  <sheetViews>
    <sheetView tabSelected="1" zoomScaleNormal="100" zoomScaleSheetLayoutView="115" workbookViewId="0">
      <selection activeCell="B3" sqref="B3"/>
    </sheetView>
  </sheetViews>
  <sheetFormatPr defaultColWidth="9.140625" defaultRowHeight="12.75" x14ac:dyDescent="0.2"/>
  <cols>
    <col min="1" max="1" width="16.42578125" style="16" customWidth="1"/>
    <col min="2" max="2" width="108.85546875" style="16" customWidth="1"/>
    <col min="3" max="16384" width="9.140625" style="16"/>
  </cols>
  <sheetData>
    <row r="3" spans="1:3" ht="15.75" x14ac:dyDescent="0.25">
      <c r="B3" s="17" t="s">
        <v>397</v>
      </c>
    </row>
    <row r="5" spans="1:3" ht="15.75" x14ac:dyDescent="0.25">
      <c r="B5" s="18" t="s">
        <v>33</v>
      </c>
    </row>
    <row r="6" spans="1:3" ht="15.75" x14ac:dyDescent="0.25">
      <c r="B6" s="18"/>
    </row>
    <row r="7" spans="1:3" x14ac:dyDescent="0.2">
      <c r="A7" s="19" t="s">
        <v>34</v>
      </c>
      <c r="B7" s="16" t="s">
        <v>35</v>
      </c>
      <c r="C7" s="20"/>
    </row>
    <row r="8" spans="1:3" x14ac:dyDescent="0.2">
      <c r="A8" s="19" t="s">
        <v>36</v>
      </c>
      <c r="B8" s="16" t="s">
        <v>37</v>
      </c>
      <c r="C8" s="20"/>
    </row>
    <row r="9" spans="1:3" x14ac:dyDescent="0.2">
      <c r="A9" s="19" t="s">
        <v>38</v>
      </c>
      <c r="B9" s="16" t="s">
        <v>63</v>
      </c>
    </row>
    <row r="10" spans="1:3" x14ac:dyDescent="0.2">
      <c r="A10" s="19" t="s">
        <v>39</v>
      </c>
      <c r="B10" s="16" t="s">
        <v>378</v>
      </c>
    </row>
    <row r="11" spans="1:3" x14ac:dyDescent="0.2">
      <c r="A11" s="19" t="s">
        <v>40</v>
      </c>
      <c r="B11" s="16" t="s">
        <v>41</v>
      </c>
    </row>
    <row r="12" spans="1:3" x14ac:dyDescent="0.2">
      <c r="A12" s="21"/>
    </row>
  </sheetData>
  <hyperlinks>
    <hyperlink ref="B11" location="'5. по ставкам'!A1" display="Внешний долг по виду ставок вознаграждения" xr:uid="{00000000-0004-0000-0000-000000000000}"/>
    <hyperlink ref="B10" location="'4. кредиторы'!A1" display="Внешний долг на конец периода по секторам кредиторов и заемщиков" xr:uid="{00000000-0004-0000-0000-000001000000}"/>
    <hyperlink ref="B9" location="'3. по валютам'!A1" display="Внешний долг по видам валют" xr:uid="{00000000-0004-0000-0000-000002000000}"/>
    <hyperlink ref="B8" location="'2. отрасли '!A1" display="Внешний долг по видам экономической деятельности резидентов" xr:uid="{00000000-0004-0000-0000-000003000000}"/>
    <hyperlink ref="B7" location="'1. страны '!A1" display="Внешний долг по странам" xr:uid="{00000000-0004-0000-0000-000004000000}"/>
  </hyperlinks>
  <pageMargins left="0.7" right="0.7" top="0.75" bottom="0.75" header="0.3" footer="0.3"/>
  <pageSetup paperSize="9" scale="9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208"/>
  <sheetViews>
    <sheetView showZeros="0" zoomScale="80" zoomScaleNormal="80" workbookViewId="0">
      <pane xSplit="1" ySplit="7" topLeftCell="B8" activePane="bottomRight" state="frozen"/>
      <selection activeCell="V6" sqref="V6"/>
      <selection pane="topRight" activeCell="V6" sqref="V6"/>
      <selection pane="bottomLeft" activeCell="V6" sqref="V6"/>
      <selection pane="bottomRight" activeCell="O18" sqref="O18"/>
    </sheetView>
  </sheetViews>
  <sheetFormatPr defaultColWidth="9.140625" defaultRowHeight="12.75" x14ac:dyDescent="0.2"/>
  <cols>
    <col min="1" max="1" width="41.42578125" style="69" customWidth="1"/>
    <col min="2" max="2" width="14.5703125" style="85" customWidth="1"/>
    <col min="3" max="6" width="15.5703125" style="85" customWidth="1"/>
    <col min="7" max="7" width="19.140625" style="85" customWidth="1"/>
    <col min="8" max="8" width="16.7109375" style="85" customWidth="1"/>
    <col min="9" max="9" width="9.140625" style="69"/>
    <col min="10" max="10" width="13.140625" style="69" customWidth="1"/>
    <col min="11" max="16384" width="9.140625" style="69"/>
  </cols>
  <sheetData>
    <row r="1" spans="1:8" ht="15.75" x14ac:dyDescent="0.25">
      <c r="A1" s="129" t="s">
        <v>180</v>
      </c>
      <c r="B1" s="129"/>
      <c r="C1" s="129"/>
      <c r="D1" s="129"/>
      <c r="E1" s="129"/>
      <c r="F1" s="129"/>
      <c r="G1" s="129"/>
      <c r="H1" s="129"/>
    </row>
    <row r="2" spans="1:8" ht="12" customHeight="1" x14ac:dyDescent="0.25">
      <c r="A2" s="75"/>
      <c r="B2" s="113"/>
      <c r="C2" s="113"/>
      <c r="D2" s="113"/>
      <c r="E2" s="113"/>
      <c r="F2" s="113"/>
      <c r="G2" s="113"/>
      <c r="H2" s="113"/>
    </row>
    <row r="3" spans="1:8" x14ac:dyDescent="0.2">
      <c r="B3" s="114"/>
      <c r="C3" s="114"/>
      <c r="D3" s="114"/>
      <c r="E3" s="114"/>
      <c r="F3" s="114"/>
      <c r="G3" s="114"/>
      <c r="H3" s="115" t="s">
        <v>64</v>
      </c>
    </row>
    <row r="4" spans="1:8" ht="12.75" customHeight="1" x14ac:dyDescent="0.2">
      <c r="A4" s="130" t="s">
        <v>181</v>
      </c>
      <c r="B4" s="131" t="s">
        <v>396</v>
      </c>
      <c r="C4" s="131" t="s">
        <v>1</v>
      </c>
      <c r="D4" s="131"/>
      <c r="E4" s="131"/>
      <c r="F4" s="131"/>
      <c r="G4" s="131"/>
      <c r="H4" s="132" t="s">
        <v>182</v>
      </c>
    </row>
    <row r="5" spans="1:8" ht="38.25" customHeight="1" x14ac:dyDescent="0.2">
      <c r="A5" s="130"/>
      <c r="B5" s="131"/>
      <c r="C5" s="117" t="s">
        <v>2</v>
      </c>
      <c r="D5" s="117" t="s">
        <v>3</v>
      </c>
      <c r="E5" s="116" t="s">
        <v>4</v>
      </c>
      <c r="F5" s="116" t="s">
        <v>5</v>
      </c>
      <c r="G5" s="117" t="s">
        <v>6</v>
      </c>
      <c r="H5" s="132"/>
    </row>
    <row r="6" spans="1:8" x14ac:dyDescent="0.2">
      <c r="A6" s="58" t="s">
        <v>67</v>
      </c>
      <c r="B6" s="118">
        <v>1</v>
      </c>
      <c r="C6" s="118">
        <v>2</v>
      </c>
      <c r="D6" s="118">
        <v>3</v>
      </c>
      <c r="E6" s="118">
        <v>4</v>
      </c>
      <c r="F6" s="118">
        <v>5</v>
      </c>
      <c r="G6" s="118">
        <v>6</v>
      </c>
      <c r="H6" s="118">
        <v>7</v>
      </c>
    </row>
    <row r="7" spans="1:8" x14ac:dyDescent="0.2">
      <c r="A7" s="70" t="s">
        <v>68</v>
      </c>
      <c r="B7" s="119">
        <v>187871.07267062768</v>
      </c>
      <c r="C7" s="119">
        <v>16498.238276103908</v>
      </c>
      <c r="D7" s="119">
        <v>2117.5759587522411</v>
      </c>
      <c r="E7" s="119">
        <v>19936.080837409267</v>
      </c>
      <c r="F7" s="119">
        <v>63099.523198362243</v>
      </c>
      <c r="G7" s="119">
        <v>86219.654400000014</v>
      </c>
      <c r="H7" s="119">
        <v>3439.6559399999996</v>
      </c>
    </row>
    <row r="8" spans="1:8" ht="13.5" customHeight="1" x14ac:dyDescent="0.2">
      <c r="A8" s="71" t="s">
        <v>183</v>
      </c>
      <c r="B8" s="120">
        <v>39.610627676088939</v>
      </c>
      <c r="C8" s="120">
        <v>0</v>
      </c>
      <c r="D8" s="120">
        <v>0</v>
      </c>
      <c r="E8" s="120">
        <v>0</v>
      </c>
      <c r="F8" s="120">
        <v>28.601437676088942</v>
      </c>
      <c r="G8" s="120">
        <v>11.00919</v>
      </c>
      <c r="H8" s="120">
        <v>0</v>
      </c>
    </row>
    <row r="9" spans="1:8" ht="13.5" customHeight="1" x14ac:dyDescent="0.2">
      <c r="A9" s="71" t="s">
        <v>184</v>
      </c>
      <c r="B9" s="120">
        <v>283.34006256543574</v>
      </c>
      <c r="C9" s="120">
        <v>0</v>
      </c>
      <c r="D9" s="120">
        <v>0</v>
      </c>
      <c r="E9" s="120">
        <v>27.74906</v>
      </c>
      <c r="F9" s="120">
        <v>89.274672565435765</v>
      </c>
      <c r="G9" s="120">
        <v>166.31632999999999</v>
      </c>
      <c r="H9" s="120">
        <v>0</v>
      </c>
    </row>
    <row r="10" spans="1:8" ht="13.5" customHeight="1" x14ac:dyDescent="0.2">
      <c r="A10" s="71" t="s">
        <v>185</v>
      </c>
      <c r="B10" s="120">
        <v>75.210140112187133</v>
      </c>
      <c r="C10" s="120">
        <v>0</v>
      </c>
      <c r="D10" s="120">
        <v>0</v>
      </c>
      <c r="E10" s="120">
        <v>11.19356</v>
      </c>
      <c r="F10" s="120">
        <v>58.413150112187132</v>
      </c>
      <c r="G10" s="120">
        <v>5.6034299999999995</v>
      </c>
      <c r="H10" s="120">
        <v>0</v>
      </c>
    </row>
    <row r="11" spans="1:8" ht="13.5" customHeight="1" x14ac:dyDescent="0.2">
      <c r="A11" s="71" t="s">
        <v>186</v>
      </c>
      <c r="B11" s="120">
        <v>1.4786400000000002</v>
      </c>
      <c r="C11" s="120">
        <v>0</v>
      </c>
      <c r="D11" s="120">
        <v>0</v>
      </c>
      <c r="E11" s="120">
        <v>0</v>
      </c>
      <c r="F11" s="120">
        <v>5.7450000000000001E-2</v>
      </c>
      <c r="G11" s="120">
        <v>1.4211900000000002</v>
      </c>
      <c r="H11" s="120">
        <v>0</v>
      </c>
    </row>
    <row r="12" spans="1:8" ht="13.5" customHeight="1" x14ac:dyDescent="0.2">
      <c r="A12" s="71" t="s">
        <v>187</v>
      </c>
      <c r="B12" s="120">
        <v>0.40376144041699996</v>
      </c>
      <c r="C12" s="120">
        <v>0</v>
      </c>
      <c r="D12" s="120">
        <v>0</v>
      </c>
      <c r="E12" s="120">
        <v>0</v>
      </c>
      <c r="F12" s="120">
        <v>0.40376144041700002</v>
      </c>
      <c r="G12" s="120">
        <v>0</v>
      </c>
      <c r="H12" s="120">
        <v>0</v>
      </c>
    </row>
    <row r="13" spans="1:8" ht="13.5" customHeight="1" x14ac:dyDescent="0.2">
      <c r="A13" s="71" t="s">
        <v>188</v>
      </c>
      <c r="B13" s="120">
        <v>6.5197500000000002</v>
      </c>
      <c r="C13" s="120">
        <v>0</v>
      </c>
      <c r="D13" s="120">
        <v>0</v>
      </c>
      <c r="E13" s="120">
        <v>1.0000000000000001E-5</v>
      </c>
      <c r="F13" s="120">
        <v>6.5197400000000005</v>
      </c>
      <c r="G13" s="120">
        <v>0</v>
      </c>
      <c r="H13" s="120">
        <v>0</v>
      </c>
    </row>
    <row r="14" spans="1:8" ht="13.5" customHeight="1" x14ac:dyDescent="0.2">
      <c r="A14" s="71" t="s">
        <v>189</v>
      </c>
      <c r="B14" s="120">
        <v>5.8710000000000005E-2</v>
      </c>
      <c r="C14" s="120">
        <v>0</v>
      </c>
      <c r="D14" s="120">
        <v>0</v>
      </c>
      <c r="E14" s="120">
        <v>0</v>
      </c>
      <c r="F14" s="120">
        <v>5.8710000000000005E-2</v>
      </c>
      <c r="G14" s="120">
        <v>0</v>
      </c>
      <c r="H14" s="120">
        <v>0</v>
      </c>
    </row>
    <row r="15" spans="1:8" ht="13.5" customHeight="1" x14ac:dyDescent="0.2">
      <c r="A15" s="71" t="s">
        <v>190</v>
      </c>
      <c r="B15" s="120">
        <v>2.5405686343330691</v>
      </c>
      <c r="C15" s="120">
        <v>0</v>
      </c>
      <c r="D15" s="120">
        <v>0</v>
      </c>
      <c r="E15" s="120">
        <v>1.3491899999999999</v>
      </c>
      <c r="F15" s="120">
        <v>1.1913786343330692</v>
      </c>
      <c r="G15" s="120">
        <v>0</v>
      </c>
      <c r="H15" s="120">
        <v>0</v>
      </c>
    </row>
    <row r="16" spans="1:8" ht="13.5" customHeight="1" x14ac:dyDescent="0.2">
      <c r="A16" s="71" t="s">
        <v>191</v>
      </c>
      <c r="B16" s="120">
        <v>7.08704</v>
      </c>
      <c r="C16" s="120">
        <v>0</v>
      </c>
      <c r="D16" s="120">
        <v>0</v>
      </c>
      <c r="E16" s="120">
        <v>0</v>
      </c>
      <c r="F16" s="120">
        <v>7.08704</v>
      </c>
      <c r="G16" s="120">
        <v>0</v>
      </c>
      <c r="H16" s="120">
        <v>0</v>
      </c>
    </row>
    <row r="17" spans="1:8" ht="13.5" customHeight="1" x14ac:dyDescent="0.2">
      <c r="A17" s="71" t="s">
        <v>382</v>
      </c>
      <c r="B17" s="120">
        <v>71.179100000000005</v>
      </c>
      <c r="C17" s="120">
        <v>0</v>
      </c>
      <c r="D17" s="120">
        <v>0</v>
      </c>
      <c r="E17" s="120">
        <v>71.179100000000005</v>
      </c>
      <c r="F17" s="120">
        <v>0</v>
      </c>
      <c r="G17" s="120">
        <v>0</v>
      </c>
      <c r="H17" s="120">
        <v>0</v>
      </c>
    </row>
    <row r="18" spans="1:8" ht="13.5" customHeight="1" x14ac:dyDescent="0.2">
      <c r="A18" s="71" t="s">
        <v>192</v>
      </c>
      <c r="B18" s="120">
        <v>0.52042487934764514</v>
      </c>
      <c r="C18" s="120">
        <v>0</v>
      </c>
      <c r="D18" s="120">
        <v>0</v>
      </c>
      <c r="E18" s="120">
        <v>0</v>
      </c>
      <c r="F18" s="120">
        <v>0.51824487934764518</v>
      </c>
      <c r="G18" s="120">
        <v>2.1800000000000001E-3</v>
      </c>
      <c r="H18" s="120">
        <v>0</v>
      </c>
    </row>
    <row r="19" spans="1:8" ht="13.5" customHeight="1" x14ac:dyDescent="0.2">
      <c r="A19" s="71" t="s">
        <v>193</v>
      </c>
      <c r="B19" s="120">
        <v>199.18632222744213</v>
      </c>
      <c r="C19" s="120">
        <v>0</v>
      </c>
      <c r="D19" s="120">
        <v>7.6604017265768001E-2</v>
      </c>
      <c r="E19" s="120">
        <v>13.691469999999999</v>
      </c>
      <c r="F19" s="120">
        <v>179.93792821017635</v>
      </c>
      <c r="G19" s="120">
        <v>5.4803199999999999</v>
      </c>
      <c r="H19" s="120">
        <v>0</v>
      </c>
    </row>
    <row r="20" spans="1:8" ht="13.5" customHeight="1" x14ac:dyDescent="0.2">
      <c r="A20" s="71" t="s">
        <v>194</v>
      </c>
      <c r="B20" s="120">
        <v>4.0000000000000001E-3</v>
      </c>
      <c r="C20" s="120">
        <v>0</v>
      </c>
      <c r="D20" s="120">
        <v>0</v>
      </c>
      <c r="E20" s="120">
        <v>0</v>
      </c>
      <c r="F20" s="120">
        <v>4.0000000000000001E-3</v>
      </c>
      <c r="G20" s="120">
        <v>0</v>
      </c>
      <c r="H20" s="120">
        <v>0</v>
      </c>
    </row>
    <row r="21" spans="1:8" ht="13.5" customHeight="1" x14ac:dyDescent="0.2">
      <c r="A21" s="71" t="s">
        <v>195</v>
      </c>
      <c r="B21" s="120">
        <v>51.404068721409899</v>
      </c>
      <c r="C21" s="120">
        <v>0</v>
      </c>
      <c r="D21" s="120">
        <v>0</v>
      </c>
      <c r="E21" s="120">
        <v>7.2030000000000003</v>
      </c>
      <c r="F21" s="120">
        <v>44.201068721409897</v>
      </c>
      <c r="G21" s="120">
        <v>0</v>
      </c>
      <c r="H21" s="120">
        <v>0</v>
      </c>
    </row>
    <row r="22" spans="1:8" ht="13.5" customHeight="1" x14ac:dyDescent="0.2">
      <c r="A22" s="71" t="s">
        <v>196</v>
      </c>
      <c r="B22" s="120">
        <v>40.37265016424157</v>
      </c>
      <c r="C22" s="120">
        <v>0</v>
      </c>
      <c r="D22" s="120">
        <v>0</v>
      </c>
      <c r="E22" s="120">
        <v>0</v>
      </c>
      <c r="F22" s="120">
        <v>40.37265016424157</v>
      </c>
      <c r="G22" s="120">
        <v>0</v>
      </c>
      <c r="H22" s="120">
        <v>0</v>
      </c>
    </row>
    <row r="23" spans="1:8" ht="13.5" customHeight="1" x14ac:dyDescent="0.2">
      <c r="A23" s="71" t="s">
        <v>197</v>
      </c>
      <c r="B23" s="120">
        <v>0.40099000000000001</v>
      </c>
      <c r="C23" s="120">
        <v>0</v>
      </c>
      <c r="D23" s="120">
        <v>0</v>
      </c>
      <c r="E23" s="120">
        <v>0</v>
      </c>
      <c r="F23" s="120">
        <v>0.40099000000000001</v>
      </c>
      <c r="G23" s="120">
        <v>0</v>
      </c>
      <c r="H23" s="120">
        <v>0</v>
      </c>
    </row>
    <row r="24" spans="1:8" ht="13.5" customHeight="1" x14ac:dyDescent="0.2">
      <c r="A24" s="71" t="s">
        <v>198</v>
      </c>
      <c r="B24" s="120">
        <v>1.0387900000000001</v>
      </c>
      <c r="C24" s="120">
        <v>0</v>
      </c>
      <c r="D24" s="120">
        <v>0</v>
      </c>
      <c r="E24" s="120">
        <v>0</v>
      </c>
      <c r="F24" s="120">
        <v>1.0387900000000001</v>
      </c>
      <c r="G24" s="120">
        <v>0</v>
      </c>
      <c r="H24" s="120">
        <v>0</v>
      </c>
    </row>
    <row r="25" spans="1:8" ht="13.5" customHeight="1" x14ac:dyDescent="0.2">
      <c r="A25" s="71" t="s">
        <v>199</v>
      </c>
      <c r="B25" s="120">
        <v>18.99971</v>
      </c>
      <c r="C25" s="120">
        <v>0</v>
      </c>
      <c r="D25" s="120">
        <v>0</v>
      </c>
      <c r="E25" s="120">
        <v>7.1040000000000006E-2</v>
      </c>
      <c r="F25" s="120">
        <v>14.96067</v>
      </c>
      <c r="G25" s="120">
        <v>3.968</v>
      </c>
      <c r="H25" s="120">
        <v>0</v>
      </c>
    </row>
    <row r="26" spans="1:8" ht="13.5" customHeight="1" x14ac:dyDescent="0.2">
      <c r="A26" s="71" t="s">
        <v>200</v>
      </c>
      <c r="B26" s="120">
        <v>365.35596349651951</v>
      </c>
      <c r="C26" s="120">
        <v>6.3773384806124156E-2</v>
      </c>
      <c r="D26" s="120">
        <v>0.5349164354767848</v>
      </c>
      <c r="E26" s="120">
        <v>159.53422</v>
      </c>
      <c r="F26" s="120">
        <v>179.99672367623666</v>
      </c>
      <c r="G26" s="120">
        <v>25.226329999999997</v>
      </c>
      <c r="H26" s="120">
        <v>0</v>
      </c>
    </row>
    <row r="27" spans="1:8" ht="13.5" customHeight="1" x14ac:dyDescent="0.2">
      <c r="A27" s="71" t="s">
        <v>201</v>
      </c>
      <c r="B27" s="120">
        <v>304.96587368072892</v>
      </c>
      <c r="C27" s="120">
        <v>4.9621193210184719E-4</v>
      </c>
      <c r="D27" s="120">
        <v>0</v>
      </c>
      <c r="E27" s="120">
        <v>266.06644</v>
      </c>
      <c r="F27" s="120">
        <v>38.898937468796845</v>
      </c>
      <c r="G27" s="120">
        <v>0</v>
      </c>
      <c r="H27" s="120">
        <v>0</v>
      </c>
    </row>
    <row r="28" spans="1:8" ht="13.5" customHeight="1" x14ac:dyDescent="0.2">
      <c r="A28" s="71" t="s">
        <v>202</v>
      </c>
      <c r="B28" s="120">
        <v>747.10210969716286</v>
      </c>
      <c r="C28" s="120">
        <v>0.68512488996713217</v>
      </c>
      <c r="D28" s="120">
        <v>0</v>
      </c>
      <c r="E28" s="120">
        <v>18.655999999999999</v>
      </c>
      <c r="F28" s="120">
        <v>99.224134807195597</v>
      </c>
      <c r="G28" s="120">
        <v>628.53685000000007</v>
      </c>
      <c r="H28" s="120">
        <v>0</v>
      </c>
    </row>
    <row r="29" spans="1:8" ht="13.5" customHeight="1" x14ac:dyDescent="0.2">
      <c r="A29" s="71" t="s">
        <v>203</v>
      </c>
      <c r="B29" s="120">
        <v>5371.9385300000004</v>
      </c>
      <c r="C29" s="120">
        <v>0</v>
      </c>
      <c r="D29" s="120">
        <v>0</v>
      </c>
      <c r="E29" s="120">
        <v>0</v>
      </c>
      <c r="F29" s="120">
        <v>5.8519500000000013</v>
      </c>
      <c r="G29" s="120">
        <v>5366.0865800000001</v>
      </c>
      <c r="H29" s="120">
        <v>0</v>
      </c>
    </row>
    <row r="30" spans="1:8" ht="13.5" customHeight="1" x14ac:dyDescent="0.2">
      <c r="A30" s="71" t="s">
        <v>204</v>
      </c>
      <c r="B30" s="120">
        <v>28.269039261587068</v>
      </c>
      <c r="C30" s="120">
        <v>0</v>
      </c>
      <c r="D30" s="120">
        <v>0</v>
      </c>
      <c r="E30" s="120">
        <v>0</v>
      </c>
      <c r="F30" s="120">
        <v>19.241949261587067</v>
      </c>
      <c r="G30" s="120">
        <v>9.0270899999999994</v>
      </c>
      <c r="H30" s="120">
        <v>0</v>
      </c>
    </row>
    <row r="31" spans="1:8" ht="13.5" customHeight="1" x14ac:dyDescent="0.2">
      <c r="A31" s="71" t="s">
        <v>205</v>
      </c>
      <c r="B31" s="120">
        <v>3.1390000000000001E-2</v>
      </c>
      <c r="C31" s="120">
        <v>0</v>
      </c>
      <c r="D31" s="120">
        <v>0</v>
      </c>
      <c r="E31" s="120">
        <v>0</v>
      </c>
      <c r="F31" s="120">
        <v>3.1390000000000001E-2</v>
      </c>
      <c r="G31" s="120">
        <v>0</v>
      </c>
      <c r="H31" s="120">
        <v>0</v>
      </c>
    </row>
    <row r="32" spans="1:8" ht="13.5" customHeight="1" x14ac:dyDescent="0.2">
      <c r="A32" s="71" t="s">
        <v>206</v>
      </c>
      <c r="B32" s="120">
        <v>4.3999999999999997E-2</v>
      </c>
      <c r="C32" s="120">
        <v>0</v>
      </c>
      <c r="D32" s="120">
        <v>0</v>
      </c>
      <c r="E32" s="120">
        <v>0</v>
      </c>
      <c r="F32" s="120">
        <v>4.3999999999999997E-2</v>
      </c>
      <c r="G32" s="120">
        <v>0</v>
      </c>
      <c r="H32" s="120">
        <v>0</v>
      </c>
    </row>
    <row r="33" spans="1:9" ht="13.5" customHeight="1" x14ac:dyDescent="0.2">
      <c r="A33" s="71" t="s">
        <v>366</v>
      </c>
      <c r="B33" s="120">
        <v>2.5099999999999996E-3</v>
      </c>
      <c r="C33" s="120">
        <v>0</v>
      </c>
      <c r="D33" s="120">
        <v>0</v>
      </c>
      <c r="E33" s="120">
        <v>0</v>
      </c>
      <c r="F33" s="120">
        <v>2.5099999999999996E-3</v>
      </c>
      <c r="G33" s="120">
        <v>0</v>
      </c>
      <c r="H33" s="120">
        <v>0</v>
      </c>
    </row>
    <row r="34" spans="1:9" ht="13.5" customHeight="1" x14ac:dyDescent="0.2">
      <c r="A34" s="71" t="s">
        <v>207</v>
      </c>
      <c r="B34" s="120">
        <v>2.5818615701305139</v>
      </c>
      <c r="C34" s="120">
        <v>0</v>
      </c>
      <c r="D34" s="120">
        <v>0</v>
      </c>
      <c r="E34" s="120">
        <v>3.891E-2</v>
      </c>
      <c r="F34" s="120">
        <v>2.4659915701305137</v>
      </c>
      <c r="G34" s="120">
        <v>7.6960000000000015E-2</v>
      </c>
      <c r="H34" s="120">
        <v>0</v>
      </c>
    </row>
    <row r="35" spans="1:9" ht="13.5" customHeight="1" x14ac:dyDescent="0.2">
      <c r="A35" s="71" t="s">
        <v>338</v>
      </c>
      <c r="B35" s="120">
        <v>2.9999999999999997E-5</v>
      </c>
      <c r="C35" s="120">
        <v>0</v>
      </c>
      <c r="D35" s="120">
        <v>0</v>
      </c>
      <c r="E35" s="120">
        <v>0</v>
      </c>
      <c r="F35" s="120">
        <v>2.9999999999999997E-5</v>
      </c>
      <c r="G35" s="120">
        <v>0</v>
      </c>
      <c r="H35" s="120">
        <v>0</v>
      </c>
    </row>
    <row r="36" spans="1:9" ht="13.5" customHeight="1" x14ac:dyDescent="0.2">
      <c r="A36" s="71" t="s">
        <v>350</v>
      </c>
      <c r="B36" s="120">
        <v>9.7000000000000003E-2</v>
      </c>
      <c r="C36" s="120">
        <v>0</v>
      </c>
      <c r="D36" s="120">
        <v>0</v>
      </c>
      <c r="E36" s="120">
        <v>0</v>
      </c>
      <c r="F36" s="120">
        <v>9.7000000000000003E-2</v>
      </c>
      <c r="G36" s="120">
        <v>0</v>
      </c>
      <c r="H36" s="120">
        <v>0</v>
      </c>
    </row>
    <row r="37" spans="1:9" ht="13.5" customHeight="1" x14ac:dyDescent="0.2">
      <c r="A37" s="71" t="s">
        <v>361</v>
      </c>
      <c r="B37" s="120">
        <v>0.12199</v>
      </c>
      <c r="C37" s="120">
        <v>0</v>
      </c>
      <c r="D37" s="120">
        <v>0</v>
      </c>
      <c r="E37" s="120">
        <v>0</v>
      </c>
      <c r="F37" s="120">
        <v>0.12199</v>
      </c>
      <c r="G37" s="120">
        <v>0</v>
      </c>
      <c r="H37" s="120">
        <v>0</v>
      </c>
    </row>
    <row r="38" spans="1:9" ht="13.5" customHeight="1" x14ac:dyDescent="0.2">
      <c r="A38" s="71" t="s">
        <v>208</v>
      </c>
      <c r="B38" s="120">
        <v>2.7299999999999998E-3</v>
      </c>
      <c r="C38" s="120">
        <v>0</v>
      </c>
      <c r="D38" s="120">
        <v>0</v>
      </c>
      <c r="E38" s="120">
        <v>0</v>
      </c>
      <c r="F38" s="120">
        <v>2.7299999999999998E-3</v>
      </c>
      <c r="G38" s="120">
        <v>0</v>
      </c>
      <c r="H38" s="120">
        <v>0</v>
      </c>
    </row>
    <row r="39" spans="1:9" ht="13.5" customHeight="1" x14ac:dyDescent="0.2">
      <c r="A39" s="71" t="s">
        <v>209</v>
      </c>
      <c r="B39" s="120">
        <v>19880.144070909024</v>
      </c>
      <c r="C39" s="120">
        <v>5064.6966544550141</v>
      </c>
      <c r="D39" s="120">
        <v>3.0163055969296053</v>
      </c>
      <c r="E39" s="120">
        <v>5127.5882599999995</v>
      </c>
      <c r="F39" s="120">
        <v>9124.7048808570817</v>
      </c>
      <c r="G39" s="120">
        <v>560.13797000000011</v>
      </c>
      <c r="H39" s="120">
        <v>0</v>
      </c>
      <c r="I39" s="107"/>
    </row>
    <row r="40" spans="1:9" ht="13.5" customHeight="1" x14ac:dyDescent="0.2">
      <c r="A40" s="71" t="s">
        <v>210</v>
      </c>
      <c r="B40" s="120">
        <v>109.79691694593726</v>
      </c>
      <c r="C40" s="120">
        <v>0</v>
      </c>
      <c r="D40" s="120">
        <v>0</v>
      </c>
      <c r="E40" s="120">
        <v>2.07E-2</v>
      </c>
      <c r="F40" s="120">
        <v>40.253466945937255</v>
      </c>
      <c r="G40" s="120">
        <v>69.522750000000002</v>
      </c>
      <c r="H40" s="120">
        <v>0</v>
      </c>
    </row>
    <row r="41" spans="1:9" ht="13.5" customHeight="1" x14ac:dyDescent="0.2">
      <c r="A41" s="71" t="s">
        <v>211</v>
      </c>
      <c r="B41" s="120">
        <v>0.53983999999999999</v>
      </c>
      <c r="C41" s="120">
        <v>0</v>
      </c>
      <c r="D41" s="120">
        <v>0</v>
      </c>
      <c r="E41" s="120">
        <v>0.51600000000000001</v>
      </c>
      <c r="F41" s="120">
        <v>2.3839999999999972E-2</v>
      </c>
      <c r="G41" s="120">
        <v>0</v>
      </c>
      <c r="H41" s="120">
        <v>0</v>
      </c>
    </row>
    <row r="42" spans="1:9" ht="13.5" customHeight="1" x14ac:dyDescent="0.2">
      <c r="A42" s="71" t="s">
        <v>212</v>
      </c>
      <c r="B42" s="120">
        <v>2715.2829610178442</v>
      </c>
      <c r="C42" s="120">
        <v>12.890920543555497</v>
      </c>
      <c r="D42" s="120">
        <v>0</v>
      </c>
      <c r="E42" s="120">
        <v>9.4754299999999994</v>
      </c>
      <c r="F42" s="120">
        <v>1563.9595704742885</v>
      </c>
      <c r="G42" s="120">
        <v>1128.95704</v>
      </c>
      <c r="H42" s="120">
        <v>0</v>
      </c>
    </row>
    <row r="43" spans="1:9" ht="13.5" customHeight="1" x14ac:dyDescent="0.2">
      <c r="A43" s="71" t="s">
        <v>213</v>
      </c>
      <c r="B43" s="120">
        <v>7.7652999999999999</v>
      </c>
      <c r="C43" s="120">
        <v>0</v>
      </c>
      <c r="D43" s="120">
        <v>0</v>
      </c>
      <c r="E43" s="120">
        <v>0</v>
      </c>
      <c r="F43" s="120">
        <v>7.7233000000000001</v>
      </c>
      <c r="G43" s="120">
        <v>4.2000000000000003E-2</v>
      </c>
      <c r="H43" s="120">
        <v>0</v>
      </c>
    </row>
    <row r="44" spans="1:9" ht="13.5" customHeight="1" x14ac:dyDescent="0.2">
      <c r="A44" s="71" t="s">
        <v>383</v>
      </c>
      <c r="B44" s="120">
        <v>2.4979999999999995E-2</v>
      </c>
      <c r="C44" s="120">
        <v>0</v>
      </c>
      <c r="D44" s="120">
        <v>0</v>
      </c>
      <c r="E44" s="120">
        <v>0</v>
      </c>
      <c r="F44" s="120">
        <v>2.4979999999999995E-2</v>
      </c>
      <c r="G44" s="120">
        <v>0</v>
      </c>
      <c r="H44" s="120">
        <v>0</v>
      </c>
    </row>
    <row r="45" spans="1:9" ht="13.5" customHeight="1" x14ac:dyDescent="0.2">
      <c r="A45" s="71" t="s">
        <v>214</v>
      </c>
      <c r="B45" s="120">
        <v>4.9637324733225512</v>
      </c>
      <c r="C45" s="120">
        <v>0</v>
      </c>
      <c r="D45" s="120">
        <v>0</v>
      </c>
      <c r="E45" s="120">
        <v>0</v>
      </c>
      <c r="F45" s="120">
        <v>4.9067324733225508</v>
      </c>
      <c r="G45" s="120">
        <v>5.7000000000000002E-2</v>
      </c>
      <c r="H45" s="120">
        <v>0</v>
      </c>
    </row>
    <row r="46" spans="1:9" ht="13.5" customHeight="1" x14ac:dyDescent="0.2">
      <c r="A46" s="71" t="s">
        <v>384</v>
      </c>
      <c r="B46" s="120">
        <v>1.0000000000000001E-5</v>
      </c>
      <c r="C46" s="120">
        <v>0</v>
      </c>
      <c r="D46" s="120">
        <v>0</v>
      </c>
      <c r="E46" s="120">
        <v>0</v>
      </c>
      <c r="F46" s="120">
        <v>1.0000000000000001E-5</v>
      </c>
      <c r="G46" s="120">
        <v>0</v>
      </c>
      <c r="H46" s="120">
        <v>0</v>
      </c>
    </row>
    <row r="47" spans="1:9" ht="13.5" customHeight="1" x14ac:dyDescent="0.2">
      <c r="A47" s="71" t="s">
        <v>346</v>
      </c>
      <c r="B47" s="120">
        <v>3.9070000000000001E-2</v>
      </c>
      <c r="C47" s="120">
        <v>0</v>
      </c>
      <c r="D47" s="120">
        <v>0</v>
      </c>
      <c r="E47" s="120">
        <v>0</v>
      </c>
      <c r="F47" s="120">
        <v>3.9070000000000001E-2</v>
      </c>
      <c r="G47" s="120">
        <v>0</v>
      </c>
      <c r="H47" s="120">
        <v>0</v>
      </c>
    </row>
    <row r="48" spans="1:9" ht="13.5" customHeight="1" x14ac:dyDescent="0.2">
      <c r="A48" s="71" t="s">
        <v>375</v>
      </c>
      <c r="B48" s="120">
        <v>1.234E-2</v>
      </c>
      <c r="C48" s="120">
        <v>0</v>
      </c>
      <c r="D48" s="120">
        <v>0</v>
      </c>
      <c r="E48" s="120">
        <v>0</v>
      </c>
      <c r="F48" s="120">
        <v>1.234E-2</v>
      </c>
      <c r="G48" s="120">
        <v>0</v>
      </c>
      <c r="H48" s="120">
        <v>0</v>
      </c>
    </row>
    <row r="49" spans="1:8" ht="13.5" customHeight="1" x14ac:dyDescent="0.2">
      <c r="A49" s="71" t="s">
        <v>385</v>
      </c>
      <c r="B49" s="120">
        <v>4.8999999999999998E-4</v>
      </c>
      <c r="C49" s="120">
        <v>0</v>
      </c>
      <c r="D49" s="120">
        <v>0</v>
      </c>
      <c r="E49" s="120">
        <v>0</v>
      </c>
      <c r="F49" s="120">
        <v>4.8999999999999998E-4</v>
      </c>
      <c r="G49" s="120">
        <v>0</v>
      </c>
      <c r="H49" s="120">
        <v>0</v>
      </c>
    </row>
    <row r="50" spans="1:8" ht="13.5" customHeight="1" x14ac:dyDescent="0.2">
      <c r="A50" s="71" t="s">
        <v>337</v>
      </c>
      <c r="B50" s="120">
        <v>0.18689999999999998</v>
      </c>
      <c r="C50" s="120">
        <v>0</v>
      </c>
      <c r="D50" s="120">
        <v>0</v>
      </c>
      <c r="E50" s="120">
        <v>0</v>
      </c>
      <c r="F50" s="120">
        <v>0.18689999999999998</v>
      </c>
      <c r="G50" s="120">
        <v>0</v>
      </c>
      <c r="H50" s="120">
        <v>0</v>
      </c>
    </row>
    <row r="51" spans="1:8" ht="13.5" customHeight="1" x14ac:dyDescent="0.2">
      <c r="A51" s="71" t="s">
        <v>215</v>
      </c>
      <c r="B51" s="120">
        <v>8.3559999999999995E-2</v>
      </c>
      <c r="C51" s="120">
        <v>0</v>
      </c>
      <c r="D51" s="120">
        <v>0</v>
      </c>
      <c r="E51" s="120">
        <v>0</v>
      </c>
      <c r="F51" s="120">
        <v>8.3559999999999995E-2</v>
      </c>
      <c r="G51" s="120">
        <v>0</v>
      </c>
      <c r="H51" s="120">
        <v>0</v>
      </c>
    </row>
    <row r="52" spans="1:8" ht="13.5" customHeight="1" x14ac:dyDescent="0.2">
      <c r="A52" s="71" t="s">
        <v>216</v>
      </c>
      <c r="B52" s="120">
        <v>1878.7983352786673</v>
      </c>
      <c r="C52" s="120">
        <v>18.38415104840572</v>
      </c>
      <c r="D52" s="120">
        <v>0.62053201000000002</v>
      </c>
      <c r="E52" s="120">
        <v>19.29701</v>
      </c>
      <c r="F52" s="120">
        <v>814.09498222026173</v>
      </c>
      <c r="G52" s="120">
        <v>1026.40166</v>
      </c>
      <c r="H52" s="120">
        <v>0</v>
      </c>
    </row>
    <row r="53" spans="1:8" ht="13.5" customHeight="1" x14ac:dyDescent="0.2">
      <c r="A53" s="71" t="s">
        <v>217</v>
      </c>
      <c r="B53" s="120">
        <v>22.991330000000001</v>
      </c>
      <c r="C53" s="120">
        <v>0</v>
      </c>
      <c r="D53" s="120">
        <v>0</v>
      </c>
      <c r="E53" s="120">
        <v>0</v>
      </c>
      <c r="F53" s="120">
        <v>22.991330000000001</v>
      </c>
      <c r="G53" s="120">
        <v>0</v>
      </c>
      <c r="H53" s="120">
        <v>0</v>
      </c>
    </row>
    <row r="54" spans="1:8" ht="13.5" customHeight="1" x14ac:dyDescent="0.2">
      <c r="A54" s="71" t="s">
        <v>218</v>
      </c>
      <c r="B54" s="120">
        <v>6.8729999999999986E-2</v>
      </c>
      <c r="C54" s="120">
        <v>0</v>
      </c>
      <c r="D54" s="120">
        <v>0</v>
      </c>
      <c r="E54" s="120">
        <v>0</v>
      </c>
      <c r="F54" s="120">
        <v>6.8729999999999986E-2</v>
      </c>
      <c r="G54" s="120">
        <v>0</v>
      </c>
      <c r="H54" s="120">
        <v>0</v>
      </c>
    </row>
    <row r="55" spans="1:8" ht="13.5" customHeight="1" x14ac:dyDescent="0.2">
      <c r="A55" s="71" t="s">
        <v>219</v>
      </c>
      <c r="B55" s="120">
        <v>4273.1290036626215</v>
      </c>
      <c r="C55" s="120">
        <v>2.4603862620652353E-2</v>
      </c>
      <c r="D55" s="120">
        <v>0</v>
      </c>
      <c r="E55" s="120">
        <v>648.3497000000001</v>
      </c>
      <c r="F55" s="120">
        <v>1895.5851498</v>
      </c>
      <c r="G55" s="120">
        <v>1729.1695500000001</v>
      </c>
      <c r="H55" s="120">
        <v>0</v>
      </c>
    </row>
    <row r="56" spans="1:8" ht="13.5" customHeight="1" x14ac:dyDescent="0.2">
      <c r="A56" s="71" t="s">
        <v>351</v>
      </c>
      <c r="B56" s="120">
        <v>1.9594744184099999</v>
      </c>
      <c r="C56" s="120">
        <v>0</v>
      </c>
      <c r="D56" s="120">
        <v>0</v>
      </c>
      <c r="E56" s="120">
        <v>0</v>
      </c>
      <c r="F56" s="120">
        <v>1.9594744184099999</v>
      </c>
      <c r="G56" s="120">
        <v>0</v>
      </c>
      <c r="H56" s="120">
        <v>0</v>
      </c>
    </row>
    <row r="57" spans="1:8" ht="13.5" customHeight="1" x14ac:dyDescent="0.2">
      <c r="A57" s="71" t="s">
        <v>381</v>
      </c>
      <c r="B57" s="120">
        <v>0.23400000000000001</v>
      </c>
      <c r="C57" s="120">
        <v>0</v>
      </c>
      <c r="D57" s="120">
        <v>0</v>
      </c>
      <c r="E57" s="120">
        <v>0</v>
      </c>
      <c r="F57" s="120">
        <v>0.23400000000000001</v>
      </c>
      <c r="G57" s="120">
        <v>0</v>
      </c>
      <c r="H57" s="120">
        <v>0</v>
      </c>
    </row>
    <row r="58" spans="1:8" ht="13.5" customHeight="1" x14ac:dyDescent="0.2">
      <c r="A58" s="71" t="s">
        <v>220</v>
      </c>
      <c r="B58" s="120">
        <v>2.0749483511250002</v>
      </c>
      <c r="C58" s="120">
        <v>0</v>
      </c>
      <c r="D58" s="120">
        <v>0</v>
      </c>
      <c r="E58" s="120">
        <v>0</v>
      </c>
      <c r="F58" s="120">
        <v>2.0721883511250003</v>
      </c>
      <c r="G58" s="120">
        <v>2.7599999999999999E-3</v>
      </c>
      <c r="H58" s="120">
        <v>0</v>
      </c>
    </row>
    <row r="59" spans="1:8" ht="13.5" customHeight="1" x14ac:dyDescent="0.2">
      <c r="A59" s="71" t="s">
        <v>221</v>
      </c>
      <c r="B59" s="120">
        <v>230.32481862183167</v>
      </c>
      <c r="C59" s="120">
        <v>0.20897378904975866</v>
      </c>
      <c r="D59" s="120">
        <v>0</v>
      </c>
      <c r="E59" s="120">
        <v>3.7908300000000001</v>
      </c>
      <c r="F59" s="120">
        <v>219.81771483278189</v>
      </c>
      <c r="G59" s="120">
        <v>6.5073000000000008</v>
      </c>
      <c r="H59" s="120">
        <v>0</v>
      </c>
    </row>
    <row r="60" spans="1:8" ht="13.5" customHeight="1" x14ac:dyDescent="0.2">
      <c r="A60" s="71" t="s">
        <v>222</v>
      </c>
      <c r="B60" s="120">
        <v>7.9600000000000018E-3</v>
      </c>
      <c r="C60" s="120">
        <v>0</v>
      </c>
      <c r="D60" s="120">
        <v>0</v>
      </c>
      <c r="E60" s="120">
        <v>0</v>
      </c>
      <c r="F60" s="120">
        <v>7.9600000000000018E-3</v>
      </c>
      <c r="G60" s="120">
        <v>0</v>
      </c>
      <c r="H60" s="120">
        <v>0</v>
      </c>
    </row>
    <row r="61" spans="1:8" ht="13.5" customHeight="1" x14ac:dyDescent="0.2">
      <c r="A61" s="72" t="s">
        <v>223</v>
      </c>
      <c r="B61" s="120">
        <v>93.973289999999992</v>
      </c>
      <c r="C61" s="120">
        <v>0</v>
      </c>
      <c r="D61" s="120">
        <v>0</v>
      </c>
      <c r="E61" s="120">
        <v>0</v>
      </c>
      <c r="F61" s="120">
        <v>45.561369999999997</v>
      </c>
      <c r="G61" s="120">
        <v>48.411920000000002</v>
      </c>
      <c r="H61" s="120">
        <v>0</v>
      </c>
    </row>
    <row r="62" spans="1:8" ht="13.5" customHeight="1" x14ac:dyDescent="0.2">
      <c r="A62" s="71" t="s">
        <v>224</v>
      </c>
      <c r="B62" s="120">
        <v>276.39970000000005</v>
      </c>
      <c r="C62" s="120">
        <v>0</v>
      </c>
      <c r="D62" s="120">
        <v>0</v>
      </c>
      <c r="E62" s="120">
        <v>0</v>
      </c>
      <c r="F62" s="120">
        <v>69.930120000000016</v>
      </c>
      <c r="G62" s="120">
        <v>206.46958000000001</v>
      </c>
      <c r="H62" s="120">
        <v>0</v>
      </c>
    </row>
    <row r="63" spans="1:8" ht="13.5" customHeight="1" x14ac:dyDescent="0.2">
      <c r="A63" s="71" t="s">
        <v>225</v>
      </c>
      <c r="B63" s="120">
        <v>43.127069999999996</v>
      </c>
      <c r="C63" s="120">
        <v>0</v>
      </c>
      <c r="D63" s="120">
        <v>0</v>
      </c>
      <c r="E63" s="120">
        <v>0</v>
      </c>
      <c r="F63" s="120">
        <v>42.702069999999999</v>
      </c>
      <c r="G63" s="120">
        <v>0.42499999999999999</v>
      </c>
      <c r="H63" s="120">
        <v>0</v>
      </c>
    </row>
    <row r="64" spans="1:8" ht="13.5" customHeight="1" x14ac:dyDescent="0.2">
      <c r="A64" s="71" t="s">
        <v>388</v>
      </c>
      <c r="B64" s="120">
        <v>1.1E-4</v>
      </c>
      <c r="C64" s="120">
        <v>0</v>
      </c>
      <c r="D64" s="120">
        <v>0</v>
      </c>
      <c r="E64" s="120">
        <v>0</v>
      </c>
      <c r="F64" s="120">
        <v>1.1E-4</v>
      </c>
      <c r="G64" s="120">
        <v>0</v>
      </c>
      <c r="H64" s="120">
        <v>0</v>
      </c>
    </row>
    <row r="65" spans="1:8" ht="13.5" customHeight="1" x14ac:dyDescent="0.2">
      <c r="A65" s="71" t="s">
        <v>226</v>
      </c>
      <c r="B65" s="120">
        <v>5.52982</v>
      </c>
      <c r="C65" s="120">
        <v>0</v>
      </c>
      <c r="D65" s="120">
        <v>0</v>
      </c>
      <c r="E65" s="120">
        <v>0</v>
      </c>
      <c r="F65" s="120">
        <v>5.52982</v>
      </c>
      <c r="G65" s="120">
        <v>0</v>
      </c>
      <c r="H65" s="120">
        <v>0</v>
      </c>
    </row>
    <row r="66" spans="1:8" ht="13.5" customHeight="1" x14ac:dyDescent="0.2">
      <c r="A66" s="71" t="s">
        <v>227</v>
      </c>
      <c r="B66" s="120">
        <v>16.307880000000001</v>
      </c>
      <c r="C66" s="120">
        <v>0</v>
      </c>
      <c r="D66" s="120">
        <v>0</v>
      </c>
      <c r="E66" s="120">
        <v>0</v>
      </c>
      <c r="F66" s="120">
        <v>16.307880000000001</v>
      </c>
      <c r="G66" s="120">
        <v>0</v>
      </c>
      <c r="H66" s="120">
        <v>0</v>
      </c>
    </row>
    <row r="67" spans="1:8" ht="13.5" customHeight="1" x14ac:dyDescent="0.2">
      <c r="A67" s="71" t="s">
        <v>228</v>
      </c>
      <c r="B67" s="120">
        <v>66.464703879933523</v>
      </c>
      <c r="C67" s="120">
        <v>0</v>
      </c>
      <c r="D67" s="120">
        <v>0</v>
      </c>
      <c r="E67" s="120">
        <v>0</v>
      </c>
      <c r="F67" s="120">
        <v>66.464703879933523</v>
      </c>
      <c r="G67" s="120">
        <v>0</v>
      </c>
      <c r="H67" s="120">
        <v>0</v>
      </c>
    </row>
    <row r="68" spans="1:8" ht="13.5" customHeight="1" x14ac:dyDescent="0.2">
      <c r="A68" s="71" t="s">
        <v>362</v>
      </c>
      <c r="B68" s="120">
        <v>0.21701000000000001</v>
      </c>
      <c r="C68" s="120">
        <v>0</v>
      </c>
      <c r="D68" s="120">
        <v>0</v>
      </c>
      <c r="E68" s="120">
        <v>0</v>
      </c>
      <c r="F68" s="120">
        <v>0.21701000000000001</v>
      </c>
      <c r="G68" s="120">
        <v>0</v>
      </c>
      <c r="H68" s="120">
        <v>0</v>
      </c>
    </row>
    <row r="69" spans="1:8" ht="13.5" customHeight="1" x14ac:dyDescent="0.2">
      <c r="A69" s="71" t="s">
        <v>386</v>
      </c>
      <c r="B69" s="120">
        <v>0</v>
      </c>
      <c r="C69" s="120">
        <v>0</v>
      </c>
      <c r="D69" s="120">
        <v>0</v>
      </c>
      <c r="E69" s="120">
        <v>0</v>
      </c>
      <c r="F69" s="120">
        <v>0</v>
      </c>
      <c r="G69" s="120">
        <v>0</v>
      </c>
      <c r="H69" s="120">
        <v>0</v>
      </c>
    </row>
    <row r="70" spans="1:8" ht="13.5" customHeight="1" x14ac:dyDescent="0.2">
      <c r="A70" s="72" t="s">
        <v>230</v>
      </c>
      <c r="B70" s="120">
        <v>81.072765296203499</v>
      </c>
      <c r="C70" s="120">
        <v>0</v>
      </c>
      <c r="D70" s="120">
        <v>0</v>
      </c>
      <c r="E70" s="120">
        <v>0.14026</v>
      </c>
      <c r="F70" s="120">
        <v>59.863885296203506</v>
      </c>
      <c r="G70" s="120">
        <v>21.068619999999999</v>
      </c>
      <c r="H70" s="120">
        <v>0</v>
      </c>
    </row>
    <row r="71" spans="1:8" ht="13.5" customHeight="1" x14ac:dyDescent="0.2">
      <c r="A71" s="71" t="s">
        <v>231</v>
      </c>
      <c r="B71" s="120">
        <v>127.15289411679038</v>
      </c>
      <c r="C71" s="120">
        <v>0</v>
      </c>
      <c r="D71" s="120">
        <v>0</v>
      </c>
      <c r="E71" s="120">
        <v>0</v>
      </c>
      <c r="F71" s="120">
        <v>90.748504116790372</v>
      </c>
      <c r="G71" s="120">
        <v>36.404389999999999</v>
      </c>
      <c r="H71" s="120">
        <v>0</v>
      </c>
    </row>
    <row r="72" spans="1:8" ht="13.5" customHeight="1" x14ac:dyDescent="0.2">
      <c r="A72" s="71" t="s">
        <v>232</v>
      </c>
      <c r="B72" s="120">
        <v>6.93574</v>
      </c>
      <c r="C72" s="120">
        <v>0</v>
      </c>
      <c r="D72" s="120">
        <v>0</v>
      </c>
      <c r="E72" s="120">
        <v>0</v>
      </c>
      <c r="F72" s="120">
        <v>6.8154899999999996</v>
      </c>
      <c r="G72" s="120">
        <v>0.12025</v>
      </c>
      <c r="H72" s="120">
        <v>0</v>
      </c>
    </row>
    <row r="73" spans="1:8" ht="13.5" customHeight="1" x14ac:dyDescent="0.2">
      <c r="A73" s="71" t="s">
        <v>233</v>
      </c>
      <c r="B73" s="120">
        <v>12.77908058095505</v>
      </c>
      <c r="C73" s="120">
        <v>0</v>
      </c>
      <c r="D73" s="120">
        <v>0</v>
      </c>
      <c r="E73" s="120">
        <v>0</v>
      </c>
      <c r="F73" s="120">
        <v>4.0568305809550509</v>
      </c>
      <c r="G73" s="120">
        <v>8.7222499999999989</v>
      </c>
      <c r="H73" s="120">
        <v>0</v>
      </c>
    </row>
    <row r="74" spans="1:8" ht="13.5" customHeight="1" x14ac:dyDescent="0.2">
      <c r="A74" s="71" t="s">
        <v>234</v>
      </c>
      <c r="B74" s="120">
        <v>0.12436999999999999</v>
      </c>
      <c r="C74" s="120">
        <v>0</v>
      </c>
      <c r="D74" s="120">
        <v>0</v>
      </c>
      <c r="E74" s="120">
        <v>0</v>
      </c>
      <c r="F74" s="120">
        <v>0.12436999999999999</v>
      </c>
      <c r="G74" s="120">
        <v>0</v>
      </c>
      <c r="H74" s="120">
        <v>0</v>
      </c>
    </row>
    <row r="75" spans="1:8" ht="13.5" customHeight="1" x14ac:dyDescent="0.2">
      <c r="A75" s="71" t="s">
        <v>235</v>
      </c>
      <c r="B75" s="120">
        <v>46.160229999999999</v>
      </c>
      <c r="C75" s="120">
        <v>0</v>
      </c>
      <c r="D75" s="120">
        <v>0</v>
      </c>
      <c r="E75" s="120">
        <v>1.0149999999999999</v>
      </c>
      <c r="F75" s="120">
        <v>28.205280000000002</v>
      </c>
      <c r="G75" s="120">
        <v>16.93995</v>
      </c>
      <c r="H75" s="120">
        <v>0</v>
      </c>
    </row>
    <row r="76" spans="1:8" ht="13.5" customHeight="1" x14ac:dyDescent="0.2">
      <c r="A76" s="103" t="s">
        <v>236</v>
      </c>
      <c r="B76" s="120">
        <v>117.86144601672834</v>
      </c>
      <c r="C76" s="120">
        <v>0</v>
      </c>
      <c r="D76" s="120">
        <v>0</v>
      </c>
      <c r="E76" s="120">
        <v>0.26400000000000001</v>
      </c>
      <c r="F76" s="120">
        <v>112.98465601672834</v>
      </c>
      <c r="G76" s="120">
        <v>4.6127899999999995</v>
      </c>
      <c r="H76" s="120">
        <v>0</v>
      </c>
    </row>
    <row r="77" spans="1:8" ht="13.5" customHeight="1" x14ac:dyDescent="0.2">
      <c r="A77" s="71" t="s">
        <v>335</v>
      </c>
      <c r="B77" s="120">
        <v>6.5500000000000003E-2</v>
      </c>
      <c r="C77" s="120">
        <v>0</v>
      </c>
      <c r="D77" s="120">
        <v>0</v>
      </c>
      <c r="E77" s="120">
        <v>0</v>
      </c>
      <c r="F77" s="120">
        <v>6.5500000000000003E-2</v>
      </c>
      <c r="G77" s="120">
        <v>0</v>
      </c>
      <c r="H77" s="120">
        <v>0</v>
      </c>
    </row>
    <row r="78" spans="1:8" ht="13.5" customHeight="1" x14ac:dyDescent="0.2">
      <c r="A78" s="71" t="s">
        <v>237</v>
      </c>
      <c r="B78" s="120">
        <v>139.19592791553157</v>
      </c>
      <c r="C78" s="120">
        <v>0</v>
      </c>
      <c r="D78" s="120">
        <v>0</v>
      </c>
      <c r="E78" s="120">
        <v>1.1209999999999999E-2</v>
      </c>
      <c r="F78" s="120">
        <v>40.675717915531571</v>
      </c>
      <c r="G78" s="120">
        <v>98.509</v>
      </c>
      <c r="H78" s="120">
        <v>0</v>
      </c>
    </row>
    <row r="79" spans="1:8" ht="13.5" customHeight="1" x14ac:dyDescent="0.2">
      <c r="A79" s="71" t="s">
        <v>238</v>
      </c>
      <c r="B79" s="120">
        <v>481.22039906003846</v>
      </c>
      <c r="C79" s="120">
        <v>0</v>
      </c>
      <c r="D79" s="120">
        <v>0</v>
      </c>
      <c r="E79" s="120">
        <v>223.99700000000001</v>
      </c>
      <c r="F79" s="120">
        <v>89.807219060038491</v>
      </c>
      <c r="G79" s="120">
        <v>167.41617999999997</v>
      </c>
      <c r="H79" s="120">
        <v>0</v>
      </c>
    </row>
    <row r="80" spans="1:8" ht="13.5" customHeight="1" x14ac:dyDescent="0.2">
      <c r="A80" s="71" t="s">
        <v>239</v>
      </c>
      <c r="B80" s="120">
        <v>1.08E-3</v>
      </c>
      <c r="C80" s="120">
        <v>0</v>
      </c>
      <c r="D80" s="120">
        <v>0</v>
      </c>
      <c r="E80" s="120">
        <v>0</v>
      </c>
      <c r="F80" s="120">
        <v>1.08E-3</v>
      </c>
      <c r="G80" s="120">
        <v>0</v>
      </c>
      <c r="H80" s="120">
        <v>0</v>
      </c>
    </row>
    <row r="81" spans="1:8" ht="13.5" customHeight="1" x14ac:dyDescent="0.2">
      <c r="A81" s="71" t="s">
        <v>339</v>
      </c>
      <c r="B81" s="120">
        <v>1.6840000000000001E-2</v>
      </c>
      <c r="C81" s="120">
        <v>0</v>
      </c>
      <c r="D81" s="120">
        <v>0</v>
      </c>
      <c r="E81" s="120">
        <v>0</v>
      </c>
      <c r="F81" s="120">
        <v>1.6840000000000001E-2</v>
      </c>
      <c r="G81" s="120">
        <v>0</v>
      </c>
      <c r="H81" s="120">
        <v>0</v>
      </c>
    </row>
    <row r="82" spans="1:8" ht="13.5" customHeight="1" x14ac:dyDescent="0.2">
      <c r="A82" s="71" t="s">
        <v>240</v>
      </c>
      <c r="B82" s="120">
        <v>528.642832812032</v>
      </c>
      <c r="C82" s="120">
        <v>21.72554487019471</v>
      </c>
      <c r="D82" s="120">
        <v>0</v>
      </c>
      <c r="E82" s="120">
        <v>52.699759999999998</v>
      </c>
      <c r="F82" s="120">
        <v>100.84552794183723</v>
      </c>
      <c r="G82" s="120">
        <v>353.37200000000001</v>
      </c>
      <c r="H82" s="120">
        <v>0</v>
      </c>
    </row>
    <row r="83" spans="1:8" ht="13.5" customHeight="1" x14ac:dyDescent="0.2">
      <c r="A83" s="71" t="s">
        <v>241</v>
      </c>
      <c r="B83" s="120">
        <v>1.5469999999999999E-2</v>
      </c>
      <c r="C83" s="120">
        <v>0</v>
      </c>
      <c r="D83" s="120">
        <v>0</v>
      </c>
      <c r="E83" s="120">
        <v>0</v>
      </c>
      <c r="F83" s="120">
        <v>1.5469999999999999E-2</v>
      </c>
      <c r="G83" s="120">
        <v>0</v>
      </c>
      <c r="H83" s="120">
        <v>0</v>
      </c>
    </row>
    <row r="84" spans="1:8" ht="13.5" customHeight="1" x14ac:dyDescent="0.2">
      <c r="A84" s="71" t="s">
        <v>354</v>
      </c>
      <c r="B84" s="120">
        <v>0</v>
      </c>
      <c r="C84" s="120">
        <v>0</v>
      </c>
      <c r="D84" s="120">
        <v>0</v>
      </c>
      <c r="E84" s="120">
        <v>0</v>
      </c>
      <c r="F84" s="120">
        <v>0</v>
      </c>
      <c r="G84" s="120">
        <v>0</v>
      </c>
      <c r="H84" s="120">
        <v>0</v>
      </c>
    </row>
    <row r="85" spans="1:8" ht="13.5" customHeight="1" x14ac:dyDescent="0.2">
      <c r="A85" s="71" t="s">
        <v>242</v>
      </c>
      <c r="B85" s="120">
        <v>213.97978265228221</v>
      </c>
      <c r="C85" s="120">
        <v>0</v>
      </c>
      <c r="D85" s="120">
        <v>0</v>
      </c>
      <c r="E85" s="120">
        <v>0.21648999999999999</v>
      </c>
      <c r="F85" s="120">
        <v>61.229012652282229</v>
      </c>
      <c r="G85" s="120">
        <v>152.53428</v>
      </c>
      <c r="H85" s="120">
        <v>0</v>
      </c>
    </row>
    <row r="86" spans="1:8" ht="13.5" customHeight="1" x14ac:dyDescent="0.2">
      <c r="A86" s="71" t="s">
        <v>243</v>
      </c>
      <c r="B86" s="120">
        <v>1113.2713506145751</v>
      </c>
      <c r="C86" s="120">
        <v>0</v>
      </c>
      <c r="D86" s="120">
        <v>0</v>
      </c>
      <c r="E86" s="120">
        <v>4.7E-2</v>
      </c>
      <c r="F86" s="120">
        <v>17.337820614575186</v>
      </c>
      <c r="G86" s="120">
        <v>1095.88653</v>
      </c>
      <c r="H86" s="120">
        <v>0</v>
      </c>
    </row>
    <row r="87" spans="1:8" ht="13.5" customHeight="1" x14ac:dyDescent="0.2">
      <c r="A87" s="71" t="s">
        <v>244</v>
      </c>
      <c r="B87" s="120">
        <v>0.13769999999999999</v>
      </c>
      <c r="C87" s="120">
        <v>0</v>
      </c>
      <c r="D87" s="120">
        <v>0</v>
      </c>
      <c r="E87" s="120">
        <v>0</v>
      </c>
      <c r="F87" s="120">
        <v>0.13769999999999999</v>
      </c>
      <c r="G87" s="120">
        <v>0</v>
      </c>
      <c r="H87" s="120">
        <v>0</v>
      </c>
    </row>
    <row r="88" spans="1:8" ht="13.5" customHeight="1" x14ac:dyDescent="0.2">
      <c r="A88" s="71" t="s">
        <v>245</v>
      </c>
      <c r="B88" s="120">
        <v>2949.8368854742898</v>
      </c>
      <c r="C88" s="120">
        <v>0.16373342416791475</v>
      </c>
      <c r="D88" s="120">
        <v>0</v>
      </c>
      <c r="E88" s="120">
        <v>8.8016699999999997</v>
      </c>
      <c r="F88" s="120">
        <v>2528.8343920501216</v>
      </c>
      <c r="G88" s="120">
        <v>412.03708999999992</v>
      </c>
      <c r="H88" s="120">
        <v>0</v>
      </c>
    </row>
    <row r="89" spans="1:8" ht="13.5" customHeight="1" x14ac:dyDescent="0.2">
      <c r="A89" s="71" t="s">
        <v>246</v>
      </c>
      <c r="B89" s="120">
        <v>15038.38881524976</v>
      </c>
      <c r="C89" s="120">
        <v>723.57010346572065</v>
      </c>
      <c r="D89" s="120">
        <v>0</v>
      </c>
      <c r="E89" s="120">
        <v>2761.96288</v>
      </c>
      <c r="F89" s="120">
        <v>9328.3937417840407</v>
      </c>
      <c r="G89" s="120">
        <v>2224.46209</v>
      </c>
      <c r="H89" s="120">
        <v>1821.51971</v>
      </c>
    </row>
    <row r="90" spans="1:8" ht="13.5" customHeight="1" x14ac:dyDescent="0.2">
      <c r="A90" s="71" t="s">
        <v>247</v>
      </c>
      <c r="B90" s="120">
        <v>0.50305999999999995</v>
      </c>
      <c r="C90" s="120">
        <v>0</v>
      </c>
      <c r="D90" s="120">
        <v>0</v>
      </c>
      <c r="E90" s="120">
        <v>0</v>
      </c>
      <c r="F90" s="120">
        <v>0.42137999999999998</v>
      </c>
      <c r="G90" s="120">
        <v>8.1680000000000003E-2</v>
      </c>
      <c r="H90" s="120">
        <v>0</v>
      </c>
    </row>
    <row r="91" spans="1:8" ht="13.5" customHeight="1" x14ac:dyDescent="0.2">
      <c r="A91" s="71" t="s">
        <v>248</v>
      </c>
      <c r="B91" s="120">
        <v>0.18546000000000001</v>
      </c>
      <c r="C91" s="120">
        <v>0</v>
      </c>
      <c r="D91" s="120">
        <v>0</v>
      </c>
      <c r="E91" s="120">
        <v>0</v>
      </c>
      <c r="F91" s="120">
        <v>0.18546000000000001</v>
      </c>
      <c r="G91" s="120">
        <v>0</v>
      </c>
      <c r="H91" s="120">
        <v>0</v>
      </c>
    </row>
    <row r="92" spans="1:8" ht="13.5" customHeight="1" x14ac:dyDescent="0.2">
      <c r="A92" s="71" t="s">
        <v>249</v>
      </c>
      <c r="B92" s="120">
        <v>0.36795</v>
      </c>
      <c r="C92" s="120">
        <v>0</v>
      </c>
      <c r="D92" s="120">
        <v>0</v>
      </c>
      <c r="E92" s="120">
        <v>0</v>
      </c>
      <c r="F92" s="120">
        <v>3.6109999999999996E-2</v>
      </c>
      <c r="G92" s="120">
        <v>0.33184000000000002</v>
      </c>
      <c r="H92" s="120">
        <v>0</v>
      </c>
    </row>
    <row r="93" spans="1:8" ht="13.5" customHeight="1" x14ac:dyDescent="0.2">
      <c r="A93" s="71" t="s">
        <v>355</v>
      </c>
      <c r="B93" s="120">
        <v>3.2000000000000003E-4</v>
      </c>
      <c r="C93" s="120">
        <v>0</v>
      </c>
      <c r="D93" s="120">
        <v>0</v>
      </c>
      <c r="E93" s="120">
        <v>0</v>
      </c>
      <c r="F93" s="120">
        <v>3.2000000000000003E-4</v>
      </c>
      <c r="G93" s="120">
        <v>0</v>
      </c>
      <c r="H93" s="120">
        <v>0</v>
      </c>
    </row>
    <row r="94" spans="1:8" ht="13.5" customHeight="1" x14ac:dyDescent="0.2">
      <c r="A94" s="71" t="s">
        <v>250</v>
      </c>
      <c r="B94" s="120">
        <v>4.129E-2</v>
      </c>
      <c r="C94" s="120">
        <v>0</v>
      </c>
      <c r="D94" s="120">
        <v>0</v>
      </c>
      <c r="E94" s="120">
        <v>0</v>
      </c>
      <c r="F94" s="120">
        <v>4.129E-2</v>
      </c>
      <c r="G94" s="120">
        <v>0</v>
      </c>
      <c r="H94" s="120">
        <v>0</v>
      </c>
    </row>
    <row r="95" spans="1:8" ht="13.5" customHeight="1" x14ac:dyDescent="0.2">
      <c r="A95" s="71" t="s">
        <v>251</v>
      </c>
      <c r="B95" s="120">
        <v>1.1808799999999999</v>
      </c>
      <c r="C95" s="120">
        <v>0</v>
      </c>
      <c r="D95" s="120">
        <v>0</v>
      </c>
      <c r="E95" s="120">
        <v>0</v>
      </c>
      <c r="F95" s="120">
        <v>1.1808799999999999</v>
      </c>
      <c r="G95" s="120">
        <v>0</v>
      </c>
      <c r="H95" s="120">
        <v>0</v>
      </c>
    </row>
    <row r="96" spans="1:8" ht="13.5" customHeight="1" x14ac:dyDescent="0.2">
      <c r="A96" s="71" t="s">
        <v>252</v>
      </c>
      <c r="B96" s="120">
        <v>441.29915121032917</v>
      </c>
      <c r="C96" s="120">
        <v>8.5562364786154102E-5</v>
      </c>
      <c r="D96" s="120">
        <v>0.11930133838825095</v>
      </c>
      <c r="E96" s="120">
        <v>77.708160000000007</v>
      </c>
      <c r="F96" s="120">
        <v>283.3961343095761</v>
      </c>
      <c r="G96" s="120">
        <v>80.075469999999996</v>
      </c>
      <c r="H96" s="120">
        <v>0</v>
      </c>
    </row>
    <row r="97" spans="1:8" ht="13.5" customHeight="1" x14ac:dyDescent="0.2">
      <c r="A97" s="71" t="s">
        <v>253</v>
      </c>
      <c r="B97" s="120">
        <v>3.43119</v>
      </c>
      <c r="C97" s="120">
        <v>0</v>
      </c>
      <c r="D97" s="120">
        <v>0</v>
      </c>
      <c r="E97" s="120">
        <v>0</v>
      </c>
      <c r="F97" s="120">
        <v>3.43119</v>
      </c>
      <c r="G97" s="120">
        <v>0</v>
      </c>
      <c r="H97" s="120">
        <v>0</v>
      </c>
    </row>
    <row r="98" spans="1:8" ht="13.5" customHeight="1" x14ac:dyDescent="0.2">
      <c r="A98" s="71" t="s">
        <v>352</v>
      </c>
      <c r="B98" s="120">
        <v>3.0329999999999999E-2</v>
      </c>
      <c r="C98" s="120">
        <v>0</v>
      </c>
      <c r="D98" s="120">
        <v>0</v>
      </c>
      <c r="E98" s="120">
        <v>0</v>
      </c>
      <c r="F98" s="120">
        <v>3.0329999999999999E-2</v>
      </c>
      <c r="G98" s="120">
        <v>0</v>
      </c>
      <c r="H98" s="120">
        <v>0</v>
      </c>
    </row>
    <row r="99" spans="1:8" ht="13.5" customHeight="1" x14ac:dyDescent="0.2">
      <c r="A99" s="71" t="s">
        <v>254</v>
      </c>
      <c r="B99" s="120">
        <v>193.38856975116514</v>
      </c>
      <c r="C99" s="120">
        <v>0</v>
      </c>
      <c r="D99" s="120">
        <v>1.4680519999999999E-2</v>
      </c>
      <c r="E99" s="120">
        <v>7.5340800000000003</v>
      </c>
      <c r="F99" s="120">
        <v>166.66598923116513</v>
      </c>
      <c r="G99" s="120">
        <v>19.173819999999999</v>
      </c>
      <c r="H99" s="120">
        <v>0</v>
      </c>
    </row>
    <row r="100" spans="1:8" ht="13.5" customHeight="1" x14ac:dyDescent="0.2">
      <c r="A100" s="71" t="s">
        <v>389</v>
      </c>
      <c r="B100" s="120">
        <v>0</v>
      </c>
      <c r="C100" s="120">
        <v>0</v>
      </c>
      <c r="D100" s="120">
        <v>0</v>
      </c>
      <c r="E100" s="120">
        <v>0</v>
      </c>
      <c r="F100" s="120">
        <v>0</v>
      </c>
      <c r="G100" s="120">
        <v>0</v>
      </c>
      <c r="H100" s="120">
        <v>0</v>
      </c>
    </row>
    <row r="101" spans="1:8" ht="13.5" customHeight="1" x14ac:dyDescent="0.2">
      <c r="A101" s="71" t="s">
        <v>387</v>
      </c>
      <c r="B101" s="120">
        <v>3.7601400000000003</v>
      </c>
      <c r="C101" s="120">
        <v>0</v>
      </c>
      <c r="D101" s="120">
        <v>0</v>
      </c>
      <c r="E101" s="120">
        <v>0.15518000000000001</v>
      </c>
      <c r="F101" s="120">
        <v>3.6049600000000002</v>
      </c>
      <c r="G101" s="120">
        <v>0</v>
      </c>
      <c r="H101" s="120">
        <v>0</v>
      </c>
    </row>
    <row r="102" spans="1:8" ht="13.5" customHeight="1" x14ac:dyDescent="0.2">
      <c r="A102" s="71" t="s">
        <v>255</v>
      </c>
      <c r="B102" s="120">
        <v>11.931410000000001</v>
      </c>
      <c r="C102" s="120">
        <v>0</v>
      </c>
      <c r="D102" s="120">
        <v>0</v>
      </c>
      <c r="E102" s="120">
        <v>0</v>
      </c>
      <c r="F102" s="120">
        <v>11.869890000000002</v>
      </c>
      <c r="G102" s="120">
        <v>6.1519999999999998E-2</v>
      </c>
      <c r="H102" s="120">
        <v>0</v>
      </c>
    </row>
    <row r="103" spans="1:8" ht="13.5" customHeight="1" x14ac:dyDescent="0.2">
      <c r="A103" s="71" t="s">
        <v>257</v>
      </c>
      <c r="B103" s="120">
        <v>138.62175034266701</v>
      </c>
      <c r="C103" s="120">
        <v>0</v>
      </c>
      <c r="D103" s="120">
        <v>3.7897599999999997E-2</v>
      </c>
      <c r="E103" s="120">
        <v>3.5999999999999997E-2</v>
      </c>
      <c r="F103" s="120">
        <v>98.128832742667015</v>
      </c>
      <c r="G103" s="120">
        <v>40.419019999999996</v>
      </c>
      <c r="H103" s="120">
        <v>0</v>
      </c>
    </row>
    <row r="104" spans="1:8" ht="13.5" customHeight="1" x14ac:dyDescent="0.2">
      <c r="A104" s="71" t="s">
        <v>256</v>
      </c>
      <c r="B104" s="120">
        <v>1.01624</v>
      </c>
      <c r="C104" s="120">
        <v>0</v>
      </c>
      <c r="D104" s="120">
        <v>0</v>
      </c>
      <c r="E104" s="120">
        <v>0</v>
      </c>
      <c r="F104" s="120">
        <v>1.01624</v>
      </c>
      <c r="G104" s="120">
        <v>0</v>
      </c>
      <c r="H104" s="120">
        <v>0</v>
      </c>
    </row>
    <row r="105" spans="1:8" ht="13.5" customHeight="1" x14ac:dyDescent="0.2">
      <c r="A105" s="71" t="s">
        <v>258</v>
      </c>
      <c r="B105" s="120">
        <v>321.82241999999997</v>
      </c>
      <c r="C105" s="120">
        <v>0</v>
      </c>
      <c r="D105" s="120">
        <v>0</v>
      </c>
      <c r="E105" s="120">
        <v>0</v>
      </c>
      <c r="F105" s="120">
        <v>285.10845999999998</v>
      </c>
      <c r="G105" s="120">
        <v>36.713960000000007</v>
      </c>
      <c r="H105" s="120">
        <v>0</v>
      </c>
    </row>
    <row r="106" spans="1:8" ht="13.5" customHeight="1" x14ac:dyDescent="0.2">
      <c r="A106" s="71" t="s">
        <v>259</v>
      </c>
      <c r="B106" s="120">
        <v>4932.7186529808132</v>
      </c>
      <c r="C106" s="120">
        <v>3597.5382629808128</v>
      </c>
      <c r="D106" s="120">
        <v>0</v>
      </c>
      <c r="E106" s="120">
        <v>236.88800000000001</v>
      </c>
      <c r="F106" s="120">
        <v>862.57643000000007</v>
      </c>
      <c r="G106" s="120">
        <v>235.71596</v>
      </c>
      <c r="H106" s="120">
        <v>0</v>
      </c>
    </row>
    <row r="107" spans="1:8" ht="13.5" customHeight="1" x14ac:dyDescent="0.2">
      <c r="A107" s="71" t="s">
        <v>260</v>
      </c>
      <c r="B107" s="120">
        <v>5.0532199999999996</v>
      </c>
      <c r="C107" s="120">
        <v>0</v>
      </c>
      <c r="D107" s="120">
        <v>0</v>
      </c>
      <c r="E107" s="120">
        <v>0</v>
      </c>
      <c r="F107" s="120">
        <v>4.71441</v>
      </c>
      <c r="G107" s="120">
        <v>0.33881</v>
      </c>
      <c r="H107" s="120">
        <v>0</v>
      </c>
    </row>
    <row r="108" spans="1:8" ht="13.5" customHeight="1" x14ac:dyDescent="0.2">
      <c r="A108" s="71" t="s">
        <v>367</v>
      </c>
      <c r="B108" s="120">
        <v>1.92E-3</v>
      </c>
      <c r="C108" s="120">
        <v>0</v>
      </c>
      <c r="D108" s="120">
        <v>0</v>
      </c>
      <c r="E108" s="120">
        <v>0</v>
      </c>
      <c r="F108" s="120">
        <v>1.92E-3</v>
      </c>
      <c r="G108" s="120">
        <v>0</v>
      </c>
      <c r="H108" s="120">
        <v>0</v>
      </c>
    </row>
    <row r="109" spans="1:8" ht="13.5" customHeight="1" x14ac:dyDescent="0.2">
      <c r="A109" s="71" t="s">
        <v>376</v>
      </c>
      <c r="B109" s="120">
        <v>0.92009999999999992</v>
      </c>
      <c r="C109" s="120">
        <v>0</v>
      </c>
      <c r="D109" s="120">
        <v>0</v>
      </c>
      <c r="E109" s="120">
        <v>0</v>
      </c>
      <c r="F109" s="120">
        <v>0.92009999999999992</v>
      </c>
      <c r="G109" s="120">
        <v>0</v>
      </c>
      <c r="H109" s="120">
        <v>0</v>
      </c>
    </row>
    <row r="110" spans="1:8" ht="13.5" customHeight="1" x14ac:dyDescent="0.2">
      <c r="A110" s="71" t="s">
        <v>261</v>
      </c>
      <c r="B110" s="120">
        <v>166.06363000000002</v>
      </c>
      <c r="C110" s="120">
        <v>0</v>
      </c>
      <c r="D110" s="120">
        <v>0</v>
      </c>
      <c r="E110" s="120">
        <v>0</v>
      </c>
      <c r="F110" s="120">
        <v>60.272310000000004</v>
      </c>
      <c r="G110" s="120">
        <v>105.79132000000001</v>
      </c>
      <c r="H110" s="120">
        <v>0</v>
      </c>
    </row>
    <row r="111" spans="1:8" ht="13.5" customHeight="1" x14ac:dyDescent="0.2">
      <c r="A111" s="71" t="s">
        <v>340</v>
      </c>
      <c r="B111" s="120">
        <v>2.8000000000000001E-2</v>
      </c>
      <c r="C111" s="120">
        <v>0</v>
      </c>
      <c r="D111" s="120">
        <v>0</v>
      </c>
      <c r="E111" s="120">
        <v>0</v>
      </c>
      <c r="F111" s="120">
        <v>2.8000000000000001E-2</v>
      </c>
      <c r="G111" s="120">
        <v>0</v>
      </c>
      <c r="H111" s="120">
        <v>0</v>
      </c>
    </row>
    <row r="112" spans="1:8" ht="13.5" customHeight="1" x14ac:dyDescent="0.2">
      <c r="A112" s="71" t="s">
        <v>262</v>
      </c>
      <c r="B112" s="120">
        <v>1.3616900000000001</v>
      </c>
      <c r="C112" s="120">
        <v>0</v>
      </c>
      <c r="D112" s="120">
        <v>0</v>
      </c>
      <c r="E112" s="120">
        <v>0</v>
      </c>
      <c r="F112" s="120">
        <v>1.3616900000000001</v>
      </c>
      <c r="G112" s="120">
        <v>0</v>
      </c>
      <c r="H112" s="120">
        <v>0</v>
      </c>
    </row>
    <row r="113" spans="1:8" ht="13.5" customHeight="1" x14ac:dyDescent="0.2">
      <c r="A113" s="71" t="s">
        <v>263</v>
      </c>
      <c r="B113" s="120">
        <v>62.918625361471001</v>
      </c>
      <c r="C113" s="120">
        <v>0</v>
      </c>
      <c r="D113" s="120">
        <v>0</v>
      </c>
      <c r="E113" s="120">
        <v>0</v>
      </c>
      <c r="F113" s="120">
        <v>25.261325361470998</v>
      </c>
      <c r="G113" s="120">
        <v>37.657299999999999</v>
      </c>
      <c r="H113" s="120">
        <v>0</v>
      </c>
    </row>
    <row r="114" spans="1:8" ht="13.5" customHeight="1" x14ac:dyDescent="0.2">
      <c r="A114" s="71" t="s">
        <v>264</v>
      </c>
      <c r="B114" s="120">
        <v>7.5533159096970975E-2</v>
      </c>
      <c r="C114" s="120">
        <v>0</v>
      </c>
      <c r="D114" s="120">
        <v>0</v>
      </c>
      <c r="E114" s="120">
        <v>0</v>
      </c>
      <c r="F114" s="120">
        <v>7.5533159096970975E-2</v>
      </c>
      <c r="G114" s="120">
        <v>0</v>
      </c>
      <c r="H114" s="120">
        <v>0</v>
      </c>
    </row>
    <row r="115" spans="1:8" ht="13.5" customHeight="1" x14ac:dyDescent="0.2">
      <c r="A115" s="71" t="s">
        <v>265</v>
      </c>
      <c r="B115" s="120">
        <v>100.66893102756282</v>
      </c>
      <c r="C115" s="120">
        <v>0</v>
      </c>
      <c r="D115" s="120">
        <v>0</v>
      </c>
      <c r="E115" s="120">
        <v>6.0999999999999997E-4</v>
      </c>
      <c r="F115" s="120">
        <v>100.66832102756281</v>
      </c>
      <c r="G115" s="120">
        <v>0</v>
      </c>
      <c r="H115" s="120">
        <v>0</v>
      </c>
    </row>
    <row r="116" spans="1:8" ht="13.5" customHeight="1" x14ac:dyDescent="0.2">
      <c r="A116" s="71" t="s">
        <v>267</v>
      </c>
      <c r="B116" s="120">
        <v>26.59038</v>
      </c>
      <c r="C116" s="120">
        <v>0</v>
      </c>
      <c r="D116" s="120">
        <v>0</v>
      </c>
      <c r="E116" s="120">
        <v>0</v>
      </c>
      <c r="F116" s="120">
        <v>0</v>
      </c>
      <c r="G116" s="120">
        <v>26.59038</v>
      </c>
      <c r="H116" s="120">
        <v>0</v>
      </c>
    </row>
    <row r="117" spans="1:8" ht="13.5" customHeight="1" x14ac:dyDescent="0.2">
      <c r="A117" s="71" t="s">
        <v>266</v>
      </c>
      <c r="B117" s="120">
        <v>5.5415300000000007</v>
      </c>
      <c r="C117" s="120">
        <v>0</v>
      </c>
      <c r="D117" s="120">
        <v>0</v>
      </c>
      <c r="E117" s="120">
        <v>0</v>
      </c>
      <c r="F117" s="120">
        <v>5.5271200000000009</v>
      </c>
      <c r="G117" s="120">
        <v>1.4410000000000001E-2</v>
      </c>
      <c r="H117" s="120">
        <v>0</v>
      </c>
    </row>
    <row r="118" spans="1:8" ht="13.5" customHeight="1" x14ac:dyDescent="0.2">
      <c r="A118" s="104" t="s">
        <v>268</v>
      </c>
      <c r="B118" s="120">
        <v>5.6849999999999998E-2</v>
      </c>
      <c r="C118" s="120">
        <v>0</v>
      </c>
      <c r="D118" s="120">
        <v>0</v>
      </c>
      <c r="E118" s="120">
        <v>0</v>
      </c>
      <c r="F118" s="120">
        <v>5.6849999999999998E-2</v>
      </c>
      <c r="G118" s="120">
        <v>0</v>
      </c>
      <c r="H118" s="120">
        <v>0</v>
      </c>
    </row>
    <row r="119" spans="1:8" ht="13.5" customHeight="1" x14ac:dyDescent="0.2">
      <c r="A119" s="71" t="s">
        <v>269</v>
      </c>
      <c r="B119" s="120">
        <v>8.1184441924214124</v>
      </c>
      <c r="C119" s="120">
        <v>0</v>
      </c>
      <c r="D119" s="120">
        <v>0</v>
      </c>
      <c r="E119" s="120">
        <v>0</v>
      </c>
      <c r="F119" s="120">
        <v>8.1184441924214141</v>
      </c>
      <c r="G119" s="120">
        <v>0</v>
      </c>
      <c r="H119" s="120">
        <v>0</v>
      </c>
    </row>
    <row r="120" spans="1:8" ht="13.5" customHeight="1" x14ac:dyDescent="0.2">
      <c r="A120" s="71" t="s">
        <v>270</v>
      </c>
      <c r="B120" s="120">
        <v>51.031898094353636</v>
      </c>
      <c r="C120" s="120">
        <v>0</v>
      </c>
      <c r="D120" s="120">
        <v>0</v>
      </c>
      <c r="E120" s="120">
        <v>3.3799800000000002</v>
      </c>
      <c r="F120" s="120">
        <v>39.575588094353634</v>
      </c>
      <c r="G120" s="120">
        <v>8.0763299999999987</v>
      </c>
      <c r="H120" s="120">
        <v>0</v>
      </c>
    </row>
    <row r="121" spans="1:8" ht="13.5" customHeight="1" x14ac:dyDescent="0.2">
      <c r="A121" s="71" t="s">
        <v>271</v>
      </c>
      <c r="B121" s="120">
        <v>1.2E-2</v>
      </c>
      <c r="C121" s="120">
        <v>0</v>
      </c>
      <c r="D121" s="120">
        <v>0</v>
      </c>
      <c r="E121" s="120">
        <v>0</v>
      </c>
      <c r="F121" s="120">
        <v>1.2E-2</v>
      </c>
      <c r="G121" s="120">
        <v>0</v>
      </c>
      <c r="H121" s="120">
        <v>0</v>
      </c>
    </row>
    <row r="122" spans="1:8" ht="13.5" customHeight="1" x14ac:dyDescent="0.2">
      <c r="A122" s="71" t="s">
        <v>341</v>
      </c>
      <c r="B122" s="120">
        <v>0.10991000000000001</v>
      </c>
      <c r="C122" s="120">
        <v>0</v>
      </c>
      <c r="D122" s="120">
        <v>0</v>
      </c>
      <c r="E122" s="120">
        <v>0</v>
      </c>
      <c r="F122" s="120">
        <v>0.10991000000000001</v>
      </c>
      <c r="G122" s="120">
        <v>0</v>
      </c>
      <c r="H122" s="120">
        <v>0</v>
      </c>
    </row>
    <row r="123" spans="1:8" ht="13.5" customHeight="1" x14ac:dyDescent="0.2">
      <c r="A123" s="72" t="s">
        <v>272</v>
      </c>
      <c r="B123" s="120">
        <v>0.24603</v>
      </c>
      <c r="C123" s="120">
        <v>0</v>
      </c>
      <c r="D123" s="120">
        <v>0</v>
      </c>
      <c r="E123" s="120">
        <v>0</v>
      </c>
      <c r="F123" s="120">
        <v>0.24603</v>
      </c>
      <c r="G123" s="120">
        <v>0</v>
      </c>
      <c r="H123" s="120">
        <v>0</v>
      </c>
    </row>
    <row r="124" spans="1:8" ht="13.5" customHeight="1" x14ac:dyDescent="0.2">
      <c r="A124" s="71" t="s">
        <v>368</v>
      </c>
      <c r="B124" s="120">
        <v>1.2199999999999999E-3</v>
      </c>
      <c r="C124" s="120">
        <v>0</v>
      </c>
      <c r="D124" s="120">
        <v>0</v>
      </c>
      <c r="E124" s="120">
        <v>0</v>
      </c>
      <c r="F124" s="120">
        <v>1.2199999999999999E-3</v>
      </c>
      <c r="G124" s="120">
        <v>0</v>
      </c>
      <c r="H124" s="120">
        <v>0</v>
      </c>
    </row>
    <row r="125" spans="1:8" ht="13.5" customHeight="1" x14ac:dyDescent="0.2">
      <c r="A125" s="71" t="s">
        <v>273</v>
      </c>
      <c r="B125" s="120">
        <v>7.3560000000000014E-2</v>
      </c>
      <c r="C125" s="120">
        <v>0</v>
      </c>
      <c r="D125" s="120">
        <v>0</v>
      </c>
      <c r="E125" s="120">
        <v>0</v>
      </c>
      <c r="F125" s="120">
        <v>7.3560000000000014E-2</v>
      </c>
      <c r="G125" s="120">
        <v>0</v>
      </c>
      <c r="H125" s="120">
        <v>0</v>
      </c>
    </row>
    <row r="126" spans="1:8" ht="13.5" customHeight="1" x14ac:dyDescent="0.2">
      <c r="A126" s="71" t="s">
        <v>274</v>
      </c>
      <c r="B126" s="120">
        <v>39808.096805581154</v>
      </c>
      <c r="C126" s="120">
        <v>12.995886111642415</v>
      </c>
      <c r="D126" s="120">
        <v>0</v>
      </c>
      <c r="E126" s="120">
        <v>7.6742999999999997</v>
      </c>
      <c r="F126" s="120">
        <v>2352.3013794695062</v>
      </c>
      <c r="G126" s="120">
        <v>37435.125240000001</v>
      </c>
      <c r="H126" s="120">
        <v>0</v>
      </c>
    </row>
    <row r="127" spans="1:8" ht="13.5" customHeight="1" x14ac:dyDescent="0.2">
      <c r="A127" s="71" t="s">
        <v>342</v>
      </c>
      <c r="B127" s="120">
        <v>1.6219999999999998E-2</v>
      </c>
      <c r="C127" s="120">
        <v>0</v>
      </c>
      <c r="D127" s="120">
        <v>0</v>
      </c>
      <c r="E127" s="120">
        <v>0</v>
      </c>
      <c r="F127" s="120">
        <v>1.6219999999999998E-2</v>
      </c>
      <c r="G127" s="120">
        <v>0</v>
      </c>
      <c r="H127" s="120">
        <v>0</v>
      </c>
    </row>
    <row r="128" spans="1:8" ht="13.5" customHeight="1" x14ac:dyDescent="0.2">
      <c r="A128" s="71" t="s">
        <v>275</v>
      </c>
      <c r="B128" s="120">
        <v>0.41747999999999996</v>
      </c>
      <c r="C128" s="120">
        <v>0</v>
      </c>
      <c r="D128" s="120">
        <v>0</v>
      </c>
      <c r="E128" s="120">
        <v>0</v>
      </c>
      <c r="F128" s="120">
        <v>0.41747999999999996</v>
      </c>
      <c r="G128" s="120">
        <v>0</v>
      </c>
      <c r="H128" s="120">
        <v>0</v>
      </c>
    </row>
    <row r="129" spans="1:8" ht="13.5" customHeight="1" x14ac:dyDescent="0.2">
      <c r="A129" s="71" t="s">
        <v>369</v>
      </c>
      <c r="B129" s="120">
        <v>0.36943999999999999</v>
      </c>
      <c r="C129" s="120">
        <v>0</v>
      </c>
      <c r="D129" s="120">
        <v>0</v>
      </c>
      <c r="E129" s="120">
        <v>0</v>
      </c>
      <c r="F129" s="120">
        <v>0</v>
      </c>
      <c r="G129" s="120">
        <v>0.36943999999999999</v>
      </c>
      <c r="H129" s="120">
        <v>0</v>
      </c>
    </row>
    <row r="130" spans="1:8" ht="13.5" customHeight="1" x14ac:dyDescent="0.2">
      <c r="A130" s="71" t="s">
        <v>276</v>
      </c>
      <c r="B130" s="120">
        <v>2.2590807616486228</v>
      </c>
      <c r="C130" s="120">
        <v>0</v>
      </c>
      <c r="D130" s="120">
        <v>0</v>
      </c>
      <c r="E130" s="120">
        <v>0</v>
      </c>
      <c r="F130" s="120">
        <v>2.2579207616486228</v>
      </c>
      <c r="G130" s="120">
        <v>1.16E-3</v>
      </c>
      <c r="H130" s="120">
        <v>0</v>
      </c>
    </row>
    <row r="131" spans="1:8" ht="13.5" customHeight="1" x14ac:dyDescent="0.2">
      <c r="A131" s="71" t="s">
        <v>277</v>
      </c>
      <c r="B131" s="120">
        <v>7440.5065583903133</v>
      </c>
      <c r="C131" s="120">
        <v>0.58507935838741887</v>
      </c>
      <c r="D131" s="120">
        <v>0</v>
      </c>
      <c r="E131" s="120">
        <v>237.21647999999999</v>
      </c>
      <c r="F131" s="120">
        <v>4538.0183390319262</v>
      </c>
      <c r="G131" s="120">
        <v>2664.6866600000003</v>
      </c>
      <c r="H131" s="120">
        <v>0</v>
      </c>
    </row>
    <row r="132" spans="1:8" ht="13.5" customHeight="1" x14ac:dyDescent="0.2">
      <c r="A132" s="71" t="s">
        <v>278</v>
      </c>
      <c r="B132" s="120">
        <v>35.793610000000001</v>
      </c>
      <c r="C132" s="120">
        <v>0</v>
      </c>
      <c r="D132" s="120">
        <v>0</v>
      </c>
      <c r="E132" s="120">
        <v>2.9099999999999998E-3</v>
      </c>
      <c r="F132" s="120">
        <v>28.979330000000001</v>
      </c>
      <c r="G132" s="120">
        <v>6.8113700000000001</v>
      </c>
      <c r="H132" s="120">
        <v>0</v>
      </c>
    </row>
    <row r="133" spans="1:8" ht="13.5" customHeight="1" x14ac:dyDescent="0.2">
      <c r="A133" s="71" t="s">
        <v>279</v>
      </c>
      <c r="B133" s="120">
        <v>8.3968172888669272</v>
      </c>
      <c r="C133" s="120">
        <v>0</v>
      </c>
      <c r="D133" s="120">
        <v>0</v>
      </c>
      <c r="E133" s="120">
        <v>0</v>
      </c>
      <c r="F133" s="120">
        <v>8.3968172888669272</v>
      </c>
      <c r="G133" s="120">
        <v>0</v>
      </c>
      <c r="H133" s="120">
        <v>0</v>
      </c>
    </row>
    <row r="134" spans="1:8" ht="13.5" customHeight="1" x14ac:dyDescent="0.2">
      <c r="A134" s="71" t="s">
        <v>280</v>
      </c>
      <c r="B134" s="120">
        <v>1.2199999999999999E-3</v>
      </c>
      <c r="C134" s="120">
        <v>0</v>
      </c>
      <c r="D134" s="120">
        <v>0</v>
      </c>
      <c r="E134" s="120">
        <v>0</v>
      </c>
      <c r="F134" s="120">
        <v>1.2199999999999999E-3</v>
      </c>
      <c r="G134" s="120">
        <v>0</v>
      </c>
      <c r="H134" s="120">
        <v>0</v>
      </c>
    </row>
    <row r="135" spans="1:8" ht="13.5" customHeight="1" x14ac:dyDescent="0.2">
      <c r="A135" s="71" t="s">
        <v>281</v>
      </c>
      <c r="B135" s="120">
        <v>213.53016050698903</v>
      </c>
      <c r="C135" s="120">
        <v>0</v>
      </c>
      <c r="D135" s="120">
        <v>0</v>
      </c>
      <c r="E135" s="120">
        <v>0</v>
      </c>
      <c r="F135" s="120">
        <v>207.28174050698902</v>
      </c>
      <c r="G135" s="120">
        <v>6.2484199999999994</v>
      </c>
      <c r="H135" s="120">
        <v>0</v>
      </c>
    </row>
    <row r="136" spans="1:8" ht="13.5" customHeight="1" x14ac:dyDescent="0.2">
      <c r="A136" s="71" t="s">
        <v>353</v>
      </c>
      <c r="B136" s="120">
        <v>5.953E-2</v>
      </c>
      <c r="C136" s="120">
        <v>0</v>
      </c>
      <c r="D136" s="120">
        <v>0</v>
      </c>
      <c r="E136" s="120">
        <v>0</v>
      </c>
      <c r="F136" s="120">
        <v>5.953E-2</v>
      </c>
      <c r="G136" s="120">
        <v>0</v>
      </c>
      <c r="H136" s="120">
        <v>0</v>
      </c>
    </row>
    <row r="137" spans="1:8" ht="13.5" customHeight="1" x14ac:dyDescent="0.2">
      <c r="A137" s="71" t="s">
        <v>359</v>
      </c>
      <c r="B137" s="120">
        <v>4.1700000000000001E-3</v>
      </c>
      <c r="C137" s="120">
        <v>0</v>
      </c>
      <c r="D137" s="120">
        <v>0</v>
      </c>
      <c r="E137" s="120">
        <v>0</v>
      </c>
      <c r="F137" s="120">
        <v>4.1700000000000001E-3</v>
      </c>
      <c r="G137" s="120">
        <v>0</v>
      </c>
      <c r="H137" s="120">
        <v>0</v>
      </c>
    </row>
    <row r="138" spans="1:8" ht="13.5" customHeight="1" x14ac:dyDescent="0.2">
      <c r="A138" s="71" t="s">
        <v>282</v>
      </c>
      <c r="B138" s="120">
        <v>6.5726399999999998</v>
      </c>
      <c r="C138" s="120">
        <v>0</v>
      </c>
      <c r="D138" s="120">
        <v>0</v>
      </c>
      <c r="E138" s="120">
        <v>0</v>
      </c>
      <c r="F138" s="120">
        <v>6.5726399999999998</v>
      </c>
      <c r="G138" s="120">
        <v>0</v>
      </c>
      <c r="H138" s="120">
        <v>0</v>
      </c>
    </row>
    <row r="139" spans="1:8" ht="13.5" customHeight="1" x14ac:dyDescent="0.2">
      <c r="A139" s="71" t="s">
        <v>283</v>
      </c>
      <c r="B139" s="120">
        <v>349.24762743312465</v>
      </c>
      <c r="C139" s="120">
        <v>0</v>
      </c>
      <c r="D139" s="120">
        <v>0</v>
      </c>
      <c r="E139" s="120">
        <v>3.0000000000000001E-3</v>
      </c>
      <c r="F139" s="120">
        <v>182.20233743312468</v>
      </c>
      <c r="G139" s="120">
        <v>167.04229000000001</v>
      </c>
      <c r="H139" s="120">
        <v>0</v>
      </c>
    </row>
    <row r="140" spans="1:8" ht="13.5" customHeight="1" x14ac:dyDescent="0.2">
      <c r="A140" s="71" t="s">
        <v>284</v>
      </c>
      <c r="B140" s="120">
        <v>2.378977067468</v>
      </c>
      <c r="C140" s="120">
        <v>0</v>
      </c>
      <c r="D140" s="120">
        <v>0</v>
      </c>
      <c r="E140" s="120">
        <v>2.7999999999999998E-4</v>
      </c>
      <c r="F140" s="120">
        <v>1.0812070674680001</v>
      </c>
      <c r="G140" s="120">
        <v>1.2974899999999998</v>
      </c>
      <c r="H140" s="120">
        <v>0</v>
      </c>
    </row>
    <row r="141" spans="1:8" ht="13.5" customHeight="1" x14ac:dyDescent="0.2">
      <c r="A141" s="71" t="s">
        <v>285</v>
      </c>
      <c r="B141" s="120">
        <v>3.5629900000000001</v>
      </c>
      <c r="C141" s="120">
        <v>0</v>
      </c>
      <c r="D141" s="120">
        <v>0</v>
      </c>
      <c r="E141" s="120">
        <v>0</v>
      </c>
      <c r="F141" s="120">
        <v>3.5629900000000001</v>
      </c>
      <c r="G141" s="120">
        <v>0</v>
      </c>
      <c r="H141" s="120">
        <v>0</v>
      </c>
    </row>
    <row r="142" spans="1:8" ht="13.5" customHeight="1" x14ac:dyDescent="0.2">
      <c r="A142" s="71" t="s">
        <v>356</v>
      </c>
      <c r="B142" s="120">
        <v>1.4189999999999999E-2</v>
      </c>
      <c r="C142" s="120">
        <v>0</v>
      </c>
      <c r="D142" s="120">
        <v>0</v>
      </c>
      <c r="E142" s="120">
        <v>0</v>
      </c>
      <c r="F142" s="120">
        <v>1.4189999999999999E-2</v>
      </c>
      <c r="G142" s="120">
        <v>0</v>
      </c>
      <c r="H142" s="120">
        <v>0</v>
      </c>
    </row>
    <row r="143" spans="1:8" ht="13.5" customHeight="1" x14ac:dyDescent="0.2">
      <c r="A143" s="71" t="s">
        <v>286</v>
      </c>
      <c r="B143" s="120">
        <v>804.84121386336017</v>
      </c>
      <c r="C143" s="120">
        <v>0</v>
      </c>
      <c r="D143" s="120">
        <v>0</v>
      </c>
      <c r="E143" s="120">
        <v>0.90227000000000002</v>
      </c>
      <c r="F143" s="120">
        <v>423.07212386336016</v>
      </c>
      <c r="G143" s="120">
        <v>380.86682000000002</v>
      </c>
      <c r="H143" s="120">
        <v>0</v>
      </c>
    </row>
    <row r="144" spans="1:8" ht="13.5" customHeight="1" x14ac:dyDescent="0.2">
      <c r="A144" s="73" t="s">
        <v>287</v>
      </c>
      <c r="B144" s="120">
        <v>100.48016840409362</v>
      </c>
      <c r="C144" s="120">
        <v>0</v>
      </c>
      <c r="D144" s="120">
        <v>1.9868230000000001E-2</v>
      </c>
      <c r="E144" s="120">
        <v>8.0000000000000004E-4</v>
      </c>
      <c r="F144" s="120">
        <v>99.481500174093611</v>
      </c>
      <c r="G144" s="120">
        <v>0.97799999999999998</v>
      </c>
      <c r="H144" s="120">
        <v>0</v>
      </c>
    </row>
    <row r="145" spans="1:8" ht="13.5" customHeight="1" x14ac:dyDescent="0.2">
      <c r="A145" s="71" t="s">
        <v>288</v>
      </c>
      <c r="B145" s="120">
        <v>17676.349569827362</v>
      </c>
      <c r="C145" s="120">
        <v>539.74035070465379</v>
      </c>
      <c r="D145" s="120">
        <v>5.4669510115451816</v>
      </c>
      <c r="E145" s="120">
        <v>329.51934</v>
      </c>
      <c r="F145" s="120">
        <v>12411.463718111165</v>
      </c>
      <c r="G145" s="120">
        <v>4390.1592099999998</v>
      </c>
      <c r="H145" s="120">
        <v>667.35799999999995</v>
      </c>
    </row>
    <row r="146" spans="1:8" ht="13.5" customHeight="1" x14ac:dyDescent="0.2">
      <c r="A146" s="71" t="s">
        <v>370</v>
      </c>
      <c r="B146" s="120">
        <v>7.2100000000000003E-3</v>
      </c>
      <c r="C146" s="120">
        <v>0</v>
      </c>
      <c r="D146" s="120">
        <v>0</v>
      </c>
      <c r="E146" s="120">
        <v>0</v>
      </c>
      <c r="F146" s="120">
        <v>7.2100000000000003E-3</v>
      </c>
      <c r="G146" s="120">
        <v>0</v>
      </c>
      <c r="H146" s="120">
        <v>0</v>
      </c>
    </row>
    <row r="147" spans="1:8" ht="13.5" customHeight="1" x14ac:dyDescent="0.2">
      <c r="A147" s="71" t="s">
        <v>289</v>
      </c>
      <c r="B147" s="120">
        <v>32.636043954745979</v>
      </c>
      <c r="C147" s="120">
        <v>0</v>
      </c>
      <c r="D147" s="120">
        <v>0</v>
      </c>
      <c r="E147" s="120">
        <v>1.1299999999999999E-3</v>
      </c>
      <c r="F147" s="120">
        <v>27.835363954745979</v>
      </c>
      <c r="G147" s="120">
        <v>4.79955</v>
      </c>
      <c r="H147" s="120">
        <v>0</v>
      </c>
    </row>
    <row r="148" spans="1:8" ht="13.5" customHeight="1" x14ac:dyDescent="0.2">
      <c r="A148" s="71" t="s">
        <v>229</v>
      </c>
      <c r="B148" s="120">
        <v>20.948629999999998</v>
      </c>
      <c r="C148" s="120">
        <v>0</v>
      </c>
      <c r="D148" s="120">
        <v>0</v>
      </c>
      <c r="E148" s="120">
        <v>0.18573000000000001</v>
      </c>
      <c r="F148" s="120">
        <v>20.762899999999998</v>
      </c>
      <c r="G148" s="120">
        <v>0</v>
      </c>
      <c r="H148" s="120">
        <v>0</v>
      </c>
    </row>
    <row r="149" spans="1:8" ht="13.5" customHeight="1" x14ac:dyDescent="0.2">
      <c r="A149" s="71" t="s">
        <v>290</v>
      </c>
      <c r="B149" s="120">
        <v>3.5000000000000001E-3</v>
      </c>
      <c r="C149" s="120">
        <v>0</v>
      </c>
      <c r="D149" s="120">
        <v>0</v>
      </c>
      <c r="E149" s="120">
        <v>0</v>
      </c>
      <c r="F149" s="120">
        <v>3.5000000000000001E-3</v>
      </c>
      <c r="G149" s="120">
        <v>0</v>
      </c>
      <c r="H149" s="120">
        <v>0</v>
      </c>
    </row>
    <row r="150" spans="1:8" ht="13.5" customHeight="1" x14ac:dyDescent="0.2">
      <c r="A150" s="71" t="s">
        <v>291</v>
      </c>
      <c r="B150" s="120">
        <v>82.931637748389122</v>
      </c>
      <c r="C150" s="120">
        <v>0</v>
      </c>
      <c r="D150" s="120">
        <v>0</v>
      </c>
      <c r="E150" s="120">
        <v>0.15</v>
      </c>
      <c r="F150" s="120">
        <v>3.612467748389117</v>
      </c>
      <c r="G150" s="120">
        <v>79.169170000000008</v>
      </c>
      <c r="H150" s="120">
        <v>0</v>
      </c>
    </row>
    <row r="151" spans="1:8" ht="13.5" customHeight="1" x14ac:dyDescent="0.2">
      <c r="A151" s="71" t="s">
        <v>292</v>
      </c>
      <c r="B151" s="120">
        <v>242.18121278217046</v>
      </c>
      <c r="C151" s="120">
        <v>5.4381027821704935</v>
      </c>
      <c r="D151" s="120">
        <v>0</v>
      </c>
      <c r="E151" s="120">
        <v>0.47338000000000002</v>
      </c>
      <c r="F151" s="120">
        <v>227.03081999999998</v>
      </c>
      <c r="G151" s="120">
        <v>9.2389099999999988</v>
      </c>
      <c r="H151" s="120">
        <v>0</v>
      </c>
    </row>
    <row r="152" spans="1:8" ht="13.5" customHeight="1" x14ac:dyDescent="0.2">
      <c r="A152" s="71" t="s">
        <v>357</v>
      </c>
      <c r="B152" s="120">
        <v>3.5799999999999998E-3</v>
      </c>
      <c r="C152" s="120">
        <v>0</v>
      </c>
      <c r="D152" s="120">
        <v>0</v>
      </c>
      <c r="E152" s="120">
        <v>0</v>
      </c>
      <c r="F152" s="120">
        <v>3.5799999999999998E-3</v>
      </c>
      <c r="G152" s="120">
        <v>0</v>
      </c>
      <c r="H152" s="120">
        <v>0</v>
      </c>
    </row>
    <row r="153" spans="1:8" ht="13.5" customHeight="1" x14ac:dyDescent="0.2">
      <c r="A153" s="71" t="s">
        <v>293</v>
      </c>
      <c r="B153" s="120">
        <v>21.594819999999999</v>
      </c>
      <c r="C153" s="120">
        <v>0</v>
      </c>
      <c r="D153" s="120">
        <v>0</v>
      </c>
      <c r="E153" s="120">
        <v>0.29715999999999998</v>
      </c>
      <c r="F153" s="120">
        <v>11.441659999999999</v>
      </c>
      <c r="G153" s="120">
        <v>9.8559999999999999</v>
      </c>
      <c r="H153" s="120">
        <v>0</v>
      </c>
    </row>
    <row r="154" spans="1:8" ht="13.5" customHeight="1" x14ac:dyDescent="0.2">
      <c r="A154" s="71" t="s">
        <v>294</v>
      </c>
      <c r="B154" s="120">
        <v>69.003098883807638</v>
      </c>
      <c r="C154" s="120">
        <v>0</v>
      </c>
      <c r="D154" s="120">
        <v>0</v>
      </c>
      <c r="E154" s="120">
        <v>5.2300000000000003E-3</v>
      </c>
      <c r="F154" s="120">
        <v>66.608068883807633</v>
      </c>
      <c r="G154" s="120">
        <v>2.3898000000000001</v>
      </c>
      <c r="H154" s="120">
        <v>0</v>
      </c>
    </row>
    <row r="155" spans="1:8" ht="13.5" customHeight="1" x14ac:dyDescent="0.2">
      <c r="A155" s="71" t="s">
        <v>345</v>
      </c>
      <c r="B155" s="120">
        <v>0.25268000000000002</v>
      </c>
      <c r="C155" s="120">
        <v>0</v>
      </c>
      <c r="D155" s="120">
        <v>0</v>
      </c>
      <c r="E155" s="120">
        <v>0</v>
      </c>
      <c r="F155" s="120">
        <v>0.25268000000000002</v>
      </c>
      <c r="G155" s="120">
        <v>0</v>
      </c>
      <c r="H155" s="120">
        <v>0</v>
      </c>
    </row>
    <row r="156" spans="1:8" ht="13.5" customHeight="1" x14ac:dyDescent="0.2">
      <c r="A156" s="71" t="s">
        <v>295</v>
      </c>
      <c r="B156" s="120">
        <v>11.357960480962683</v>
      </c>
      <c r="C156" s="120">
        <v>0</v>
      </c>
      <c r="D156" s="120">
        <v>0</v>
      </c>
      <c r="E156" s="120">
        <v>0</v>
      </c>
      <c r="F156" s="120">
        <v>11.209870480962683</v>
      </c>
      <c r="G156" s="120">
        <v>0.14809</v>
      </c>
      <c r="H156" s="120">
        <v>0</v>
      </c>
    </row>
    <row r="157" spans="1:8" ht="13.5" customHeight="1" x14ac:dyDescent="0.2">
      <c r="A157" s="71" t="s">
        <v>296</v>
      </c>
      <c r="B157" s="120">
        <v>1226.3679281746599</v>
      </c>
      <c r="C157" s="120">
        <v>0</v>
      </c>
      <c r="D157" s="120">
        <v>0.79367462</v>
      </c>
      <c r="E157" s="120">
        <v>2.3999999999999998E-3</v>
      </c>
      <c r="F157" s="120">
        <v>752.85729355465992</v>
      </c>
      <c r="G157" s="120">
        <v>472.71455999999995</v>
      </c>
      <c r="H157" s="120">
        <v>0</v>
      </c>
    </row>
    <row r="158" spans="1:8" ht="13.5" customHeight="1" x14ac:dyDescent="0.2">
      <c r="A158" s="71" t="s">
        <v>297</v>
      </c>
      <c r="B158" s="120">
        <v>5.1620464987450335E-2</v>
      </c>
      <c r="C158" s="120">
        <v>0</v>
      </c>
      <c r="D158" s="120">
        <v>0</v>
      </c>
      <c r="E158" s="120">
        <v>0</v>
      </c>
      <c r="F158" s="120">
        <v>5.1620464987450335E-2</v>
      </c>
      <c r="G158" s="120">
        <v>0</v>
      </c>
      <c r="H158" s="120">
        <v>0</v>
      </c>
    </row>
    <row r="159" spans="1:8" ht="13.5" customHeight="1" x14ac:dyDescent="0.2">
      <c r="A159" s="71" t="s">
        <v>298</v>
      </c>
      <c r="B159" s="120">
        <v>123.50765722929306</v>
      </c>
      <c r="C159" s="120">
        <v>0</v>
      </c>
      <c r="D159" s="120">
        <v>0</v>
      </c>
      <c r="E159" s="120">
        <v>0</v>
      </c>
      <c r="F159" s="120">
        <v>123.09932722929305</v>
      </c>
      <c r="G159" s="120">
        <v>0.40833000000000003</v>
      </c>
      <c r="H159" s="120">
        <v>0</v>
      </c>
    </row>
    <row r="160" spans="1:8" ht="13.5" customHeight="1" x14ac:dyDescent="0.2">
      <c r="A160" s="71" t="s">
        <v>299</v>
      </c>
      <c r="B160" s="120">
        <v>100.65955255998813</v>
      </c>
      <c r="C160" s="120">
        <v>0</v>
      </c>
      <c r="D160" s="120">
        <v>0</v>
      </c>
      <c r="E160" s="120">
        <v>0</v>
      </c>
      <c r="F160" s="120">
        <v>90.557762559988134</v>
      </c>
      <c r="G160" s="120">
        <v>10.101790000000001</v>
      </c>
      <c r="H160" s="120">
        <v>0</v>
      </c>
    </row>
    <row r="161" spans="1:8" ht="13.5" customHeight="1" x14ac:dyDescent="0.2">
      <c r="A161" s="71" t="s">
        <v>360</v>
      </c>
      <c r="B161" s="120">
        <v>0.05</v>
      </c>
      <c r="C161" s="120">
        <v>0</v>
      </c>
      <c r="D161" s="120">
        <v>0</v>
      </c>
      <c r="E161" s="120">
        <v>0</v>
      </c>
      <c r="F161" s="120">
        <v>0.05</v>
      </c>
      <c r="G161" s="120">
        <v>0</v>
      </c>
      <c r="H161" s="120">
        <v>0</v>
      </c>
    </row>
    <row r="162" spans="1:8" ht="13.5" customHeight="1" x14ac:dyDescent="0.2">
      <c r="A162" s="71" t="s">
        <v>300</v>
      </c>
      <c r="B162" s="120">
        <v>4.1190000000000004E-2</v>
      </c>
      <c r="C162" s="120">
        <v>0</v>
      </c>
      <c r="D162" s="120">
        <v>0</v>
      </c>
      <c r="E162" s="120">
        <v>0</v>
      </c>
      <c r="F162" s="120">
        <v>4.1190000000000004E-2</v>
      </c>
      <c r="G162" s="120">
        <v>0</v>
      </c>
      <c r="H162" s="120">
        <v>0</v>
      </c>
    </row>
    <row r="163" spans="1:8" ht="13.5" customHeight="1" x14ac:dyDescent="0.2">
      <c r="A163" s="71" t="s">
        <v>301</v>
      </c>
      <c r="B163" s="120">
        <v>10943.722693592665</v>
      </c>
      <c r="C163" s="120">
        <v>461.69247678375848</v>
      </c>
      <c r="D163" s="120">
        <v>1.93989941</v>
      </c>
      <c r="E163" s="120">
        <v>18.708490000000001</v>
      </c>
      <c r="F163" s="120">
        <v>1047.6661473989072</v>
      </c>
      <c r="G163" s="120">
        <v>9413.7156799999993</v>
      </c>
      <c r="H163" s="120">
        <v>0</v>
      </c>
    </row>
    <row r="164" spans="1:8" ht="13.5" customHeight="1" x14ac:dyDescent="0.2">
      <c r="A164" s="71" t="s">
        <v>390</v>
      </c>
      <c r="B164" s="120">
        <v>0.15563999999999997</v>
      </c>
      <c r="C164" s="120">
        <v>0</v>
      </c>
      <c r="D164" s="120">
        <v>0</v>
      </c>
      <c r="E164" s="120">
        <v>0</v>
      </c>
      <c r="F164" s="120">
        <v>0.15563999999999997</v>
      </c>
      <c r="G164" s="120">
        <v>0</v>
      </c>
      <c r="H164" s="120">
        <v>0</v>
      </c>
    </row>
    <row r="165" spans="1:8" ht="13.5" customHeight="1" x14ac:dyDescent="0.2">
      <c r="A165" s="71" t="s">
        <v>302</v>
      </c>
      <c r="B165" s="120">
        <v>334.45235841284057</v>
      </c>
      <c r="C165" s="120">
        <v>0</v>
      </c>
      <c r="D165" s="120">
        <v>0</v>
      </c>
      <c r="E165" s="120">
        <v>246.374</v>
      </c>
      <c r="F165" s="120">
        <v>85.471018412840607</v>
      </c>
      <c r="G165" s="120">
        <v>2.6073399999999998</v>
      </c>
      <c r="H165" s="120">
        <v>0</v>
      </c>
    </row>
    <row r="166" spans="1:8" ht="13.5" customHeight="1" x14ac:dyDescent="0.2">
      <c r="A166" s="71" t="s">
        <v>303</v>
      </c>
      <c r="B166" s="120">
        <v>7.8945800000000004</v>
      </c>
      <c r="C166" s="120">
        <v>0</v>
      </c>
      <c r="D166" s="120">
        <v>0</v>
      </c>
      <c r="E166" s="120">
        <v>0</v>
      </c>
      <c r="F166" s="120">
        <v>7.6101000000000001</v>
      </c>
      <c r="G166" s="120">
        <v>0.28447999999999996</v>
      </c>
      <c r="H166" s="120">
        <v>0</v>
      </c>
    </row>
    <row r="167" spans="1:8" ht="13.5" customHeight="1" x14ac:dyDescent="0.2">
      <c r="A167" s="71" t="s">
        <v>304</v>
      </c>
      <c r="B167" s="120">
        <v>17.999789999999997</v>
      </c>
      <c r="C167" s="120">
        <v>0</v>
      </c>
      <c r="D167" s="120">
        <v>0</v>
      </c>
      <c r="E167" s="120">
        <v>4.4000000000000002E-4</v>
      </c>
      <c r="F167" s="120">
        <v>17.998469999999998</v>
      </c>
      <c r="G167" s="120">
        <v>8.8000000000000003E-4</v>
      </c>
      <c r="H167" s="120">
        <v>0</v>
      </c>
    </row>
    <row r="168" spans="1:8" ht="13.5" customHeight="1" x14ac:dyDescent="0.2">
      <c r="A168" s="71" t="s">
        <v>305</v>
      </c>
      <c r="B168" s="120">
        <v>0.24922</v>
      </c>
      <c r="C168" s="120">
        <v>0</v>
      </c>
      <c r="D168" s="120">
        <v>0</v>
      </c>
      <c r="E168" s="120">
        <v>0</v>
      </c>
      <c r="F168" s="120">
        <v>0.24922</v>
      </c>
      <c r="G168" s="120">
        <v>0</v>
      </c>
      <c r="H168" s="120">
        <v>0</v>
      </c>
    </row>
    <row r="169" spans="1:8" ht="13.5" customHeight="1" x14ac:dyDescent="0.2">
      <c r="A169" s="71" t="s">
        <v>347</v>
      </c>
      <c r="B169" s="120">
        <v>4.5829999999999996E-2</v>
      </c>
      <c r="C169" s="120">
        <v>0</v>
      </c>
      <c r="D169" s="120">
        <v>0</v>
      </c>
      <c r="E169" s="120">
        <v>0</v>
      </c>
      <c r="F169" s="120">
        <v>4.5829999999999996E-2</v>
      </c>
      <c r="G169" s="120">
        <v>0</v>
      </c>
      <c r="H169" s="120">
        <v>0</v>
      </c>
    </row>
    <row r="170" spans="1:8" ht="13.5" customHeight="1" x14ac:dyDescent="0.2">
      <c r="A170" s="71" t="s">
        <v>306</v>
      </c>
      <c r="B170" s="120">
        <v>0.11169</v>
      </c>
      <c r="C170" s="120">
        <v>0</v>
      </c>
      <c r="D170" s="120">
        <v>0</v>
      </c>
      <c r="E170" s="120">
        <v>0</v>
      </c>
      <c r="F170" s="120">
        <v>0.11169</v>
      </c>
      <c r="G170" s="120">
        <v>0</v>
      </c>
      <c r="H170" s="120">
        <v>0</v>
      </c>
    </row>
    <row r="171" spans="1:8" ht="13.5" customHeight="1" x14ac:dyDescent="0.2">
      <c r="A171" s="71" t="s">
        <v>307</v>
      </c>
      <c r="B171" s="120">
        <v>1.7724382775152342E-2</v>
      </c>
      <c r="C171" s="120">
        <v>0</v>
      </c>
      <c r="D171" s="120">
        <v>0</v>
      </c>
      <c r="E171" s="120">
        <v>0</v>
      </c>
      <c r="F171" s="120">
        <v>1.7724382775152342E-2</v>
      </c>
      <c r="G171" s="120">
        <v>0</v>
      </c>
      <c r="H171" s="120">
        <v>0</v>
      </c>
    </row>
    <row r="172" spans="1:8" ht="13.5" customHeight="1" x14ac:dyDescent="0.2">
      <c r="A172" s="71" t="s">
        <v>308</v>
      </c>
      <c r="B172" s="120">
        <v>14.640727967246738</v>
      </c>
      <c r="C172" s="120">
        <v>0</v>
      </c>
      <c r="D172" s="120">
        <v>0</v>
      </c>
      <c r="E172" s="120">
        <v>0</v>
      </c>
      <c r="F172" s="120">
        <v>14.037727967246738</v>
      </c>
      <c r="G172" s="120">
        <v>0.60300000000000009</v>
      </c>
      <c r="H172" s="120">
        <v>0</v>
      </c>
    </row>
    <row r="173" spans="1:8" ht="13.5" customHeight="1" x14ac:dyDescent="0.2">
      <c r="A173" s="71" t="s">
        <v>309</v>
      </c>
      <c r="B173" s="120">
        <v>1215.3242548802468</v>
      </c>
      <c r="C173" s="120">
        <v>6.3020000000000007E-2</v>
      </c>
      <c r="D173" s="120">
        <v>0</v>
      </c>
      <c r="E173" s="120">
        <v>37.157690000000002</v>
      </c>
      <c r="F173" s="120">
        <v>625.86776488024657</v>
      </c>
      <c r="G173" s="120">
        <v>552.23578000000009</v>
      </c>
      <c r="H173" s="120">
        <v>0</v>
      </c>
    </row>
    <row r="174" spans="1:8" ht="13.5" customHeight="1" x14ac:dyDescent="0.2">
      <c r="A174" s="71" t="s">
        <v>336</v>
      </c>
      <c r="B174" s="120">
        <v>5.074E-2</v>
      </c>
      <c r="C174" s="120">
        <v>0</v>
      </c>
      <c r="D174" s="120">
        <v>0</v>
      </c>
      <c r="E174" s="120">
        <v>0</v>
      </c>
      <c r="F174" s="120">
        <v>5.074E-2</v>
      </c>
      <c r="G174" s="120">
        <v>0</v>
      </c>
      <c r="H174" s="120">
        <v>0</v>
      </c>
    </row>
    <row r="175" spans="1:8" ht="13.5" customHeight="1" x14ac:dyDescent="0.2">
      <c r="A175" s="71" t="s">
        <v>310</v>
      </c>
      <c r="B175" s="120">
        <v>408.13873364350434</v>
      </c>
      <c r="C175" s="120">
        <v>0</v>
      </c>
      <c r="D175" s="120">
        <v>0</v>
      </c>
      <c r="E175" s="120">
        <v>38.8352</v>
      </c>
      <c r="F175" s="120">
        <v>367.00274364350435</v>
      </c>
      <c r="G175" s="120">
        <v>2.3007900000000001</v>
      </c>
      <c r="H175" s="120">
        <v>0</v>
      </c>
    </row>
    <row r="176" spans="1:8" ht="13.5" customHeight="1" x14ac:dyDescent="0.2">
      <c r="A176" s="71" t="s">
        <v>311</v>
      </c>
      <c r="B176" s="120">
        <v>77.036872024090087</v>
      </c>
      <c r="C176" s="120">
        <v>0</v>
      </c>
      <c r="D176" s="120">
        <v>0</v>
      </c>
      <c r="E176" s="120">
        <v>6.2467300000000003</v>
      </c>
      <c r="F176" s="120">
        <v>69.641982024090083</v>
      </c>
      <c r="G176" s="120">
        <v>1.1481600000000001</v>
      </c>
      <c r="H176" s="120">
        <v>0</v>
      </c>
    </row>
    <row r="177" spans="1:8" ht="13.5" customHeight="1" x14ac:dyDescent="0.2">
      <c r="A177" s="71" t="s">
        <v>312</v>
      </c>
      <c r="B177" s="120">
        <v>5.3789999999999998E-2</v>
      </c>
      <c r="C177" s="120">
        <v>0</v>
      </c>
      <c r="D177" s="120">
        <v>0</v>
      </c>
      <c r="E177" s="120">
        <v>0</v>
      </c>
      <c r="F177" s="120">
        <v>5.3789999999999998E-2</v>
      </c>
      <c r="G177" s="120">
        <v>0</v>
      </c>
      <c r="H177" s="120">
        <v>0</v>
      </c>
    </row>
    <row r="178" spans="1:8" ht="13.5" customHeight="1" x14ac:dyDescent="0.2">
      <c r="A178" s="71" t="s">
        <v>313</v>
      </c>
      <c r="B178" s="120">
        <v>3.7329999999999995E-2</v>
      </c>
      <c r="C178" s="120">
        <v>0</v>
      </c>
      <c r="D178" s="120">
        <v>0</v>
      </c>
      <c r="E178" s="120">
        <v>0</v>
      </c>
      <c r="F178" s="120">
        <v>3.7329999999999995E-2</v>
      </c>
      <c r="G178" s="120">
        <v>0</v>
      </c>
      <c r="H178" s="120">
        <v>0</v>
      </c>
    </row>
    <row r="179" spans="1:8" ht="13.5" customHeight="1" x14ac:dyDescent="0.2">
      <c r="A179" s="71" t="s">
        <v>314</v>
      </c>
      <c r="B179" s="120">
        <v>11.565975836980423</v>
      </c>
      <c r="C179" s="120">
        <v>0</v>
      </c>
      <c r="D179" s="120">
        <v>0</v>
      </c>
      <c r="E179" s="120">
        <v>9.8999999999999999E-4</v>
      </c>
      <c r="F179" s="120">
        <v>11.065005836980422</v>
      </c>
      <c r="G179" s="120">
        <v>0.49998000000000004</v>
      </c>
      <c r="H179" s="120">
        <v>0</v>
      </c>
    </row>
    <row r="180" spans="1:8" ht="13.5" customHeight="1" x14ac:dyDescent="0.2">
      <c r="A180" s="71" t="s">
        <v>315</v>
      </c>
      <c r="B180" s="120">
        <v>81.758740000000017</v>
      </c>
      <c r="C180" s="120">
        <v>0</v>
      </c>
      <c r="D180" s="120">
        <v>0</v>
      </c>
      <c r="E180" s="120">
        <v>0.89700000000000002</v>
      </c>
      <c r="F180" s="120">
        <v>47.203440000000008</v>
      </c>
      <c r="G180" s="120">
        <v>33.658300000000004</v>
      </c>
      <c r="H180" s="120">
        <v>0</v>
      </c>
    </row>
    <row r="181" spans="1:8" ht="13.5" customHeight="1" x14ac:dyDescent="0.2">
      <c r="A181" s="71" t="s">
        <v>316</v>
      </c>
      <c r="B181" s="120">
        <v>10722.513247006575</v>
      </c>
      <c r="C181" s="120">
        <v>0</v>
      </c>
      <c r="D181" s="120">
        <v>0.49771868999999996</v>
      </c>
      <c r="E181" s="120">
        <v>3.0000000000000001E-3</v>
      </c>
      <c r="F181" s="120">
        <v>1154.1794983165744</v>
      </c>
      <c r="G181" s="120">
        <v>9567.8330299999998</v>
      </c>
      <c r="H181" s="120">
        <v>0</v>
      </c>
    </row>
    <row r="182" spans="1:8" ht="13.5" customHeight="1" x14ac:dyDescent="0.2">
      <c r="A182" s="71" t="s">
        <v>317</v>
      </c>
      <c r="B182" s="120">
        <v>9.7016200000000019</v>
      </c>
      <c r="C182" s="120">
        <v>0</v>
      </c>
      <c r="D182" s="120">
        <v>0</v>
      </c>
      <c r="E182" s="120">
        <v>0</v>
      </c>
      <c r="F182" s="120">
        <v>8.660680000000001</v>
      </c>
      <c r="G182" s="120">
        <v>1.04094</v>
      </c>
      <c r="H182" s="120">
        <v>0</v>
      </c>
    </row>
    <row r="183" spans="1:8" ht="13.5" customHeight="1" x14ac:dyDescent="0.2">
      <c r="A183" s="71" t="s">
        <v>371</v>
      </c>
      <c r="B183" s="120">
        <v>2.7E-2</v>
      </c>
      <c r="C183" s="120">
        <v>0</v>
      </c>
      <c r="D183" s="120">
        <v>0</v>
      </c>
      <c r="E183" s="120">
        <v>0</v>
      </c>
      <c r="F183" s="120">
        <v>2.7E-2</v>
      </c>
      <c r="G183" s="120">
        <v>0</v>
      </c>
      <c r="H183" s="120">
        <v>0</v>
      </c>
    </row>
    <row r="184" spans="1:8" ht="13.5" customHeight="1" x14ac:dyDescent="0.2">
      <c r="A184" s="71" t="s">
        <v>318</v>
      </c>
      <c r="B184" s="120">
        <v>3.5154572574471628</v>
      </c>
      <c r="C184" s="120">
        <v>0</v>
      </c>
      <c r="D184" s="120">
        <v>0</v>
      </c>
      <c r="E184" s="120">
        <v>0.29683999999999999</v>
      </c>
      <c r="F184" s="120">
        <v>3.2186172574471623</v>
      </c>
      <c r="G184" s="120">
        <v>0</v>
      </c>
      <c r="H184" s="120">
        <v>0</v>
      </c>
    </row>
    <row r="185" spans="1:8" ht="13.5" customHeight="1" x14ac:dyDescent="0.2">
      <c r="A185" s="71" t="s">
        <v>319</v>
      </c>
      <c r="B185" s="120">
        <v>128.81782126914717</v>
      </c>
      <c r="C185" s="120">
        <v>0</v>
      </c>
      <c r="D185" s="120">
        <v>0</v>
      </c>
      <c r="E185" s="120">
        <v>1.4978499999999999</v>
      </c>
      <c r="F185" s="120">
        <v>113.45501126914718</v>
      </c>
      <c r="G185" s="120">
        <v>13.86496</v>
      </c>
      <c r="H185" s="120">
        <v>0</v>
      </c>
    </row>
    <row r="186" spans="1:8" ht="13.5" customHeight="1" x14ac:dyDescent="0.2">
      <c r="A186" s="71" t="s">
        <v>320</v>
      </c>
      <c r="B186" s="120">
        <v>6.9431867742963176</v>
      </c>
      <c r="C186" s="120">
        <v>0</v>
      </c>
      <c r="D186" s="120">
        <v>0</v>
      </c>
      <c r="E186" s="120">
        <v>0</v>
      </c>
      <c r="F186" s="120">
        <v>6.7760467742963177</v>
      </c>
      <c r="G186" s="120">
        <v>0.16713999999999998</v>
      </c>
      <c r="H186" s="120">
        <v>0</v>
      </c>
    </row>
    <row r="187" spans="1:8" ht="13.5" customHeight="1" x14ac:dyDescent="0.2">
      <c r="A187" s="71" t="s">
        <v>321</v>
      </c>
      <c r="B187" s="120">
        <v>1817.7052261483291</v>
      </c>
      <c r="C187" s="120">
        <v>1.2668772499673042</v>
      </c>
      <c r="D187" s="120">
        <v>0</v>
      </c>
      <c r="E187" s="120">
        <v>15.66550415</v>
      </c>
      <c r="F187" s="120">
        <v>1448.4379247483619</v>
      </c>
      <c r="G187" s="120">
        <v>352.33492000000001</v>
      </c>
      <c r="H187" s="120">
        <v>0</v>
      </c>
    </row>
    <row r="188" spans="1:8" ht="13.5" customHeight="1" x14ac:dyDescent="0.2">
      <c r="A188" s="71" t="s">
        <v>322</v>
      </c>
      <c r="B188" s="120">
        <v>236.66361000000001</v>
      </c>
      <c r="C188" s="120">
        <v>0</v>
      </c>
      <c r="D188" s="120">
        <v>0</v>
      </c>
      <c r="E188" s="120">
        <v>0</v>
      </c>
      <c r="F188" s="120">
        <v>187.94758000000002</v>
      </c>
      <c r="G188" s="120">
        <v>48.716030000000003</v>
      </c>
      <c r="H188" s="120">
        <v>0</v>
      </c>
    </row>
    <row r="189" spans="1:8" ht="13.5" customHeight="1" x14ac:dyDescent="0.2">
      <c r="A189" s="71" t="s">
        <v>323</v>
      </c>
      <c r="B189" s="120">
        <v>7.4582199999999998</v>
      </c>
      <c r="C189" s="120">
        <v>0</v>
      </c>
      <c r="D189" s="120">
        <v>0</v>
      </c>
      <c r="E189" s="120">
        <v>0</v>
      </c>
      <c r="F189" s="120">
        <v>7.4582199999999998</v>
      </c>
      <c r="G189" s="120">
        <v>0</v>
      </c>
      <c r="H189" s="120">
        <v>0</v>
      </c>
    </row>
    <row r="190" spans="1:8" ht="13.5" customHeight="1" x14ac:dyDescent="0.2">
      <c r="A190" s="71" t="s">
        <v>324</v>
      </c>
      <c r="B190" s="120">
        <v>0.13192999999999999</v>
      </c>
      <c r="C190" s="120">
        <v>0</v>
      </c>
      <c r="D190" s="120">
        <v>0</v>
      </c>
      <c r="E190" s="120">
        <v>0</v>
      </c>
      <c r="F190" s="120">
        <v>0.13192999999999999</v>
      </c>
      <c r="G190" s="120">
        <v>0</v>
      </c>
      <c r="H190" s="120">
        <v>0</v>
      </c>
    </row>
    <row r="191" spans="1:8" ht="13.5" customHeight="1" x14ac:dyDescent="0.2">
      <c r="A191" s="71" t="s">
        <v>325</v>
      </c>
      <c r="B191" s="120">
        <v>237.93060610991776</v>
      </c>
      <c r="C191" s="120">
        <v>1.1266220668996502E-3</v>
      </c>
      <c r="D191" s="120">
        <v>3.2343099999999998E-3</v>
      </c>
      <c r="E191" s="120">
        <v>9.171E-2</v>
      </c>
      <c r="F191" s="120">
        <v>184.87320517785085</v>
      </c>
      <c r="G191" s="120">
        <v>52.961329999999997</v>
      </c>
      <c r="H191" s="120">
        <v>0</v>
      </c>
    </row>
    <row r="192" spans="1:8" ht="13.5" customHeight="1" x14ac:dyDescent="0.2">
      <c r="A192" s="71" t="s">
        <v>358</v>
      </c>
      <c r="B192" s="120">
        <v>7.0000000000000007E-5</v>
      </c>
      <c r="C192" s="120">
        <v>0</v>
      </c>
      <c r="D192" s="120">
        <v>0</v>
      </c>
      <c r="E192" s="120">
        <v>0</v>
      </c>
      <c r="F192" s="120">
        <v>7.0000000000000007E-5</v>
      </c>
      <c r="G192" s="120">
        <v>0</v>
      </c>
      <c r="H192" s="120">
        <v>0</v>
      </c>
    </row>
    <row r="193" spans="1:8" ht="13.5" customHeight="1" x14ac:dyDescent="0.2">
      <c r="A193" s="71" t="s">
        <v>326</v>
      </c>
      <c r="B193" s="120">
        <v>234.70674999999997</v>
      </c>
      <c r="C193" s="120">
        <v>0</v>
      </c>
      <c r="D193" s="120">
        <v>0</v>
      </c>
      <c r="E193" s="120">
        <v>0</v>
      </c>
      <c r="F193" s="120">
        <v>182.10190999999998</v>
      </c>
      <c r="G193" s="120">
        <v>52.604840000000003</v>
      </c>
      <c r="H193" s="120"/>
    </row>
    <row r="194" spans="1:8" ht="13.5" customHeight="1" x14ac:dyDescent="0.2">
      <c r="A194" s="71" t="s">
        <v>327</v>
      </c>
      <c r="B194" s="120">
        <v>0.47278999999999999</v>
      </c>
      <c r="C194" s="120">
        <v>0</v>
      </c>
      <c r="D194" s="120">
        <v>0</v>
      </c>
      <c r="E194" s="120">
        <v>0</v>
      </c>
      <c r="F194" s="120">
        <v>0.47278999999999999</v>
      </c>
      <c r="G194" s="120">
        <v>0</v>
      </c>
      <c r="H194" s="120">
        <v>0</v>
      </c>
    </row>
    <row r="195" spans="1:8" ht="13.5" customHeight="1" x14ac:dyDescent="0.2">
      <c r="A195" s="71" t="s">
        <v>328</v>
      </c>
      <c r="B195" s="120">
        <v>4441.3188928759446</v>
      </c>
      <c r="C195" s="120">
        <v>114.22931332592299</v>
      </c>
      <c r="D195" s="120">
        <v>0.65046608000000006</v>
      </c>
      <c r="E195" s="120">
        <v>20.935559999999999</v>
      </c>
      <c r="F195" s="120">
        <v>64.428613470022697</v>
      </c>
      <c r="G195" s="120">
        <v>4241.0749399999995</v>
      </c>
      <c r="H195" s="120">
        <v>0</v>
      </c>
    </row>
    <row r="196" spans="1:8" ht="13.5" customHeight="1" x14ac:dyDescent="0.2">
      <c r="A196" s="71" t="s">
        <v>329</v>
      </c>
      <c r="B196" s="120">
        <v>15232.478146422891</v>
      </c>
      <c r="C196" s="120">
        <v>5722.2736146767265</v>
      </c>
      <c r="D196" s="120">
        <v>2103.1123096526358</v>
      </c>
      <c r="E196" s="120">
        <v>707.08071000000007</v>
      </c>
      <c r="F196" s="120">
        <v>6642.4095720935265</v>
      </c>
      <c r="G196" s="120">
        <v>57.601939999999992</v>
      </c>
      <c r="H196" s="120">
        <v>950.77823000000001</v>
      </c>
    </row>
    <row r="197" spans="1:8" ht="13.5" customHeight="1" x14ac:dyDescent="0.2">
      <c r="A197" s="71" t="s">
        <v>330</v>
      </c>
      <c r="B197" s="120">
        <v>8706.5864790245687</v>
      </c>
      <c r="C197" s="120">
        <v>200</v>
      </c>
      <c r="D197" s="120">
        <v>0.67159922999999999</v>
      </c>
      <c r="E197" s="120">
        <v>8505.2275032592661</v>
      </c>
      <c r="F197" s="120">
        <v>0.68595653530246636</v>
      </c>
      <c r="G197" s="121">
        <v>1.4199999999999998E-3</v>
      </c>
      <c r="H197" s="120"/>
    </row>
    <row r="198" spans="1:8" ht="13.5" customHeight="1" x14ac:dyDescent="0.2">
      <c r="A198" s="127" t="s">
        <v>331</v>
      </c>
      <c r="B198" s="127"/>
      <c r="C198" s="127"/>
      <c r="D198" s="127"/>
      <c r="E198" s="127"/>
      <c r="F198" s="127"/>
      <c r="G198" s="127"/>
      <c r="H198" s="127"/>
    </row>
    <row r="199" spans="1:8" ht="13.5" customHeight="1" x14ac:dyDescent="0.2">
      <c r="A199" s="128" t="s">
        <v>332</v>
      </c>
      <c r="B199" s="128"/>
      <c r="C199" s="128"/>
      <c r="D199" s="128"/>
      <c r="E199" s="128"/>
      <c r="F199" s="128"/>
      <c r="G199" s="128"/>
      <c r="H199" s="128"/>
    </row>
    <row r="200" spans="1:8" x14ac:dyDescent="0.2">
      <c r="B200" s="92"/>
      <c r="C200" s="92"/>
      <c r="D200" s="92"/>
      <c r="E200" s="92"/>
      <c r="F200" s="92"/>
      <c r="G200" s="92"/>
      <c r="H200" s="92"/>
    </row>
    <row r="201" spans="1:8" x14ac:dyDescent="0.2">
      <c r="B201" s="69"/>
      <c r="C201" s="69"/>
      <c r="D201" s="69"/>
      <c r="E201" s="69"/>
      <c r="F201" s="69"/>
      <c r="G201" s="69"/>
      <c r="H201" s="69"/>
    </row>
    <row r="202" spans="1:8" x14ac:dyDescent="0.2">
      <c r="B202" s="69"/>
      <c r="C202" s="69"/>
      <c r="D202" s="69"/>
      <c r="E202" s="69"/>
      <c r="F202" s="69"/>
      <c r="G202" s="69"/>
      <c r="H202" s="69"/>
    </row>
    <row r="203" spans="1:8" x14ac:dyDescent="0.2">
      <c r="B203" s="69"/>
      <c r="C203" s="69"/>
      <c r="D203" s="69"/>
      <c r="E203" s="69"/>
      <c r="F203" s="69"/>
      <c r="G203" s="69"/>
      <c r="H203" s="69"/>
    </row>
    <row r="204" spans="1:8" x14ac:dyDescent="0.2">
      <c r="B204" s="69"/>
      <c r="C204" s="69"/>
      <c r="D204" s="69"/>
      <c r="E204" s="69"/>
      <c r="F204" s="69"/>
      <c r="G204" s="69"/>
      <c r="H204" s="69"/>
    </row>
    <row r="205" spans="1:8" x14ac:dyDescent="0.2">
      <c r="B205" s="69"/>
      <c r="C205" s="69"/>
      <c r="D205" s="69"/>
      <c r="E205" s="69"/>
      <c r="F205" s="69"/>
      <c r="G205" s="69"/>
      <c r="H205" s="69"/>
    </row>
    <row r="206" spans="1:8" x14ac:dyDescent="0.2">
      <c r="B206" s="69"/>
      <c r="C206" s="69"/>
      <c r="D206" s="69"/>
      <c r="E206" s="69"/>
      <c r="F206" s="69"/>
      <c r="G206" s="69"/>
      <c r="H206" s="69"/>
    </row>
    <row r="207" spans="1:8" x14ac:dyDescent="0.2">
      <c r="B207" s="69"/>
      <c r="C207" s="69"/>
      <c r="D207" s="69"/>
      <c r="E207" s="69"/>
      <c r="F207" s="69"/>
      <c r="G207" s="69"/>
      <c r="H207" s="69"/>
    </row>
    <row r="208" spans="1:8" x14ac:dyDescent="0.2">
      <c r="B208" s="69"/>
      <c r="C208" s="69"/>
      <c r="D208" s="69"/>
      <c r="E208" s="69"/>
      <c r="F208" s="69"/>
      <c r="G208" s="69"/>
      <c r="H208" s="69"/>
    </row>
  </sheetData>
  <autoFilter ref="A7:H199" xr:uid="{00000000-0009-0000-0000-000001000000}"/>
  <mergeCells count="7">
    <mergeCell ref="A198:H198"/>
    <mergeCell ref="A199:H199"/>
    <mergeCell ref="A1:H1"/>
    <mergeCell ref="A4:A5"/>
    <mergeCell ref="B4:B5"/>
    <mergeCell ref="C4:G4"/>
    <mergeCell ref="H4:H5"/>
  </mergeCells>
  <pageMargins left="0.74803149606299213" right="0.15748031496062992" top="0.98425196850393704" bottom="0.27559055118110237" header="0.51181102362204722" footer="0.15748031496062992"/>
  <pageSetup paperSize="9" scale="6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68"/>
  <sheetViews>
    <sheetView showZeros="0" zoomScale="80" zoomScaleNormal="80" workbookViewId="0">
      <pane xSplit="2" ySplit="7" topLeftCell="C8" activePane="bottomRight" state="frozen"/>
      <selection activeCell="V6" sqref="V6"/>
      <selection pane="topRight" activeCell="V6" sqref="V6"/>
      <selection pane="bottomLeft" activeCell="V6" sqref="V6"/>
      <selection pane="bottomRight" sqref="A1:H1"/>
    </sheetView>
  </sheetViews>
  <sheetFormatPr defaultColWidth="9.140625" defaultRowHeight="12.75" x14ac:dyDescent="0.2"/>
  <cols>
    <col min="1" max="1" width="52.42578125" style="53" customWidth="1"/>
    <col min="2" max="2" width="10" style="53" customWidth="1"/>
    <col min="3" max="3" width="13.28515625" style="53" customWidth="1"/>
    <col min="4" max="7" width="15.140625" style="53" customWidth="1"/>
    <col min="8" max="8" width="16.42578125" style="53" customWidth="1"/>
    <col min="9" max="9" width="9.140625" style="122"/>
    <col min="10" max="10" width="13.140625" style="53" customWidth="1"/>
    <col min="11" max="16384" width="9.140625" style="53"/>
  </cols>
  <sheetData>
    <row r="1" spans="1:8" ht="15.75" x14ac:dyDescent="0.25">
      <c r="A1" s="133" t="s">
        <v>37</v>
      </c>
      <c r="B1" s="133"/>
      <c r="C1" s="133"/>
      <c r="D1" s="133"/>
      <c r="E1" s="133"/>
      <c r="F1" s="133"/>
      <c r="G1" s="133"/>
      <c r="H1" s="133"/>
    </row>
    <row r="2" spans="1:8" ht="15.75" x14ac:dyDescent="0.25">
      <c r="A2" s="76"/>
      <c r="B2" s="76"/>
      <c r="C2" s="76"/>
      <c r="D2" s="76"/>
      <c r="E2" s="76"/>
      <c r="F2" s="76"/>
      <c r="G2" s="76"/>
      <c r="H2" s="76"/>
    </row>
    <row r="3" spans="1:8" x14ac:dyDescent="0.2">
      <c r="C3" s="54"/>
      <c r="D3" s="54"/>
      <c r="E3" s="54"/>
      <c r="F3" s="54"/>
      <c r="G3" s="54"/>
      <c r="H3" s="55" t="s">
        <v>64</v>
      </c>
    </row>
    <row r="4" spans="1:8" x14ac:dyDescent="0.2">
      <c r="A4" s="130" t="s">
        <v>65</v>
      </c>
      <c r="B4" s="134" t="s">
        <v>66</v>
      </c>
      <c r="C4" s="136" t="s">
        <v>396</v>
      </c>
      <c r="D4" s="136" t="s">
        <v>1</v>
      </c>
      <c r="E4" s="136"/>
      <c r="F4" s="136"/>
      <c r="G4" s="136"/>
      <c r="H4" s="136"/>
    </row>
    <row r="5" spans="1:8" ht="51" x14ac:dyDescent="0.2">
      <c r="A5" s="130"/>
      <c r="B5" s="135"/>
      <c r="C5" s="136"/>
      <c r="D5" s="56" t="s">
        <v>2</v>
      </c>
      <c r="E5" s="56" t="s">
        <v>3</v>
      </c>
      <c r="F5" s="57" t="s">
        <v>4</v>
      </c>
      <c r="G5" s="57" t="s">
        <v>5</v>
      </c>
      <c r="H5" s="56" t="s">
        <v>6</v>
      </c>
    </row>
    <row r="6" spans="1:8" x14ac:dyDescent="0.2">
      <c r="A6" s="58" t="s">
        <v>67</v>
      </c>
      <c r="B6" s="58"/>
      <c r="C6" s="59">
        <v>1</v>
      </c>
      <c r="D6" s="59">
        <v>2</v>
      </c>
      <c r="E6" s="59">
        <v>3</v>
      </c>
      <c r="F6" s="59">
        <v>4</v>
      </c>
      <c r="G6" s="59">
        <v>5</v>
      </c>
      <c r="H6" s="59">
        <v>6</v>
      </c>
    </row>
    <row r="7" spans="1:8" x14ac:dyDescent="0.2">
      <c r="A7" s="60" t="s">
        <v>68</v>
      </c>
      <c r="B7" s="60"/>
      <c r="C7" s="87">
        <v>187871.07267062765</v>
      </c>
      <c r="D7" s="87">
        <v>16498.238276103908</v>
      </c>
      <c r="E7" s="87">
        <v>2117.5759587522416</v>
      </c>
      <c r="F7" s="87">
        <v>19936.08083740927</v>
      </c>
      <c r="G7" s="87">
        <v>63099.523198362258</v>
      </c>
      <c r="H7" s="87">
        <v>86219.654399999985</v>
      </c>
    </row>
    <row r="8" spans="1:8" x14ac:dyDescent="0.2">
      <c r="A8" s="61" t="s">
        <v>69</v>
      </c>
      <c r="B8" s="62" t="s">
        <v>67</v>
      </c>
      <c r="C8" s="83">
        <v>427.14065829172915</v>
      </c>
      <c r="D8" s="83">
        <v>0</v>
      </c>
      <c r="E8" s="83">
        <v>0</v>
      </c>
      <c r="F8" s="83">
        <v>0</v>
      </c>
      <c r="G8" s="83">
        <v>305.08581829172914</v>
      </c>
      <c r="H8" s="83">
        <v>122.05484</v>
      </c>
    </row>
    <row r="9" spans="1:8" ht="25.5" x14ac:dyDescent="0.2">
      <c r="A9" s="61" t="s">
        <v>70</v>
      </c>
      <c r="B9" s="62" t="s">
        <v>71</v>
      </c>
      <c r="C9" s="83">
        <v>70825.145837346718</v>
      </c>
      <c r="D9" s="83">
        <v>0</v>
      </c>
      <c r="E9" s="83">
        <v>0</v>
      </c>
      <c r="F9" s="83">
        <v>0</v>
      </c>
      <c r="G9" s="83">
        <v>3408.0438573467322</v>
      </c>
      <c r="H9" s="83">
        <v>67417.101979999992</v>
      </c>
    </row>
    <row r="10" spans="1:8" x14ac:dyDescent="0.2">
      <c r="A10" s="63" t="s">
        <v>72</v>
      </c>
      <c r="B10" s="64" t="s">
        <v>73</v>
      </c>
      <c r="C10" s="82">
        <v>544.80538999999999</v>
      </c>
      <c r="D10" s="82">
        <v>0</v>
      </c>
      <c r="E10" s="82">
        <v>0</v>
      </c>
      <c r="F10" s="82">
        <v>0</v>
      </c>
      <c r="G10" s="82">
        <v>513.92638999999997</v>
      </c>
      <c r="H10" s="82">
        <v>30.879000000000001</v>
      </c>
    </row>
    <row r="11" spans="1:8" x14ac:dyDescent="0.2">
      <c r="A11" s="63" t="s">
        <v>74</v>
      </c>
      <c r="B11" s="64" t="s">
        <v>75</v>
      </c>
      <c r="C11" s="82">
        <v>66030.352740000002</v>
      </c>
      <c r="D11" s="82">
        <v>0</v>
      </c>
      <c r="E11" s="82">
        <v>0</v>
      </c>
      <c r="F11" s="82">
        <v>0</v>
      </c>
      <c r="G11" s="82">
        <v>712.78096000000016</v>
      </c>
      <c r="H11" s="82">
        <v>65317.571779999998</v>
      </c>
    </row>
    <row r="12" spans="1:8" x14ac:dyDescent="0.2">
      <c r="A12" s="63" t="s">
        <v>76</v>
      </c>
      <c r="B12" s="64" t="s">
        <v>77</v>
      </c>
      <c r="C12" s="82">
        <v>3166.8340699228684</v>
      </c>
      <c r="D12" s="82">
        <v>0</v>
      </c>
      <c r="E12" s="82">
        <v>0</v>
      </c>
      <c r="F12" s="82">
        <v>0</v>
      </c>
      <c r="G12" s="82">
        <v>1847.773079922868</v>
      </c>
      <c r="H12" s="82">
        <v>1319.0609900000002</v>
      </c>
    </row>
    <row r="13" spans="1:8" x14ac:dyDescent="0.2">
      <c r="A13" s="63" t="s">
        <v>78</v>
      </c>
      <c r="B13" s="64" t="s">
        <v>79</v>
      </c>
      <c r="C13" s="82">
        <v>195.93563742386419</v>
      </c>
      <c r="D13" s="82">
        <v>0</v>
      </c>
      <c r="E13" s="82">
        <v>0</v>
      </c>
      <c r="F13" s="82">
        <v>0</v>
      </c>
      <c r="G13" s="82">
        <v>121.2311774238642</v>
      </c>
      <c r="H13" s="82">
        <v>74.704459999999997</v>
      </c>
    </row>
    <row r="14" spans="1:8" ht="25.5" x14ac:dyDescent="0.2">
      <c r="A14" s="63" t="s">
        <v>80</v>
      </c>
      <c r="B14" s="64" t="s">
        <v>81</v>
      </c>
      <c r="C14" s="82">
        <v>887.21800000000007</v>
      </c>
      <c r="D14" s="82">
        <v>0</v>
      </c>
      <c r="E14" s="82">
        <v>0</v>
      </c>
      <c r="F14" s="82">
        <v>0</v>
      </c>
      <c r="G14" s="82">
        <v>212.33225000000002</v>
      </c>
      <c r="H14" s="82">
        <v>674.88575000000003</v>
      </c>
    </row>
    <row r="15" spans="1:8" x14ac:dyDescent="0.2">
      <c r="A15" s="61" t="s">
        <v>82</v>
      </c>
      <c r="B15" s="62" t="s">
        <v>83</v>
      </c>
      <c r="C15" s="83">
        <v>16099.572530849744</v>
      </c>
      <c r="D15" s="83">
        <v>0</v>
      </c>
      <c r="E15" s="83">
        <v>0</v>
      </c>
      <c r="F15" s="83">
        <v>0</v>
      </c>
      <c r="G15" s="83">
        <v>11790.673410849744</v>
      </c>
      <c r="H15" s="83">
        <v>4308.89912</v>
      </c>
    </row>
    <row r="16" spans="1:8" ht="25.5" x14ac:dyDescent="0.2">
      <c r="A16" s="63" t="s">
        <v>84</v>
      </c>
      <c r="B16" s="64" t="s">
        <v>85</v>
      </c>
      <c r="C16" s="82">
        <v>908.68131946523499</v>
      </c>
      <c r="D16" s="82">
        <v>0</v>
      </c>
      <c r="E16" s="82">
        <v>0</v>
      </c>
      <c r="F16" s="82">
        <v>0</v>
      </c>
      <c r="G16" s="82">
        <v>654.24553946523497</v>
      </c>
      <c r="H16" s="82">
        <v>254.43578000000002</v>
      </c>
    </row>
    <row r="17" spans="1:8" ht="25.5" x14ac:dyDescent="0.2">
      <c r="A17" s="63" t="s">
        <v>86</v>
      </c>
      <c r="B17" s="64" t="s">
        <v>87</v>
      </c>
      <c r="C17" s="82">
        <v>58.85754</v>
      </c>
      <c r="D17" s="82">
        <v>0</v>
      </c>
      <c r="E17" s="82">
        <v>0</v>
      </c>
      <c r="F17" s="82">
        <v>0</v>
      </c>
      <c r="G17" s="82">
        <v>49.534889999999997</v>
      </c>
      <c r="H17" s="82">
        <v>9.3226500000000012</v>
      </c>
    </row>
    <row r="18" spans="1:8" x14ac:dyDescent="0.2">
      <c r="A18" s="63" t="s">
        <v>88</v>
      </c>
      <c r="B18" s="64" t="s">
        <v>89</v>
      </c>
      <c r="C18" s="82">
        <v>42.489000000000004</v>
      </c>
      <c r="D18" s="82">
        <v>0</v>
      </c>
      <c r="E18" s="82">
        <v>0</v>
      </c>
      <c r="F18" s="82">
        <v>0</v>
      </c>
      <c r="G18" s="82">
        <v>27.37895</v>
      </c>
      <c r="H18" s="82">
        <v>15.110050000000001</v>
      </c>
    </row>
    <row r="19" spans="1:8" x14ac:dyDescent="0.2">
      <c r="A19" s="63" t="s">
        <v>90</v>
      </c>
      <c r="B19" s="64" t="s">
        <v>91</v>
      </c>
      <c r="C19" s="82">
        <v>328.27994999999999</v>
      </c>
      <c r="D19" s="82">
        <v>0</v>
      </c>
      <c r="E19" s="82">
        <v>0</v>
      </c>
      <c r="F19" s="82">
        <v>0</v>
      </c>
      <c r="G19" s="82">
        <v>136.66418000000002</v>
      </c>
      <c r="H19" s="82">
        <v>191.61577</v>
      </c>
    </row>
    <row r="20" spans="1:8" x14ac:dyDescent="0.2">
      <c r="A20" s="63" t="s">
        <v>92</v>
      </c>
      <c r="B20" s="64" t="s">
        <v>93</v>
      </c>
      <c r="C20" s="82">
        <v>5576.8768800000007</v>
      </c>
      <c r="D20" s="82">
        <v>0</v>
      </c>
      <c r="E20" s="82">
        <v>0</v>
      </c>
      <c r="F20" s="82">
        <v>0</v>
      </c>
      <c r="G20" s="82">
        <v>3591.7699200000002</v>
      </c>
      <c r="H20" s="82">
        <v>1985.1069600000003</v>
      </c>
    </row>
    <row r="21" spans="1:8" ht="25.5" x14ac:dyDescent="0.2">
      <c r="A21" s="63" t="s">
        <v>94</v>
      </c>
      <c r="B21" s="64" t="s">
        <v>95</v>
      </c>
      <c r="C21" s="82">
        <v>224.25124</v>
      </c>
      <c r="D21" s="82">
        <v>0</v>
      </c>
      <c r="E21" s="82">
        <v>0</v>
      </c>
      <c r="F21" s="82">
        <v>0</v>
      </c>
      <c r="G21" s="82">
        <v>185.47268</v>
      </c>
      <c r="H21" s="82">
        <v>38.778559999999999</v>
      </c>
    </row>
    <row r="22" spans="1:8" ht="25.5" x14ac:dyDescent="0.2">
      <c r="A22" s="63" t="s">
        <v>96</v>
      </c>
      <c r="B22" s="64" t="s">
        <v>97</v>
      </c>
      <c r="C22" s="82">
        <v>1982.1506300000001</v>
      </c>
      <c r="D22" s="82">
        <v>0</v>
      </c>
      <c r="E22" s="82">
        <v>0</v>
      </c>
      <c r="F22" s="82">
        <v>0</v>
      </c>
      <c r="G22" s="82">
        <v>1650.3295499999999</v>
      </c>
      <c r="H22" s="82">
        <v>331.82108000000005</v>
      </c>
    </row>
    <row r="23" spans="1:8" ht="38.25" x14ac:dyDescent="0.2">
      <c r="A23" s="63" t="s">
        <v>98</v>
      </c>
      <c r="B23" s="64" t="s">
        <v>99</v>
      </c>
      <c r="C23" s="82">
        <v>5682.1118472880662</v>
      </c>
      <c r="D23" s="82">
        <v>0</v>
      </c>
      <c r="E23" s="82">
        <v>0</v>
      </c>
      <c r="F23" s="82">
        <v>0</v>
      </c>
      <c r="G23" s="82">
        <v>4426.0135472880656</v>
      </c>
      <c r="H23" s="82">
        <v>1256.0982999999999</v>
      </c>
    </row>
    <row r="24" spans="1:8" ht="25.5" x14ac:dyDescent="0.2">
      <c r="A24" s="63" t="s">
        <v>100</v>
      </c>
      <c r="B24" s="64" t="s">
        <v>101</v>
      </c>
      <c r="C24" s="82">
        <v>69.570939999999993</v>
      </c>
      <c r="D24" s="82">
        <v>0</v>
      </c>
      <c r="E24" s="82">
        <v>0</v>
      </c>
      <c r="F24" s="82">
        <v>0</v>
      </c>
      <c r="G24" s="82">
        <v>50.086169999999996</v>
      </c>
      <c r="H24" s="82">
        <v>19.484770000000001</v>
      </c>
    </row>
    <row r="25" spans="1:8" x14ac:dyDescent="0.2">
      <c r="A25" s="63" t="s">
        <v>102</v>
      </c>
      <c r="B25" s="64" t="s">
        <v>103</v>
      </c>
      <c r="C25" s="82">
        <v>80.029380000000003</v>
      </c>
      <c r="D25" s="82">
        <v>0</v>
      </c>
      <c r="E25" s="82">
        <v>0</v>
      </c>
      <c r="F25" s="82">
        <v>0</v>
      </c>
      <c r="G25" s="82">
        <v>77.201650000000001</v>
      </c>
      <c r="H25" s="82">
        <v>2.8277299999999999</v>
      </c>
    </row>
    <row r="26" spans="1:8" ht="25.5" x14ac:dyDescent="0.2">
      <c r="A26" s="63" t="s">
        <v>104</v>
      </c>
      <c r="B26" s="64" t="s">
        <v>105</v>
      </c>
      <c r="C26" s="82">
        <v>293.9444740964413</v>
      </c>
      <c r="D26" s="82">
        <v>0</v>
      </c>
      <c r="E26" s="82">
        <v>0</v>
      </c>
      <c r="F26" s="82">
        <v>0</v>
      </c>
      <c r="G26" s="82">
        <v>191.32823409644129</v>
      </c>
      <c r="H26" s="82">
        <v>102.61624</v>
      </c>
    </row>
    <row r="27" spans="1:8" x14ac:dyDescent="0.2">
      <c r="A27" s="63" t="s">
        <v>106</v>
      </c>
      <c r="B27" s="64" t="s">
        <v>107</v>
      </c>
      <c r="C27" s="82">
        <v>642.74745000000007</v>
      </c>
      <c r="D27" s="82">
        <v>0</v>
      </c>
      <c r="E27" s="82">
        <v>0</v>
      </c>
      <c r="F27" s="82">
        <v>0</v>
      </c>
      <c r="G27" s="82">
        <v>588.18592000000012</v>
      </c>
      <c r="H27" s="82">
        <v>54.561530000000005</v>
      </c>
    </row>
    <row r="28" spans="1:8" ht="25.5" x14ac:dyDescent="0.2">
      <c r="A28" s="63" t="s">
        <v>108</v>
      </c>
      <c r="B28" s="64" t="s">
        <v>109</v>
      </c>
      <c r="C28" s="82">
        <v>209.58187999999998</v>
      </c>
      <c r="D28" s="82">
        <v>0</v>
      </c>
      <c r="E28" s="82">
        <v>0</v>
      </c>
      <c r="F28" s="82">
        <v>0</v>
      </c>
      <c r="G28" s="82">
        <v>162.46217999999999</v>
      </c>
      <c r="H28" s="82">
        <v>47.119700000000002</v>
      </c>
    </row>
    <row r="29" spans="1:8" ht="25.5" x14ac:dyDescent="0.2">
      <c r="A29" s="61" t="s">
        <v>110</v>
      </c>
      <c r="B29" s="62" t="s">
        <v>111</v>
      </c>
      <c r="C29" s="83">
        <v>2359.8885365102342</v>
      </c>
      <c r="D29" s="83">
        <v>0</v>
      </c>
      <c r="E29" s="83">
        <v>0</v>
      </c>
      <c r="F29" s="83">
        <v>0</v>
      </c>
      <c r="G29" s="83">
        <v>1797.9192565102344</v>
      </c>
      <c r="H29" s="83">
        <v>561.96928000000003</v>
      </c>
    </row>
    <row r="30" spans="1:8" ht="38.25" x14ac:dyDescent="0.2">
      <c r="A30" s="61" t="s">
        <v>112</v>
      </c>
      <c r="B30" s="62" t="s">
        <v>113</v>
      </c>
      <c r="C30" s="83">
        <v>368.36415</v>
      </c>
      <c r="D30" s="83">
        <v>0</v>
      </c>
      <c r="E30" s="83">
        <v>0</v>
      </c>
      <c r="F30" s="83">
        <v>0</v>
      </c>
      <c r="G30" s="83">
        <v>318.44168999999999</v>
      </c>
      <c r="H30" s="83">
        <v>49.922460000000001</v>
      </c>
    </row>
    <row r="31" spans="1:8" x14ac:dyDescent="0.2">
      <c r="A31" s="61" t="s">
        <v>114</v>
      </c>
      <c r="B31" s="62" t="s">
        <v>115</v>
      </c>
      <c r="C31" s="83">
        <v>5987.7977740572487</v>
      </c>
      <c r="D31" s="83">
        <v>0</v>
      </c>
      <c r="E31" s="83">
        <v>0</v>
      </c>
      <c r="F31" s="83">
        <v>0</v>
      </c>
      <c r="G31" s="83">
        <v>4581.2375640572482</v>
      </c>
      <c r="H31" s="83">
        <v>1406.5602100000001</v>
      </c>
    </row>
    <row r="32" spans="1:8" ht="25.5" x14ac:dyDescent="0.2">
      <c r="A32" s="61" t="s">
        <v>116</v>
      </c>
      <c r="B32" s="62" t="s">
        <v>117</v>
      </c>
      <c r="C32" s="83">
        <v>13473.563109716291</v>
      </c>
      <c r="D32" s="83">
        <v>0</v>
      </c>
      <c r="E32" s="83">
        <v>0</v>
      </c>
      <c r="F32" s="83">
        <v>0</v>
      </c>
      <c r="G32" s="83">
        <v>9246.271719716291</v>
      </c>
      <c r="H32" s="83">
        <v>4227.2913900000012</v>
      </c>
    </row>
    <row r="33" spans="1:8" ht="25.5" x14ac:dyDescent="0.2">
      <c r="A33" s="65" t="s">
        <v>118</v>
      </c>
      <c r="B33" s="66" t="s">
        <v>119</v>
      </c>
      <c r="C33" s="82">
        <v>1188.9585841386149</v>
      </c>
      <c r="D33" s="82">
        <v>0</v>
      </c>
      <c r="E33" s="82">
        <v>0</v>
      </c>
      <c r="F33" s="82">
        <v>0</v>
      </c>
      <c r="G33" s="82">
        <v>974.47158413861484</v>
      </c>
      <c r="H33" s="82">
        <v>214.48699999999999</v>
      </c>
    </row>
    <row r="34" spans="1:8" x14ac:dyDescent="0.2">
      <c r="A34" s="61" t="s">
        <v>120</v>
      </c>
      <c r="B34" s="62" t="s">
        <v>121</v>
      </c>
      <c r="C34" s="83">
        <v>7521.7574316660221</v>
      </c>
      <c r="D34" s="83">
        <v>0</v>
      </c>
      <c r="E34" s="83">
        <v>0</v>
      </c>
      <c r="F34" s="83">
        <v>0</v>
      </c>
      <c r="G34" s="83">
        <v>7001.5401216660221</v>
      </c>
      <c r="H34" s="83">
        <v>520.21731</v>
      </c>
    </row>
    <row r="35" spans="1:8" ht="25.5" x14ac:dyDescent="0.2">
      <c r="A35" s="63" t="s">
        <v>122</v>
      </c>
      <c r="B35" s="64" t="s">
        <v>123</v>
      </c>
      <c r="C35" s="82">
        <v>5374.4649816660212</v>
      </c>
      <c r="D35" s="82">
        <v>0</v>
      </c>
      <c r="E35" s="82">
        <v>0</v>
      </c>
      <c r="F35" s="82">
        <v>0</v>
      </c>
      <c r="G35" s="82">
        <v>5169.6682116660213</v>
      </c>
      <c r="H35" s="82">
        <v>204.79676999999998</v>
      </c>
    </row>
    <row r="36" spans="1:8" x14ac:dyDescent="0.2">
      <c r="A36" s="67" t="s">
        <v>124</v>
      </c>
      <c r="B36" s="64" t="s">
        <v>125</v>
      </c>
      <c r="C36" s="82">
        <v>222.75366000000002</v>
      </c>
      <c r="D36" s="82">
        <v>0</v>
      </c>
      <c r="E36" s="82">
        <v>0</v>
      </c>
      <c r="F36" s="82">
        <v>0</v>
      </c>
      <c r="G36" s="82">
        <v>182.16616000000002</v>
      </c>
      <c r="H36" s="82">
        <v>40.587499999999991</v>
      </c>
    </row>
    <row r="37" spans="1:8" x14ac:dyDescent="0.2">
      <c r="A37" s="68" t="s">
        <v>126</v>
      </c>
      <c r="B37" s="64" t="s">
        <v>127</v>
      </c>
      <c r="C37" s="82">
        <v>45.64181</v>
      </c>
      <c r="D37" s="82">
        <v>0</v>
      </c>
      <c r="E37" s="82">
        <v>0</v>
      </c>
      <c r="F37" s="82">
        <v>0</v>
      </c>
      <c r="G37" s="82">
        <v>41.435319999999997</v>
      </c>
      <c r="H37" s="82">
        <v>4.2064899999999996</v>
      </c>
    </row>
    <row r="38" spans="1:8" x14ac:dyDescent="0.2">
      <c r="A38" s="68" t="s">
        <v>128</v>
      </c>
      <c r="B38" s="64" t="s">
        <v>129</v>
      </c>
      <c r="C38" s="82">
        <v>311.54925999999995</v>
      </c>
      <c r="D38" s="82">
        <v>0</v>
      </c>
      <c r="E38" s="82">
        <v>0</v>
      </c>
      <c r="F38" s="82">
        <v>0</v>
      </c>
      <c r="G38" s="82">
        <v>311.52846999999997</v>
      </c>
      <c r="H38" s="82">
        <v>2.0789999999999999E-2</v>
      </c>
    </row>
    <row r="39" spans="1:8" ht="25.5" x14ac:dyDescent="0.2">
      <c r="A39" s="68" t="s">
        <v>130</v>
      </c>
      <c r="B39" s="64" t="s">
        <v>131</v>
      </c>
      <c r="C39" s="82">
        <v>1747.0264999999999</v>
      </c>
      <c r="D39" s="82">
        <v>0</v>
      </c>
      <c r="E39" s="82">
        <v>0</v>
      </c>
      <c r="F39" s="82">
        <v>0</v>
      </c>
      <c r="G39" s="82">
        <v>1467.6286700000001</v>
      </c>
      <c r="H39" s="82">
        <v>279.39782999999994</v>
      </c>
    </row>
    <row r="40" spans="1:8" x14ac:dyDescent="0.2">
      <c r="A40" s="63" t="s">
        <v>132</v>
      </c>
      <c r="B40" s="64" t="s">
        <v>133</v>
      </c>
      <c r="C40" s="82">
        <v>43.07488</v>
      </c>
      <c r="D40" s="82">
        <v>0</v>
      </c>
      <c r="E40" s="82">
        <v>0</v>
      </c>
      <c r="F40" s="82">
        <v>0</v>
      </c>
      <c r="G40" s="82">
        <v>11.279450000000001</v>
      </c>
      <c r="H40" s="82">
        <v>31.79543</v>
      </c>
    </row>
    <row r="41" spans="1:8" x14ac:dyDescent="0.2">
      <c r="A41" s="61" t="s">
        <v>134</v>
      </c>
      <c r="B41" s="62" t="s">
        <v>135</v>
      </c>
      <c r="C41" s="86">
        <v>352.54820514581462</v>
      </c>
      <c r="D41" s="83">
        <v>0</v>
      </c>
      <c r="E41" s="83">
        <v>0</v>
      </c>
      <c r="F41" s="83">
        <v>0</v>
      </c>
      <c r="G41" s="83">
        <v>270.87466514581462</v>
      </c>
      <c r="H41" s="83">
        <v>81.673540000000003</v>
      </c>
    </row>
    <row r="42" spans="1:8" x14ac:dyDescent="0.2">
      <c r="A42" s="61" t="s">
        <v>136</v>
      </c>
      <c r="B42" s="62" t="s">
        <v>137</v>
      </c>
      <c r="C42" s="83">
        <v>2274.1459755202518</v>
      </c>
      <c r="D42" s="83">
        <v>0</v>
      </c>
      <c r="E42" s="83">
        <v>0</v>
      </c>
      <c r="F42" s="83">
        <v>0</v>
      </c>
      <c r="G42" s="83">
        <v>1864.0875655202519</v>
      </c>
      <c r="H42" s="83">
        <v>410.05840999999998</v>
      </c>
    </row>
    <row r="43" spans="1:8" ht="25.5" x14ac:dyDescent="0.2">
      <c r="A43" s="63" t="s">
        <v>138</v>
      </c>
      <c r="B43" s="64" t="s">
        <v>139</v>
      </c>
      <c r="C43" s="82">
        <v>135.42413999999999</v>
      </c>
      <c r="D43" s="82">
        <v>0</v>
      </c>
      <c r="E43" s="82">
        <v>0</v>
      </c>
      <c r="F43" s="82">
        <v>0</v>
      </c>
      <c r="G43" s="82">
        <v>130.76545999999999</v>
      </c>
      <c r="H43" s="82">
        <v>4.6586800000000004</v>
      </c>
    </row>
    <row r="44" spans="1:8" x14ac:dyDescent="0.2">
      <c r="A44" s="63" t="s">
        <v>140</v>
      </c>
      <c r="B44" s="64" t="s">
        <v>141</v>
      </c>
      <c r="C44" s="82">
        <v>1086.2047866502517</v>
      </c>
      <c r="D44" s="82">
        <v>0</v>
      </c>
      <c r="E44" s="82">
        <v>0</v>
      </c>
      <c r="F44" s="82">
        <v>0</v>
      </c>
      <c r="G44" s="82">
        <v>955.21280665025165</v>
      </c>
      <c r="H44" s="82">
        <v>130.99198000000001</v>
      </c>
    </row>
    <row r="45" spans="1:8" x14ac:dyDescent="0.2">
      <c r="A45" s="63" t="s">
        <v>142</v>
      </c>
      <c r="B45" s="64" t="s">
        <v>143</v>
      </c>
      <c r="C45" s="82">
        <v>1052.5170488700001</v>
      </c>
      <c r="D45" s="82">
        <v>0</v>
      </c>
      <c r="E45" s="82">
        <v>0</v>
      </c>
      <c r="F45" s="82">
        <v>0</v>
      </c>
      <c r="G45" s="82">
        <v>778.10929886999998</v>
      </c>
      <c r="H45" s="82">
        <v>274.40775000000002</v>
      </c>
    </row>
    <row r="46" spans="1:8" x14ac:dyDescent="0.2">
      <c r="A46" s="61" t="s">
        <v>144</v>
      </c>
      <c r="B46" s="62" t="s">
        <v>145</v>
      </c>
      <c r="C46" s="83">
        <v>34772.721697022134</v>
      </c>
      <c r="D46" s="83">
        <v>0</v>
      </c>
      <c r="E46" s="83">
        <v>2117.5759587522416</v>
      </c>
      <c r="F46" s="83">
        <v>19936.08083740927</v>
      </c>
      <c r="G46" s="83">
        <v>10524.516260860626</v>
      </c>
      <c r="H46" s="83">
        <v>2194.54864</v>
      </c>
    </row>
    <row r="47" spans="1:8" ht="25.5" x14ac:dyDescent="0.2">
      <c r="A47" s="63" t="s">
        <v>146</v>
      </c>
      <c r="B47" s="64" t="s">
        <v>147</v>
      </c>
      <c r="C47" s="82">
        <v>33572.12497536889</v>
      </c>
      <c r="D47" s="82">
        <v>0</v>
      </c>
      <c r="E47" s="82">
        <v>2117.5759587522416</v>
      </c>
      <c r="F47" s="82">
        <v>19936.08083740927</v>
      </c>
      <c r="G47" s="82">
        <v>9334.1855892073818</v>
      </c>
      <c r="H47" s="82">
        <v>2184.2825899999998</v>
      </c>
    </row>
    <row r="48" spans="1:8" ht="38.25" x14ac:dyDescent="0.2">
      <c r="A48" s="63" t="s">
        <v>148</v>
      </c>
      <c r="B48" s="64" t="s">
        <v>149</v>
      </c>
      <c r="C48" s="82">
        <v>477.22336441696018</v>
      </c>
      <c r="D48" s="82">
        <v>0</v>
      </c>
      <c r="E48" s="82">
        <v>0</v>
      </c>
      <c r="F48" s="82">
        <v>0</v>
      </c>
      <c r="G48" s="82">
        <v>477.22336441696018</v>
      </c>
      <c r="H48" s="82">
        <v>0</v>
      </c>
    </row>
    <row r="49" spans="1:8" ht="25.5" x14ac:dyDescent="0.2">
      <c r="A49" s="63" t="s">
        <v>150</v>
      </c>
      <c r="B49" s="64" t="s">
        <v>151</v>
      </c>
      <c r="C49" s="82">
        <v>723.3733572362853</v>
      </c>
      <c r="D49" s="82">
        <v>0</v>
      </c>
      <c r="E49" s="82">
        <v>0</v>
      </c>
      <c r="F49" s="82">
        <v>0</v>
      </c>
      <c r="G49" s="82">
        <v>713.10730723628535</v>
      </c>
      <c r="H49" s="88">
        <v>10.266049999999998</v>
      </c>
    </row>
    <row r="50" spans="1:8" x14ac:dyDescent="0.2">
      <c r="A50" s="61" t="s">
        <v>152</v>
      </c>
      <c r="B50" s="62" t="s">
        <v>153</v>
      </c>
      <c r="C50" s="83">
        <v>1537.2108097990881</v>
      </c>
      <c r="D50" s="83">
        <v>0</v>
      </c>
      <c r="E50" s="83">
        <v>0</v>
      </c>
      <c r="F50" s="83">
        <v>0</v>
      </c>
      <c r="G50" s="83">
        <v>1010.3548897990881</v>
      </c>
      <c r="H50" s="83">
        <v>526.85591999999997</v>
      </c>
    </row>
    <row r="51" spans="1:8" ht="25.5" x14ac:dyDescent="0.2">
      <c r="A51" s="61" t="s">
        <v>154</v>
      </c>
      <c r="B51" s="62" t="s">
        <v>155</v>
      </c>
      <c r="C51" s="83">
        <v>10520.253066922511</v>
      </c>
      <c r="D51" s="83">
        <v>0</v>
      </c>
      <c r="E51" s="83">
        <v>0</v>
      </c>
      <c r="F51" s="83">
        <v>0</v>
      </c>
      <c r="G51" s="83">
        <v>7822.2142969225115</v>
      </c>
      <c r="H51" s="83">
        <v>2698.0387700000001</v>
      </c>
    </row>
    <row r="52" spans="1:8" x14ac:dyDescent="0.2">
      <c r="A52" s="63" t="s">
        <v>156</v>
      </c>
      <c r="B52" s="64" t="s">
        <v>157</v>
      </c>
      <c r="C52" s="82">
        <v>68.082500650690619</v>
      </c>
      <c r="D52" s="82">
        <v>0</v>
      </c>
      <c r="E52" s="82">
        <v>0</v>
      </c>
      <c r="F52" s="82">
        <v>0</v>
      </c>
      <c r="G52" s="82">
        <v>54.824760650690628</v>
      </c>
      <c r="H52" s="82">
        <v>13.257739999999998</v>
      </c>
    </row>
    <row r="53" spans="1:8" ht="25.5" x14ac:dyDescent="0.2">
      <c r="A53" s="63" t="s">
        <v>158</v>
      </c>
      <c r="B53" s="64" t="s">
        <v>159</v>
      </c>
      <c r="C53" s="82">
        <v>6459.4881957975313</v>
      </c>
      <c r="D53" s="82">
        <v>0</v>
      </c>
      <c r="E53" s="82">
        <v>0</v>
      </c>
      <c r="F53" s="82">
        <v>0</v>
      </c>
      <c r="G53" s="82">
        <v>6296.3055857975314</v>
      </c>
      <c r="H53" s="82">
        <v>163.18261000000001</v>
      </c>
    </row>
    <row r="54" spans="1:8" ht="25.5" x14ac:dyDescent="0.2">
      <c r="A54" s="63" t="s">
        <v>160</v>
      </c>
      <c r="B54" s="64" t="s">
        <v>161</v>
      </c>
      <c r="C54" s="82">
        <v>3428.6438600000001</v>
      </c>
      <c r="D54" s="82">
        <v>0</v>
      </c>
      <c r="E54" s="82">
        <v>0</v>
      </c>
      <c r="F54" s="82">
        <v>0</v>
      </c>
      <c r="G54" s="82">
        <v>1032.39255</v>
      </c>
      <c r="H54" s="82">
        <v>2396.2513099999996</v>
      </c>
    </row>
    <row r="55" spans="1:8" ht="25.5" x14ac:dyDescent="0.2">
      <c r="A55" s="65" t="s">
        <v>162</v>
      </c>
      <c r="B55" s="64" t="s">
        <v>163</v>
      </c>
      <c r="C55" s="82">
        <v>3062.9673699999998</v>
      </c>
      <c r="D55" s="82">
        <v>0</v>
      </c>
      <c r="E55" s="82">
        <v>0</v>
      </c>
      <c r="F55" s="82">
        <v>0</v>
      </c>
      <c r="G55" s="82">
        <v>750.09295999999995</v>
      </c>
      <c r="H55" s="82">
        <v>2312.8744099999999</v>
      </c>
    </row>
    <row r="56" spans="1:8" x14ac:dyDescent="0.2">
      <c r="A56" s="63" t="s">
        <v>164</v>
      </c>
      <c r="B56" s="64" t="s">
        <v>165</v>
      </c>
      <c r="C56" s="82">
        <v>44.707500474288565</v>
      </c>
      <c r="D56" s="82">
        <v>0</v>
      </c>
      <c r="E56" s="82">
        <v>0</v>
      </c>
      <c r="F56" s="82">
        <v>0</v>
      </c>
      <c r="G56" s="82">
        <v>44.258980474288563</v>
      </c>
      <c r="H56" s="82">
        <v>0.44851999999999997</v>
      </c>
    </row>
    <row r="57" spans="1:8" ht="25.5" x14ac:dyDescent="0.2">
      <c r="A57" s="63" t="s">
        <v>166</v>
      </c>
      <c r="B57" s="64" t="s">
        <v>167</v>
      </c>
      <c r="C57" s="82">
        <v>519.33100999999999</v>
      </c>
      <c r="D57" s="82">
        <v>0</v>
      </c>
      <c r="E57" s="82">
        <v>0</v>
      </c>
      <c r="F57" s="82">
        <v>0</v>
      </c>
      <c r="G57" s="82">
        <v>394.43241999999998</v>
      </c>
      <c r="H57" s="82">
        <v>124.89859000000001</v>
      </c>
    </row>
    <row r="58" spans="1:8" ht="25.5" x14ac:dyDescent="0.2">
      <c r="A58" s="61" t="s">
        <v>168</v>
      </c>
      <c r="B58" s="62" t="s">
        <v>169</v>
      </c>
      <c r="C58" s="83">
        <v>460.01488087261134</v>
      </c>
      <c r="D58" s="83">
        <v>0</v>
      </c>
      <c r="E58" s="83">
        <v>0</v>
      </c>
      <c r="F58" s="83">
        <v>0</v>
      </c>
      <c r="G58" s="83">
        <v>244.17073087261136</v>
      </c>
      <c r="H58" s="83">
        <v>215.84415000000001</v>
      </c>
    </row>
    <row r="59" spans="1:8" ht="25.5" x14ac:dyDescent="0.2">
      <c r="A59" s="61" t="s">
        <v>170</v>
      </c>
      <c r="B59" s="62" t="s">
        <v>171</v>
      </c>
      <c r="C59" s="83">
        <v>16498.433276103908</v>
      </c>
      <c r="D59" s="83">
        <v>16498.238276103908</v>
      </c>
      <c r="E59" s="83">
        <v>0</v>
      </c>
      <c r="F59" s="83">
        <v>0</v>
      </c>
      <c r="G59" s="89">
        <v>0.19500000000000001</v>
      </c>
      <c r="H59" s="83">
        <v>0</v>
      </c>
    </row>
    <row r="60" spans="1:8" ht="25.5" x14ac:dyDescent="0.2">
      <c r="A60" s="61" t="s">
        <v>172</v>
      </c>
      <c r="B60" s="62" t="s">
        <v>173</v>
      </c>
      <c r="C60" s="83">
        <v>711.60388080334496</v>
      </c>
      <c r="D60" s="83">
        <v>0</v>
      </c>
      <c r="E60" s="83">
        <v>0</v>
      </c>
      <c r="F60" s="83">
        <v>0</v>
      </c>
      <c r="G60" s="83">
        <v>560.11703080334496</v>
      </c>
      <c r="H60" s="83">
        <v>151.48685</v>
      </c>
    </row>
    <row r="61" spans="1:8" x14ac:dyDescent="0.2">
      <c r="A61" s="61" t="s">
        <v>174</v>
      </c>
      <c r="B61" s="62" t="s">
        <v>175</v>
      </c>
      <c r="C61" s="83">
        <v>801.17782</v>
      </c>
      <c r="D61" s="83">
        <v>0</v>
      </c>
      <c r="E61" s="83">
        <v>0</v>
      </c>
      <c r="F61" s="83">
        <v>0</v>
      </c>
      <c r="G61" s="83">
        <v>492.14508000000001</v>
      </c>
      <c r="H61" s="83">
        <v>309.03273999999999</v>
      </c>
    </row>
    <row r="62" spans="1:8" ht="51" x14ac:dyDescent="0.2">
      <c r="A62" s="61" t="s">
        <v>176</v>
      </c>
      <c r="B62" s="62" t="s">
        <v>177</v>
      </c>
      <c r="C62" s="83">
        <v>2879.7330300000003</v>
      </c>
      <c r="D62" s="83">
        <v>0</v>
      </c>
      <c r="E62" s="83">
        <v>0</v>
      </c>
      <c r="F62" s="83">
        <v>0</v>
      </c>
      <c r="G62" s="83">
        <v>1861.6342400000001</v>
      </c>
      <c r="H62" s="83">
        <v>1018.09879</v>
      </c>
    </row>
    <row r="63" spans="1:8" ht="25.5" x14ac:dyDescent="0.2">
      <c r="A63" s="61" t="s">
        <v>178</v>
      </c>
      <c r="B63" s="62" t="s">
        <v>179</v>
      </c>
      <c r="C63" s="83">
        <v>0</v>
      </c>
      <c r="D63" s="83">
        <v>0</v>
      </c>
      <c r="E63" s="83">
        <v>0</v>
      </c>
      <c r="F63" s="83">
        <v>0</v>
      </c>
      <c r="G63" s="83">
        <v>0</v>
      </c>
      <c r="H63" s="83">
        <v>0</v>
      </c>
    </row>
    <row r="64" spans="1:8" x14ac:dyDescent="0.2">
      <c r="C64" s="53">
        <v>0</v>
      </c>
      <c r="D64" s="53">
        <v>0</v>
      </c>
      <c r="E64" s="53">
        <v>0</v>
      </c>
      <c r="F64" s="53">
        <v>0</v>
      </c>
      <c r="G64" s="53">
        <v>0</v>
      </c>
      <c r="H64" s="53">
        <v>0</v>
      </c>
    </row>
    <row r="65" spans="3:8" x14ac:dyDescent="0.2">
      <c r="C65" s="91"/>
      <c r="D65" s="91"/>
      <c r="E65" s="91"/>
      <c r="F65" s="91"/>
      <c r="G65" s="91"/>
      <c r="H65" s="91"/>
    </row>
    <row r="67" spans="3:8" x14ac:dyDescent="0.2">
      <c r="G67" s="106"/>
      <c r="H67" s="106"/>
    </row>
    <row r="68" spans="3:8" x14ac:dyDescent="0.2">
      <c r="G68" s="90"/>
    </row>
  </sheetData>
  <mergeCells count="5">
    <mergeCell ref="A1:H1"/>
    <mergeCell ref="A4:A5"/>
    <mergeCell ref="B4:B5"/>
    <mergeCell ref="C4:C5"/>
    <mergeCell ref="D4:H4"/>
  </mergeCells>
  <pageMargins left="0.27559055118110237" right="0.15748031496062992" top="0.98425196850393704" bottom="0.43307086614173229" header="0.51181102362204722" footer="0.27559055118110237"/>
  <pageSetup paperSize="9" scale="72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34"/>
  <sheetViews>
    <sheetView showZeros="0" zoomScale="90" zoomScaleNormal="90" workbookViewId="0">
      <selection activeCell="J10" sqref="J10"/>
    </sheetView>
  </sheetViews>
  <sheetFormatPr defaultRowHeight="12.75" x14ac:dyDescent="0.2"/>
  <cols>
    <col min="1" max="1" width="40.140625" style="2" customWidth="1"/>
    <col min="2" max="2" width="5.42578125" style="2" bestFit="1" customWidth="1"/>
    <col min="3" max="3" width="14.7109375" style="1" customWidth="1"/>
    <col min="4" max="4" width="15" style="1" customWidth="1"/>
    <col min="5" max="5" width="11.5703125" style="1" customWidth="1"/>
    <col min="6" max="6" width="10.28515625" style="1" customWidth="1"/>
    <col min="7" max="7" width="10.85546875" style="1" bestFit="1" customWidth="1"/>
    <col min="8" max="8" width="14.5703125" style="1" customWidth="1"/>
    <col min="9" max="9" width="9.140625" style="1"/>
    <col min="10" max="10" width="28" style="1" customWidth="1"/>
    <col min="11" max="16384" width="9.140625" style="1"/>
  </cols>
  <sheetData>
    <row r="1" spans="1:8" ht="15.75" x14ac:dyDescent="0.25">
      <c r="A1" s="140" t="s">
        <v>63</v>
      </c>
      <c r="B1" s="140"/>
      <c r="C1" s="140"/>
      <c r="D1" s="140"/>
      <c r="E1" s="140"/>
      <c r="F1" s="140"/>
      <c r="G1" s="140"/>
      <c r="H1" s="140"/>
    </row>
    <row r="3" spans="1:8" ht="16.5" thickBot="1" x14ac:dyDescent="0.3">
      <c r="B3" s="3"/>
      <c r="H3" s="4" t="s">
        <v>0</v>
      </c>
    </row>
    <row r="4" spans="1:8" x14ac:dyDescent="0.2">
      <c r="A4" s="141"/>
      <c r="B4" s="142"/>
      <c r="C4" s="145" t="s">
        <v>395</v>
      </c>
      <c r="D4" s="147" t="s">
        <v>1</v>
      </c>
      <c r="E4" s="147"/>
      <c r="F4" s="147"/>
      <c r="G4" s="147"/>
      <c r="H4" s="148"/>
    </row>
    <row r="5" spans="1:8" ht="51.75" thickBot="1" x14ac:dyDescent="0.25">
      <c r="A5" s="143"/>
      <c r="B5" s="144"/>
      <c r="C5" s="146"/>
      <c r="D5" s="22" t="s">
        <v>2</v>
      </c>
      <c r="E5" s="22" t="s">
        <v>3</v>
      </c>
      <c r="F5" s="22" t="s">
        <v>4</v>
      </c>
      <c r="G5" s="22" t="s">
        <v>5</v>
      </c>
      <c r="H5" s="23" t="s">
        <v>6</v>
      </c>
    </row>
    <row r="6" spans="1:8" s="5" customFormat="1" ht="13.5" thickBot="1" x14ac:dyDescent="0.25">
      <c r="A6" s="149" t="s">
        <v>7</v>
      </c>
      <c r="B6" s="150"/>
      <c r="C6" s="74">
        <f>SUM(C8:C29)</f>
        <v>187871.07267062765</v>
      </c>
      <c r="D6" s="74">
        <f t="shared" ref="D6:H6" si="0">SUM(D8:D29)</f>
        <v>16498.238276103912</v>
      </c>
      <c r="E6" s="74">
        <f t="shared" si="0"/>
        <v>2117.5759587522416</v>
      </c>
      <c r="F6" s="74">
        <f t="shared" si="0"/>
        <v>19936.080837409274</v>
      </c>
      <c r="G6" s="74">
        <f t="shared" si="0"/>
        <v>63099.523198362243</v>
      </c>
      <c r="H6" s="74">
        <f t="shared" si="0"/>
        <v>86219.654400000014</v>
      </c>
    </row>
    <row r="7" spans="1:8" x14ac:dyDescent="0.2">
      <c r="A7" s="138" t="s">
        <v>8</v>
      </c>
      <c r="B7" s="139"/>
      <c r="C7" s="78"/>
      <c r="D7" s="79"/>
      <c r="E7" s="79"/>
      <c r="F7" s="79"/>
      <c r="G7" s="79"/>
      <c r="H7" s="80"/>
    </row>
    <row r="8" spans="1:8" x14ac:dyDescent="0.2">
      <c r="A8" s="6" t="s">
        <v>398</v>
      </c>
      <c r="B8" s="7" t="s">
        <v>60</v>
      </c>
      <c r="C8" s="8">
        <v>16423.775661578355</v>
      </c>
      <c r="D8" s="49">
        <v>4730.634405808335</v>
      </c>
      <c r="E8" s="49">
        <v>109.07274657001579</v>
      </c>
      <c r="F8" s="49">
        <v>5559.9793818093003</v>
      </c>
      <c r="G8" s="49">
        <v>4487.1711190987016</v>
      </c>
      <c r="H8" s="50">
        <v>1536.9180082920002</v>
      </c>
    </row>
    <row r="9" spans="1:8" x14ac:dyDescent="0.2">
      <c r="A9" s="6" t="s">
        <v>9</v>
      </c>
      <c r="B9" s="7" t="s">
        <v>10</v>
      </c>
      <c r="C9" s="8">
        <v>114643.80214787829</v>
      </c>
      <c r="D9" s="49">
        <v>7431.6806475023022</v>
      </c>
      <c r="E9" s="49">
        <v>31.560406971042603</v>
      </c>
      <c r="F9" s="49">
        <v>5358.1334811345023</v>
      </c>
      <c r="G9" s="49">
        <v>27605.614380216441</v>
      </c>
      <c r="H9" s="50">
        <v>74216.813232054003</v>
      </c>
    </row>
    <row r="10" spans="1:8" x14ac:dyDescent="0.2">
      <c r="A10" s="6" t="s">
        <v>11</v>
      </c>
      <c r="B10" s="7" t="s">
        <v>12</v>
      </c>
      <c r="C10" s="8">
        <v>5891.4140241425594</v>
      </c>
      <c r="D10" s="49">
        <v>1816.2110960857813</v>
      </c>
      <c r="E10" s="49">
        <v>0</v>
      </c>
      <c r="F10" s="49">
        <v>489.63599999999997</v>
      </c>
      <c r="G10" s="49">
        <v>2496.5154348927795</v>
      </c>
      <c r="H10" s="50">
        <v>1089.0514931639996</v>
      </c>
    </row>
    <row r="11" spans="1:8" x14ac:dyDescent="0.2">
      <c r="A11" s="6" t="s">
        <v>13</v>
      </c>
      <c r="B11" s="7" t="s">
        <v>14</v>
      </c>
      <c r="C11" s="8">
        <v>1315.3252969086509</v>
      </c>
      <c r="D11" s="49">
        <v>1287.784902441651</v>
      </c>
      <c r="E11" s="49">
        <v>0</v>
      </c>
      <c r="F11" s="49">
        <v>9.9999999999999985E-3</v>
      </c>
      <c r="G11" s="49">
        <v>27.036384340000001</v>
      </c>
      <c r="H11" s="50">
        <v>0.49401012700000002</v>
      </c>
    </row>
    <row r="12" spans="1:8" x14ac:dyDescent="0.2">
      <c r="A12" s="6" t="s">
        <v>15</v>
      </c>
      <c r="B12" s="7" t="s">
        <v>16</v>
      </c>
      <c r="C12" s="8">
        <v>16.087745893000001</v>
      </c>
      <c r="D12" s="49">
        <v>0</v>
      </c>
      <c r="E12" s="49">
        <v>0</v>
      </c>
      <c r="F12" s="49">
        <v>0.13300000000000001</v>
      </c>
      <c r="G12" s="49">
        <v>13.601630964000002</v>
      </c>
      <c r="H12" s="50">
        <v>2.3531149289999997</v>
      </c>
    </row>
    <row r="13" spans="1:8" x14ac:dyDescent="0.2">
      <c r="A13" s="6" t="s">
        <v>17</v>
      </c>
      <c r="B13" s="7" t="s">
        <v>18</v>
      </c>
      <c r="C13" s="8">
        <v>6908.2302334990454</v>
      </c>
      <c r="D13" s="49">
        <v>505.47422288109323</v>
      </c>
      <c r="E13" s="49">
        <v>0</v>
      </c>
      <c r="F13" s="49">
        <v>238.16200000000001</v>
      </c>
      <c r="G13" s="49">
        <v>3856.6740010619515</v>
      </c>
      <c r="H13" s="50">
        <v>2307.9200095560009</v>
      </c>
    </row>
    <row r="14" spans="1:8" x14ac:dyDescent="0.2">
      <c r="A14" s="6" t="s">
        <v>19</v>
      </c>
      <c r="B14" s="7" t="s">
        <v>20</v>
      </c>
      <c r="C14" s="8">
        <v>2481.2512620440002</v>
      </c>
      <c r="D14" s="49">
        <v>0</v>
      </c>
      <c r="E14" s="49">
        <v>0</v>
      </c>
      <c r="F14" s="49">
        <v>6.0000000000000001E-3</v>
      </c>
      <c r="G14" s="49">
        <v>2481.2452620440004</v>
      </c>
      <c r="H14" s="50">
        <v>0</v>
      </c>
    </row>
    <row r="15" spans="1:8" x14ac:dyDescent="0.2">
      <c r="A15" s="6" t="s">
        <v>21</v>
      </c>
      <c r="B15" s="7" t="s">
        <v>22</v>
      </c>
      <c r="C15" s="8">
        <v>70.4462501</v>
      </c>
      <c r="D15" s="49">
        <v>0</v>
      </c>
      <c r="E15" s="49"/>
      <c r="F15" s="49">
        <v>0.68700000000000006</v>
      </c>
      <c r="G15" s="49">
        <v>22.541462783</v>
      </c>
      <c r="H15" s="50">
        <v>47.217787316999996</v>
      </c>
    </row>
    <row r="16" spans="1:8" x14ac:dyDescent="0.2">
      <c r="A16" s="6" t="s">
        <v>23</v>
      </c>
      <c r="B16" s="7" t="s">
        <v>24</v>
      </c>
      <c r="C16" s="8">
        <v>1981.1406755290843</v>
      </c>
      <c r="D16" s="49">
        <v>0.9293379190232397</v>
      </c>
      <c r="E16" s="49">
        <v>1976.9428052111832</v>
      </c>
      <c r="F16" s="49">
        <v>0</v>
      </c>
      <c r="G16" s="49">
        <v>3.2685323988779196</v>
      </c>
      <c r="H16" s="50">
        <v>0</v>
      </c>
    </row>
    <row r="17" spans="1:8" x14ac:dyDescent="0.2">
      <c r="A17" s="6" t="s">
        <v>25</v>
      </c>
      <c r="B17" s="7" t="s">
        <v>26</v>
      </c>
      <c r="C17" s="8">
        <v>20.819036585000003</v>
      </c>
      <c r="D17" s="49">
        <v>0</v>
      </c>
      <c r="E17" s="49"/>
      <c r="F17" s="49">
        <v>0</v>
      </c>
      <c r="G17" s="49">
        <v>0.40511403400000001</v>
      </c>
      <c r="H17" s="50">
        <v>20.413922551000002</v>
      </c>
    </row>
    <row r="18" spans="1:8" x14ac:dyDescent="0.2">
      <c r="A18" s="6" t="s">
        <v>27</v>
      </c>
      <c r="B18" s="7" t="s">
        <v>28</v>
      </c>
      <c r="C18" s="8">
        <v>4.2502223800000003</v>
      </c>
      <c r="D18" s="49">
        <v>0</v>
      </c>
      <c r="E18" s="49"/>
      <c r="F18" s="49">
        <v>0</v>
      </c>
      <c r="G18" s="49">
        <v>0</v>
      </c>
      <c r="H18" s="50">
        <v>4.2502223800000003</v>
      </c>
    </row>
    <row r="19" spans="1:8" x14ac:dyDescent="0.2">
      <c r="A19" s="6" t="s">
        <v>391</v>
      </c>
      <c r="B19" s="7" t="s">
        <v>392</v>
      </c>
      <c r="C19" s="8">
        <v>3.0000000000000001E-3</v>
      </c>
      <c r="D19" s="49">
        <v>0</v>
      </c>
      <c r="E19" s="49"/>
      <c r="F19" s="49">
        <v>3.0000000000000001E-3</v>
      </c>
      <c r="G19" s="49">
        <v>0</v>
      </c>
      <c r="H19" s="50">
        <v>0</v>
      </c>
    </row>
    <row r="20" spans="1:8" x14ac:dyDescent="0.2">
      <c r="A20" s="6" t="s">
        <v>29</v>
      </c>
      <c r="B20" s="7" t="s">
        <v>30</v>
      </c>
      <c r="C20" s="8">
        <v>8917.4021017946088</v>
      </c>
      <c r="D20" s="49">
        <v>723.57010346572065</v>
      </c>
      <c r="E20" s="49">
        <v>0</v>
      </c>
      <c r="F20" s="49">
        <v>2592.3097844654662</v>
      </c>
      <c r="G20" s="49">
        <v>4457.646456296422</v>
      </c>
      <c r="H20" s="50">
        <v>1143.8757575669999</v>
      </c>
    </row>
    <row r="21" spans="1:8" x14ac:dyDescent="0.2">
      <c r="A21" s="6" t="s">
        <v>379</v>
      </c>
      <c r="B21" s="7" t="s">
        <v>380</v>
      </c>
      <c r="C21" s="8">
        <v>6.0000000000000001E-3</v>
      </c>
      <c r="D21" s="49"/>
      <c r="E21" s="49">
        <v>0</v>
      </c>
      <c r="F21" s="49">
        <v>6.0000000000000001E-3</v>
      </c>
      <c r="G21" s="49">
        <v>0</v>
      </c>
      <c r="H21" s="50">
        <v>0</v>
      </c>
    </row>
    <row r="22" spans="1:8" x14ac:dyDescent="0.2">
      <c r="A22" s="6" t="s">
        <v>31</v>
      </c>
      <c r="B22" s="7" t="s">
        <v>374</v>
      </c>
      <c r="C22" s="8">
        <v>1.566577087</v>
      </c>
      <c r="D22" s="49"/>
      <c r="E22" s="49"/>
      <c r="F22" s="49">
        <v>0</v>
      </c>
      <c r="G22" s="49">
        <v>1.566577087</v>
      </c>
      <c r="H22" s="50">
        <v>0</v>
      </c>
    </row>
    <row r="23" spans="1:8" x14ac:dyDescent="0.2">
      <c r="A23" s="6" t="s">
        <v>333</v>
      </c>
      <c r="B23" s="7" t="s">
        <v>334</v>
      </c>
      <c r="C23" s="8">
        <v>0.38700000000000001</v>
      </c>
      <c r="D23" s="49"/>
      <c r="E23" s="49"/>
      <c r="F23" s="49">
        <v>0.38700000000000001</v>
      </c>
      <c r="G23" s="49">
        <v>0</v>
      </c>
      <c r="H23" s="50">
        <v>0</v>
      </c>
    </row>
    <row r="24" spans="1:8" x14ac:dyDescent="0.2">
      <c r="A24" s="6" t="s">
        <v>343</v>
      </c>
      <c r="B24" s="7" t="s">
        <v>344</v>
      </c>
      <c r="C24" s="8">
        <v>0.65839399099999996</v>
      </c>
      <c r="D24" s="49"/>
      <c r="E24" s="49"/>
      <c r="F24" s="49">
        <v>0</v>
      </c>
      <c r="G24" s="49">
        <v>0</v>
      </c>
      <c r="H24" s="50">
        <v>0.65839399099999996</v>
      </c>
    </row>
    <row r="25" spans="1:8" x14ac:dyDescent="0.2">
      <c r="A25" s="6" t="s">
        <v>365</v>
      </c>
      <c r="B25" s="7" t="s">
        <v>364</v>
      </c>
      <c r="C25" s="8">
        <v>93.322999999999993</v>
      </c>
      <c r="D25" s="49"/>
      <c r="E25" s="49"/>
      <c r="F25" s="49">
        <v>93.322999999999993</v>
      </c>
      <c r="G25" s="49">
        <v>0</v>
      </c>
      <c r="H25" s="50">
        <v>0</v>
      </c>
    </row>
    <row r="26" spans="1:8" x14ac:dyDescent="0.2">
      <c r="A26" s="6" t="s">
        <v>373</v>
      </c>
      <c r="B26" s="7" t="s">
        <v>372</v>
      </c>
      <c r="C26" s="8">
        <v>3.137</v>
      </c>
      <c r="D26" s="49"/>
      <c r="E26" s="49"/>
      <c r="F26" s="49">
        <v>3.137</v>
      </c>
      <c r="G26" s="49">
        <v>0</v>
      </c>
      <c r="H26" s="50">
        <v>0</v>
      </c>
    </row>
    <row r="27" spans="1:8" x14ac:dyDescent="0.2">
      <c r="A27" s="6" t="s">
        <v>348</v>
      </c>
      <c r="B27" s="7" t="s">
        <v>349</v>
      </c>
      <c r="C27" s="8">
        <v>0.45435673300000001</v>
      </c>
      <c r="D27" s="49"/>
      <c r="E27" s="49"/>
      <c r="F27" s="49">
        <v>0</v>
      </c>
      <c r="G27" s="49">
        <v>0</v>
      </c>
      <c r="H27" s="50">
        <v>0.45435673300000001</v>
      </c>
    </row>
    <row r="28" spans="1:8" x14ac:dyDescent="0.2">
      <c r="A28" s="6" t="s">
        <v>363</v>
      </c>
      <c r="B28" s="9"/>
      <c r="C28" s="8">
        <v>5562.4765791156578</v>
      </c>
      <c r="D28" s="49"/>
      <c r="E28" s="49"/>
      <c r="F28" s="49">
        <v>5562.4765791156597</v>
      </c>
      <c r="G28" s="49">
        <v>0</v>
      </c>
      <c r="H28" s="50">
        <v>-1.4779288903810084E-12</v>
      </c>
    </row>
    <row r="29" spans="1:8" ht="13.5" thickBot="1" x14ac:dyDescent="0.25">
      <c r="A29" s="10" t="s">
        <v>61</v>
      </c>
      <c r="B29" s="11"/>
      <c r="C29" s="12">
        <v>23535.116105368383</v>
      </c>
      <c r="D29" s="51">
        <v>1.9535599999999249</v>
      </c>
      <c r="E29" s="51">
        <v>0</v>
      </c>
      <c r="F29" s="81">
        <v>37.69161088434339</v>
      </c>
      <c r="G29" s="51">
        <v>17646.23684314506</v>
      </c>
      <c r="H29" s="52">
        <v>5849.234091338978</v>
      </c>
    </row>
    <row r="30" spans="1:8" x14ac:dyDescent="0.2">
      <c r="B30" s="13"/>
      <c r="C30" s="14"/>
      <c r="D30" s="14"/>
      <c r="E30" s="14"/>
      <c r="F30" s="14"/>
      <c r="G30" s="14"/>
      <c r="H30" s="14"/>
    </row>
    <row r="31" spans="1:8" ht="15.75" x14ac:dyDescent="0.2">
      <c r="A31" s="15" t="s">
        <v>32</v>
      </c>
      <c r="B31" s="13"/>
      <c r="C31" s="14"/>
      <c r="D31" s="14"/>
      <c r="E31" s="14"/>
      <c r="F31" s="14"/>
      <c r="G31" s="14"/>
      <c r="H31" s="14"/>
    </row>
    <row r="32" spans="1:8" x14ac:dyDescent="0.2">
      <c r="A32" s="137" t="s">
        <v>62</v>
      </c>
      <c r="B32" s="137"/>
      <c r="C32" s="137"/>
      <c r="D32" s="137"/>
      <c r="E32" s="137"/>
      <c r="F32" s="137"/>
      <c r="G32" s="137"/>
      <c r="H32" s="137"/>
    </row>
    <row r="33" spans="3:9" x14ac:dyDescent="0.2">
      <c r="C33" s="14"/>
      <c r="D33" s="14"/>
      <c r="E33" s="14"/>
      <c r="F33" s="14"/>
      <c r="G33" s="14"/>
      <c r="H33" s="14"/>
      <c r="I33" s="14"/>
    </row>
    <row r="34" spans="3:9" x14ac:dyDescent="0.2">
      <c r="C34" s="14"/>
      <c r="D34" s="14"/>
      <c r="E34" s="14"/>
      <c r="F34" s="14"/>
      <c r="G34" s="14"/>
      <c r="H34" s="14"/>
    </row>
  </sheetData>
  <mergeCells count="7">
    <mergeCell ref="A32:H32"/>
    <mergeCell ref="A7:B7"/>
    <mergeCell ref="A1:H1"/>
    <mergeCell ref="A4:B5"/>
    <mergeCell ref="C4:C5"/>
    <mergeCell ref="D4:H4"/>
    <mergeCell ref="A6:B6"/>
  </mergeCells>
  <pageMargins left="0.75" right="0.75" top="1" bottom="1" header="0.5" footer="0.5"/>
  <pageSetup paperSize="9" scale="88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R45"/>
  <sheetViews>
    <sheetView showGridLines="0" view="pageBreakPreview" zoomScale="80" zoomScaleNormal="100" zoomScaleSheetLayoutView="80" workbookViewId="0">
      <selection activeCell="D2" sqref="D2"/>
    </sheetView>
  </sheetViews>
  <sheetFormatPr defaultRowHeight="15" x14ac:dyDescent="0.25"/>
  <cols>
    <col min="1" max="1" width="40.5703125" style="27" customWidth="1"/>
    <col min="2" max="2" width="14.28515625" style="125" customWidth="1"/>
    <col min="3" max="7" width="15.7109375" style="125" customWidth="1"/>
    <col min="8" max="8" width="16.7109375" style="125" customWidth="1"/>
    <col min="9" max="9" width="10.85546875" style="101" bestFit="1" customWidth="1"/>
    <col min="10" max="10" width="10.28515625" style="24" bestFit="1" customWidth="1"/>
    <col min="11" max="18" width="15.28515625" style="24" customWidth="1"/>
    <col min="19" max="16384" width="9.140625" style="24"/>
  </cols>
  <sheetData>
    <row r="1" spans="1:18" ht="18.75" x14ac:dyDescent="0.25">
      <c r="A1" s="153" t="s">
        <v>377</v>
      </c>
      <c r="B1" s="153"/>
      <c r="C1" s="153"/>
      <c r="D1" s="153"/>
      <c r="E1" s="153"/>
      <c r="F1" s="153"/>
      <c r="G1" s="153"/>
      <c r="H1" s="153"/>
    </row>
    <row r="2" spans="1:18" ht="15.75" x14ac:dyDescent="0.25">
      <c r="A2" s="77"/>
      <c r="B2" s="108"/>
      <c r="C2" s="108"/>
      <c r="D2" s="108"/>
      <c r="E2" s="108"/>
      <c r="F2" s="108"/>
      <c r="G2" s="108"/>
      <c r="H2" s="108"/>
    </row>
    <row r="3" spans="1:18" x14ac:dyDescent="0.25">
      <c r="A3" s="24"/>
      <c r="B3" s="109"/>
      <c r="C3" s="109"/>
      <c r="D3" s="109"/>
      <c r="E3" s="109"/>
      <c r="F3" s="109"/>
      <c r="G3" s="109"/>
      <c r="H3" s="110" t="s">
        <v>0</v>
      </c>
    </row>
    <row r="4" spans="1:18" ht="15" customHeight="1" x14ac:dyDescent="0.25">
      <c r="A4" s="154"/>
      <c r="B4" s="155" t="s">
        <v>394</v>
      </c>
      <c r="C4" s="156" t="s">
        <v>42</v>
      </c>
      <c r="D4" s="156"/>
      <c r="E4" s="156"/>
      <c r="F4" s="156"/>
      <c r="G4" s="156"/>
      <c r="H4" s="157" t="s">
        <v>43</v>
      </c>
    </row>
    <row r="5" spans="1:18" ht="15" customHeight="1" x14ac:dyDescent="0.25">
      <c r="A5" s="154"/>
      <c r="B5" s="155"/>
      <c r="C5" s="157" t="s">
        <v>44</v>
      </c>
      <c r="D5" s="157" t="s">
        <v>2</v>
      </c>
      <c r="E5" s="157" t="s">
        <v>45</v>
      </c>
      <c r="F5" s="157" t="s">
        <v>4</v>
      </c>
      <c r="G5" s="157" t="s">
        <v>5</v>
      </c>
      <c r="H5" s="157"/>
    </row>
    <row r="6" spans="1:18" ht="30" customHeight="1" x14ac:dyDescent="0.25">
      <c r="A6" s="154"/>
      <c r="B6" s="155"/>
      <c r="C6" s="157"/>
      <c r="D6" s="157"/>
      <c r="E6" s="157"/>
      <c r="F6" s="157"/>
      <c r="G6" s="157"/>
      <c r="H6" s="157"/>
    </row>
    <row r="7" spans="1:18" x14ac:dyDescent="0.25">
      <c r="A7" s="28" t="s">
        <v>46</v>
      </c>
      <c r="B7" s="111">
        <v>187871.07267062765</v>
      </c>
      <c r="C7" s="111">
        <v>15232.478146422891</v>
      </c>
      <c r="D7" s="111">
        <v>68.093999999999994</v>
      </c>
      <c r="E7" s="111">
        <v>6.8160148286137456</v>
      </c>
      <c r="F7" s="111">
        <v>22850.548738393521</v>
      </c>
      <c r="G7" s="111">
        <v>145486.83791424308</v>
      </c>
      <c r="H7" s="111">
        <v>4226.2978567395548</v>
      </c>
      <c r="I7" s="105"/>
      <c r="J7" s="100"/>
      <c r="K7" s="100"/>
      <c r="L7" s="100"/>
      <c r="M7" s="100"/>
      <c r="N7" s="100"/>
      <c r="O7" s="100"/>
      <c r="P7" s="123"/>
      <c r="Q7" s="100"/>
      <c r="R7" s="100"/>
    </row>
    <row r="8" spans="1:18" x14ac:dyDescent="0.25">
      <c r="A8" s="25" t="s">
        <v>47</v>
      </c>
      <c r="B8" s="112">
        <v>22838.380378830567</v>
      </c>
      <c r="C8" s="112">
        <v>630.2795044414529</v>
      </c>
      <c r="D8" s="112">
        <v>68.093999999999994</v>
      </c>
      <c r="E8" s="112">
        <v>5.8423121186137452</v>
      </c>
      <c r="F8" s="112">
        <v>2545.864304099</v>
      </c>
      <c r="G8" s="112">
        <v>17192.2944728529</v>
      </c>
      <c r="H8" s="112">
        <v>2396.0057853186004</v>
      </c>
      <c r="I8" s="105"/>
      <c r="J8" s="100"/>
      <c r="K8" s="100"/>
      <c r="L8" s="100"/>
      <c r="M8" s="100"/>
      <c r="N8" s="100"/>
      <c r="O8" s="100"/>
      <c r="P8" s="100"/>
    </row>
    <row r="9" spans="1:18" x14ac:dyDescent="0.25">
      <c r="A9" s="25" t="s">
        <v>48</v>
      </c>
      <c r="B9" s="112">
        <v>165032.69229179708</v>
      </c>
      <c r="C9" s="112">
        <v>14602.198641981438</v>
      </c>
      <c r="D9" s="112">
        <v>0</v>
      </c>
      <c r="E9" s="112">
        <v>0.97370270999999997</v>
      </c>
      <c r="F9" s="112">
        <v>20304.684434294522</v>
      </c>
      <c r="G9" s="112">
        <v>128294.54344139018</v>
      </c>
      <c r="H9" s="112">
        <v>1830.2920714209549</v>
      </c>
      <c r="I9" s="105"/>
      <c r="J9" s="100"/>
      <c r="K9" s="100"/>
      <c r="L9" s="100"/>
      <c r="M9" s="100"/>
      <c r="N9" s="100"/>
      <c r="O9" s="100"/>
      <c r="P9" s="100"/>
    </row>
    <row r="10" spans="1:18" x14ac:dyDescent="0.25">
      <c r="A10" s="47" t="s">
        <v>2</v>
      </c>
      <c r="B10" s="111">
        <v>16498.238276103908</v>
      </c>
      <c r="C10" s="111">
        <v>5722.2736146767265</v>
      </c>
      <c r="D10" s="111">
        <v>32.575000000000003</v>
      </c>
      <c r="E10" s="111">
        <v>0</v>
      </c>
      <c r="F10" s="111">
        <v>555.95406884144688</v>
      </c>
      <c r="G10" s="111">
        <v>10187.435592585734</v>
      </c>
      <c r="H10" s="111">
        <v>0</v>
      </c>
      <c r="I10" s="105"/>
      <c r="J10" s="100"/>
      <c r="K10" s="100"/>
      <c r="L10" s="100"/>
      <c r="M10" s="100"/>
      <c r="N10" s="100"/>
      <c r="O10" s="100"/>
      <c r="P10" s="100"/>
    </row>
    <row r="11" spans="1:18" x14ac:dyDescent="0.25">
      <c r="A11" s="26" t="s">
        <v>47</v>
      </c>
      <c r="B11" s="112">
        <v>110.45300546990831</v>
      </c>
      <c r="C11" s="112">
        <v>47</v>
      </c>
      <c r="D11" s="112">
        <v>32.575000000000003</v>
      </c>
      <c r="E11" s="112">
        <v>0</v>
      </c>
      <c r="F11" s="112">
        <v>0</v>
      </c>
      <c r="G11" s="112">
        <v>30.878005469908299</v>
      </c>
      <c r="H11" s="112">
        <v>0</v>
      </c>
      <c r="I11" s="105"/>
      <c r="J11" s="100"/>
      <c r="K11" s="100"/>
      <c r="L11" s="100"/>
      <c r="M11" s="100"/>
      <c r="N11" s="100"/>
      <c r="O11" s="100"/>
      <c r="P11" s="100"/>
    </row>
    <row r="12" spans="1:18" x14ac:dyDescent="0.25">
      <c r="A12" s="26" t="s">
        <v>48</v>
      </c>
      <c r="B12" s="112">
        <v>16387.785270633998</v>
      </c>
      <c r="C12" s="112">
        <v>5675.2736146767265</v>
      </c>
      <c r="D12" s="112">
        <v>0</v>
      </c>
      <c r="E12" s="112">
        <v>0</v>
      </c>
      <c r="F12" s="112">
        <v>555.95406884144688</v>
      </c>
      <c r="G12" s="112">
        <v>10156.557587115825</v>
      </c>
      <c r="H12" s="112">
        <v>0</v>
      </c>
      <c r="I12" s="105"/>
      <c r="J12" s="100"/>
      <c r="K12" s="100"/>
      <c r="L12" s="100"/>
      <c r="M12" s="100"/>
      <c r="N12" s="100"/>
      <c r="O12" s="100"/>
      <c r="P12" s="100"/>
    </row>
    <row r="13" spans="1:18" x14ac:dyDescent="0.25">
      <c r="A13" s="47" t="s">
        <v>3</v>
      </c>
      <c r="B13" s="111">
        <v>2117.5759587522416</v>
      </c>
      <c r="C13" s="111">
        <v>2103.1123096526362</v>
      </c>
      <c r="D13" s="111">
        <v>0</v>
      </c>
      <c r="E13" s="111">
        <v>6.8160148286137456</v>
      </c>
      <c r="F13" s="111">
        <v>1.6710413899999998</v>
      </c>
      <c r="G13" s="111">
        <v>5.9765928809918494</v>
      </c>
      <c r="H13" s="111">
        <v>0</v>
      </c>
      <c r="I13" s="105"/>
      <c r="J13" s="100"/>
      <c r="K13" s="100"/>
      <c r="L13" s="100"/>
      <c r="M13" s="100"/>
      <c r="N13" s="100"/>
      <c r="O13" s="100"/>
      <c r="P13" s="100"/>
    </row>
    <row r="14" spans="1:18" x14ac:dyDescent="0.25">
      <c r="A14" s="26" t="s">
        <v>47</v>
      </c>
      <c r="B14" s="112">
        <v>139.65945083105839</v>
      </c>
      <c r="C14" s="112">
        <v>126.16950444145283</v>
      </c>
      <c r="D14" s="112">
        <v>0</v>
      </c>
      <c r="E14" s="112">
        <v>5.8423121186137452</v>
      </c>
      <c r="F14" s="112">
        <v>1.6710413899999998</v>
      </c>
      <c r="G14" s="112">
        <v>5.9765928809918494</v>
      </c>
      <c r="H14" s="112">
        <v>0</v>
      </c>
      <c r="I14" s="105"/>
      <c r="J14" s="100"/>
      <c r="K14" s="100"/>
      <c r="L14" s="100"/>
      <c r="M14" s="100"/>
      <c r="N14" s="100"/>
      <c r="O14" s="100"/>
      <c r="P14" s="100"/>
    </row>
    <row r="15" spans="1:18" x14ac:dyDescent="0.25">
      <c r="A15" s="26" t="s">
        <v>48</v>
      </c>
      <c r="B15" s="112">
        <v>1977.9165079211832</v>
      </c>
      <c r="C15" s="112">
        <v>1976.9428052111832</v>
      </c>
      <c r="D15" s="112">
        <v>0</v>
      </c>
      <c r="E15" s="112">
        <v>0.97370270999999997</v>
      </c>
      <c r="F15" s="112">
        <v>0</v>
      </c>
      <c r="G15" s="112">
        <v>0</v>
      </c>
      <c r="H15" s="112">
        <v>0</v>
      </c>
      <c r="I15" s="105"/>
      <c r="J15" s="100"/>
      <c r="K15" s="100"/>
      <c r="L15" s="100"/>
      <c r="M15" s="100"/>
      <c r="N15" s="100"/>
      <c r="O15" s="100"/>
      <c r="P15" s="100"/>
    </row>
    <row r="16" spans="1:18" x14ac:dyDescent="0.25">
      <c r="A16" s="47" t="s">
        <v>4</v>
      </c>
      <c r="B16" s="111">
        <v>19936.080837409267</v>
      </c>
      <c r="C16" s="111">
        <v>707.08070999999995</v>
      </c>
      <c r="D16" s="111">
        <v>35.518999999999998</v>
      </c>
      <c r="E16" s="111">
        <v>0</v>
      </c>
      <c r="F16" s="111">
        <v>5718.8191041500004</v>
      </c>
      <c r="G16" s="111">
        <v>12907.91731072967</v>
      </c>
      <c r="H16" s="111">
        <v>566.74471252960006</v>
      </c>
      <c r="I16" s="105"/>
      <c r="J16" s="100"/>
      <c r="K16" s="100"/>
      <c r="L16" s="100"/>
      <c r="M16" s="100"/>
      <c r="N16" s="100"/>
      <c r="O16" s="100"/>
      <c r="P16" s="100"/>
    </row>
    <row r="17" spans="1:16" x14ac:dyDescent="0.25">
      <c r="A17" s="26" t="s">
        <v>47</v>
      </c>
      <c r="B17" s="112">
        <v>8210.3501225296004</v>
      </c>
      <c r="C17" s="112">
        <v>277.30700000000002</v>
      </c>
      <c r="D17" s="112">
        <v>35.518999999999998</v>
      </c>
      <c r="E17" s="112">
        <v>0</v>
      </c>
      <c r="F17" s="112">
        <v>2290.3130000000001</v>
      </c>
      <c r="G17" s="112">
        <v>5040.46641</v>
      </c>
      <c r="H17" s="112">
        <v>566.74471252960006</v>
      </c>
      <c r="I17" s="105"/>
      <c r="J17" s="100"/>
      <c r="K17" s="100"/>
      <c r="L17" s="100"/>
      <c r="M17" s="100"/>
      <c r="N17" s="100"/>
      <c r="O17" s="100"/>
      <c r="P17" s="100"/>
    </row>
    <row r="18" spans="1:16" ht="14.25" customHeight="1" x14ac:dyDescent="0.25">
      <c r="A18" s="26" t="s">
        <v>48</v>
      </c>
      <c r="B18" s="112">
        <v>11725.730714879668</v>
      </c>
      <c r="C18" s="112">
        <v>429.77370999999999</v>
      </c>
      <c r="D18" s="112">
        <v>0</v>
      </c>
      <c r="E18" s="112">
        <v>0</v>
      </c>
      <c r="F18" s="112">
        <v>3428.5061041500003</v>
      </c>
      <c r="G18" s="112">
        <v>7867.4509007296701</v>
      </c>
      <c r="H18" s="112">
        <v>0</v>
      </c>
      <c r="I18" s="105"/>
      <c r="J18" s="100"/>
      <c r="K18" s="100"/>
      <c r="L18" s="100"/>
      <c r="M18" s="100"/>
      <c r="N18" s="100"/>
      <c r="O18" s="100"/>
      <c r="P18" s="100"/>
    </row>
    <row r="19" spans="1:16" ht="15" customHeight="1" x14ac:dyDescent="0.25">
      <c r="A19" s="47" t="s">
        <v>5</v>
      </c>
      <c r="B19" s="111">
        <v>63099.523198362236</v>
      </c>
      <c r="C19" s="111">
        <v>6642.4095720935265</v>
      </c>
      <c r="D19" s="111">
        <v>0</v>
      </c>
      <c r="E19" s="111">
        <v>0</v>
      </c>
      <c r="F19" s="111">
        <v>15901.757910849075</v>
      </c>
      <c r="G19" s="111">
        <v>36895.802571209686</v>
      </c>
      <c r="H19" s="111">
        <v>3659.5531442099555</v>
      </c>
      <c r="I19" s="105"/>
      <c r="J19" s="100"/>
      <c r="K19" s="100"/>
      <c r="L19" s="100"/>
      <c r="M19" s="100"/>
      <c r="N19" s="100"/>
      <c r="O19" s="100"/>
      <c r="P19" s="100"/>
    </row>
    <row r="20" spans="1:16" ht="14.25" customHeight="1" x14ac:dyDescent="0.25">
      <c r="A20" s="26" t="s">
        <v>47</v>
      </c>
      <c r="B20" s="112">
        <v>14377.917799999999</v>
      </c>
      <c r="C20" s="112">
        <v>179.803</v>
      </c>
      <c r="D20" s="112">
        <v>0</v>
      </c>
      <c r="E20" s="112">
        <v>0</v>
      </c>
      <c r="F20" s="112">
        <v>253.88026270899994</v>
      </c>
      <c r="G20" s="112">
        <v>12114.973464502</v>
      </c>
      <c r="H20" s="112">
        <v>1829.2610727890003</v>
      </c>
      <c r="I20" s="105"/>
      <c r="J20" s="100"/>
      <c r="K20" s="100"/>
      <c r="L20" s="100"/>
      <c r="M20" s="100"/>
      <c r="N20" s="100"/>
      <c r="O20" s="100"/>
      <c r="P20" s="100"/>
    </row>
    <row r="21" spans="1:16" ht="16.5" customHeight="1" x14ac:dyDescent="0.25">
      <c r="A21" s="26" t="s">
        <v>48</v>
      </c>
      <c r="B21" s="112">
        <v>48721.605398362241</v>
      </c>
      <c r="C21" s="112">
        <v>6462.6065720935267</v>
      </c>
      <c r="D21" s="112">
        <v>0</v>
      </c>
      <c r="E21" s="112">
        <v>0</v>
      </c>
      <c r="F21" s="112">
        <v>15647.877648140075</v>
      </c>
      <c r="G21" s="112">
        <v>24780.829106707683</v>
      </c>
      <c r="H21" s="112">
        <v>1830.2920714209549</v>
      </c>
      <c r="I21" s="105"/>
      <c r="J21" s="100"/>
      <c r="K21" s="100"/>
      <c r="L21" s="100"/>
      <c r="M21" s="100"/>
      <c r="N21" s="100"/>
      <c r="O21" s="100"/>
      <c r="P21" s="100"/>
    </row>
    <row r="22" spans="1:16" x14ac:dyDescent="0.25">
      <c r="A22" s="47" t="s">
        <v>6</v>
      </c>
      <c r="B22" s="111">
        <v>86219.654399999999</v>
      </c>
      <c r="C22" s="111">
        <v>57.601939999999999</v>
      </c>
      <c r="D22" s="111">
        <v>0</v>
      </c>
      <c r="E22" s="111">
        <v>0</v>
      </c>
      <c r="F22" s="111">
        <v>672.34661316299992</v>
      </c>
      <c r="G22" s="111">
        <v>85489.705846837009</v>
      </c>
      <c r="H22" s="111">
        <v>0</v>
      </c>
      <c r="I22" s="105"/>
      <c r="J22" s="100"/>
      <c r="K22" s="100"/>
      <c r="L22" s="100"/>
      <c r="M22" s="100"/>
      <c r="N22" s="100"/>
      <c r="O22" s="100"/>
      <c r="P22" s="100"/>
    </row>
    <row r="23" spans="1:16" ht="36" customHeight="1" x14ac:dyDescent="0.25">
      <c r="A23" s="151" t="s">
        <v>49</v>
      </c>
      <c r="B23" s="152"/>
      <c r="C23" s="152"/>
      <c r="D23" s="152"/>
      <c r="E23" s="152"/>
      <c r="F23" s="152"/>
      <c r="G23" s="152"/>
      <c r="H23" s="152"/>
      <c r="J23" s="100"/>
      <c r="K23" s="100"/>
      <c r="L23" s="100"/>
      <c r="M23" s="100"/>
      <c r="N23" s="100"/>
      <c r="O23" s="100"/>
      <c r="P23" s="100"/>
    </row>
    <row r="24" spans="1:16" ht="62.25" customHeight="1" x14ac:dyDescent="0.25">
      <c r="A24" s="152" t="s">
        <v>50</v>
      </c>
      <c r="B24" s="152"/>
      <c r="C24" s="152"/>
      <c r="D24" s="152"/>
      <c r="E24" s="152"/>
      <c r="F24" s="152"/>
      <c r="G24" s="152"/>
      <c r="H24" s="152"/>
    </row>
    <row r="25" spans="1:16" x14ac:dyDescent="0.25">
      <c r="B25" s="29"/>
      <c r="C25" s="124"/>
    </row>
    <row r="26" spans="1:16" x14ac:dyDescent="0.25">
      <c r="B26" s="29"/>
      <c r="C26" s="124"/>
    </row>
    <row r="27" spans="1:16" x14ac:dyDescent="0.25">
      <c r="B27" s="84"/>
      <c r="C27" s="124"/>
    </row>
    <row r="28" spans="1:16" x14ac:dyDescent="0.25">
      <c r="B28" s="29"/>
      <c r="C28" s="124"/>
    </row>
    <row r="29" spans="1:16" x14ac:dyDescent="0.25">
      <c r="B29" s="29"/>
      <c r="C29" s="124"/>
    </row>
    <row r="30" spans="1:16" x14ac:dyDescent="0.25">
      <c r="B30" s="84"/>
      <c r="C30" s="124"/>
    </row>
    <row r="31" spans="1:16" x14ac:dyDescent="0.25">
      <c r="B31" s="29"/>
      <c r="C31" s="124"/>
    </row>
    <row r="32" spans="1:16" x14ac:dyDescent="0.25">
      <c r="B32" s="29"/>
      <c r="C32" s="124"/>
    </row>
    <row r="33" spans="2:3" x14ac:dyDescent="0.25">
      <c r="B33" s="84"/>
      <c r="C33" s="124"/>
    </row>
    <row r="34" spans="2:3" x14ac:dyDescent="0.25">
      <c r="B34" s="29"/>
      <c r="C34" s="124"/>
    </row>
    <row r="35" spans="2:3" x14ac:dyDescent="0.25">
      <c r="B35" s="29"/>
      <c r="C35" s="124"/>
    </row>
    <row r="36" spans="2:3" x14ac:dyDescent="0.25">
      <c r="B36" s="29"/>
      <c r="C36" s="124"/>
    </row>
    <row r="37" spans="2:3" x14ac:dyDescent="0.25">
      <c r="C37" s="124"/>
    </row>
    <row r="38" spans="2:3" x14ac:dyDescent="0.25">
      <c r="C38" s="124"/>
    </row>
    <row r="39" spans="2:3" x14ac:dyDescent="0.25">
      <c r="C39" s="124"/>
    </row>
    <row r="40" spans="2:3" x14ac:dyDescent="0.25">
      <c r="C40" s="124"/>
    </row>
    <row r="41" spans="2:3" x14ac:dyDescent="0.25">
      <c r="C41" s="124"/>
    </row>
    <row r="42" spans="2:3" x14ac:dyDescent="0.25">
      <c r="C42" s="124"/>
    </row>
    <row r="43" spans="2:3" x14ac:dyDescent="0.25">
      <c r="C43" s="124"/>
    </row>
    <row r="44" spans="2:3" x14ac:dyDescent="0.25">
      <c r="C44" s="124"/>
    </row>
    <row r="45" spans="2:3" x14ac:dyDescent="0.25">
      <c r="C45" s="124"/>
    </row>
  </sheetData>
  <mergeCells count="12">
    <mergeCell ref="A23:H23"/>
    <mergeCell ref="A24:H24"/>
    <mergeCell ref="A1:H1"/>
    <mergeCell ref="A4:A6"/>
    <mergeCell ref="B4:B6"/>
    <mergeCell ref="C4:G4"/>
    <mergeCell ref="H4:H6"/>
    <mergeCell ref="C5:C6"/>
    <mergeCell ref="D5:D6"/>
    <mergeCell ref="E5:E6"/>
    <mergeCell ref="F5:F6"/>
    <mergeCell ref="G5:G6"/>
  </mergeCells>
  <pageMargins left="0.22" right="0.17" top="0.75" bottom="0.75" header="0.3" footer="0.3"/>
  <pageSetup paperSize="9" scale="9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C41"/>
  <sheetViews>
    <sheetView view="pageBreakPreview" zoomScale="80" zoomScaleNormal="100" zoomScaleSheetLayoutView="80" workbookViewId="0">
      <selection sqref="A1:I1"/>
    </sheetView>
  </sheetViews>
  <sheetFormatPr defaultRowHeight="15" x14ac:dyDescent="0.25"/>
  <cols>
    <col min="1" max="1" width="33.28515625" style="29" customWidth="1"/>
    <col min="2" max="9" width="14" style="29" customWidth="1"/>
    <col min="10" max="10" width="9.140625" style="29"/>
    <col min="11" max="11" width="26.140625" style="29" customWidth="1"/>
    <col min="12" max="19" width="9.140625" style="29"/>
    <col min="20" max="20" width="10.28515625" style="29" bestFit="1" customWidth="1"/>
    <col min="21" max="27" width="12.42578125" style="29" customWidth="1"/>
    <col min="28" max="16384" width="9.140625" style="29"/>
  </cols>
  <sheetData>
    <row r="1" spans="1:29" ht="15.75" x14ac:dyDescent="0.25">
      <c r="A1" s="159" t="s">
        <v>41</v>
      </c>
      <c r="B1" s="159"/>
      <c r="C1" s="159"/>
      <c r="D1" s="159"/>
      <c r="E1" s="159"/>
      <c r="F1" s="159"/>
      <c r="G1" s="159"/>
      <c r="H1" s="159"/>
      <c r="I1" s="159"/>
    </row>
    <row r="2" spans="1:29" x14ac:dyDescent="0.25">
      <c r="B2" s="30"/>
      <c r="C2" s="30"/>
      <c r="D2" s="30"/>
      <c r="E2" s="30"/>
      <c r="F2" s="30"/>
      <c r="G2" s="30"/>
      <c r="H2" s="30"/>
      <c r="I2" s="48" t="s">
        <v>0</v>
      </c>
    </row>
    <row r="3" spans="1:29" x14ac:dyDescent="0.25">
      <c r="A3" s="160"/>
      <c r="B3" s="161" t="s">
        <v>393</v>
      </c>
      <c r="C3" s="162" t="s">
        <v>51</v>
      </c>
      <c r="D3" s="162"/>
      <c r="E3" s="162"/>
      <c r="F3" s="162"/>
      <c r="G3" s="162"/>
      <c r="H3" s="162"/>
      <c r="I3" s="163" t="s">
        <v>43</v>
      </c>
    </row>
    <row r="4" spans="1:29" x14ac:dyDescent="0.25">
      <c r="A4" s="160"/>
      <c r="B4" s="161"/>
      <c r="C4" s="162" t="s">
        <v>52</v>
      </c>
      <c r="D4" s="162"/>
      <c r="E4" s="162" t="s">
        <v>53</v>
      </c>
      <c r="F4" s="162"/>
      <c r="G4" s="162" t="s">
        <v>54</v>
      </c>
      <c r="H4" s="162"/>
      <c r="I4" s="163"/>
      <c r="J4" s="102"/>
    </row>
    <row r="5" spans="1:29" ht="46.5" customHeight="1" x14ac:dyDescent="0.25">
      <c r="A5" s="160"/>
      <c r="B5" s="161"/>
      <c r="C5" s="31" t="s">
        <v>55</v>
      </c>
      <c r="D5" s="31" t="s">
        <v>56</v>
      </c>
      <c r="E5" s="31" t="s">
        <v>55</v>
      </c>
      <c r="F5" s="31" t="s">
        <v>56</v>
      </c>
      <c r="G5" s="31" t="s">
        <v>55</v>
      </c>
      <c r="H5" s="31" t="s">
        <v>56</v>
      </c>
      <c r="I5" s="163"/>
      <c r="J5" s="102"/>
      <c r="L5" s="102"/>
    </row>
    <row r="6" spans="1:29" x14ac:dyDescent="0.25">
      <c r="A6" s="42" t="s">
        <v>57</v>
      </c>
      <c r="B6" s="43">
        <v>187871.07267062765</v>
      </c>
      <c r="C6" s="43">
        <v>65857.489378934712</v>
      </c>
      <c r="D6" s="45">
        <v>0.35054619342273591</v>
      </c>
      <c r="E6" s="44">
        <v>22957.712731050036</v>
      </c>
      <c r="F6" s="45">
        <v>0.12219929553124502</v>
      </c>
      <c r="G6" s="44">
        <v>88215.480878707982</v>
      </c>
      <c r="H6" s="45">
        <v>0.46955329324896045</v>
      </c>
      <c r="I6" s="44">
        <v>10840.389681934939</v>
      </c>
      <c r="J6" s="102"/>
      <c r="L6" s="84"/>
      <c r="M6" s="126"/>
      <c r="N6" s="126"/>
      <c r="O6" s="126"/>
      <c r="T6" s="84"/>
      <c r="U6" s="84"/>
      <c r="V6" s="84"/>
      <c r="W6" s="84"/>
      <c r="X6" s="84"/>
      <c r="Y6" s="84"/>
      <c r="Z6" s="84"/>
      <c r="AA6" s="84"/>
      <c r="AB6" s="84"/>
      <c r="AC6" s="84"/>
    </row>
    <row r="7" spans="1:29" x14ac:dyDescent="0.25">
      <c r="A7" s="32" t="s">
        <v>47</v>
      </c>
      <c r="B7" s="33">
        <v>22838.380378830567</v>
      </c>
      <c r="C7" s="33">
        <v>7071.5217908155255</v>
      </c>
      <c r="D7" s="35">
        <v>0.30963324340504839</v>
      </c>
      <c r="E7" s="34">
        <v>11905.69560286104</v>
      </c>
      <c r="F7" s="35">
        <v>0.52130209784476267</v>
      </c>
      <c r="G7" s="34">
        <v>1322.0230475399999</v>
      </c>
      <c r="H7" s="35">
        <v>5.7886024560892868E-2</v>
      </c>
      <c r="I7" s="34">
        <v>2539.1399376139998</v>
      </c>
      <c r="J7" s="102"/>
      <c r="L7" s="102"/>
      <c r="T7" s="84"/>
      <c r="U7" s="84"/>
      <c r="V7" s="84"/>
      <c r="W7" s="84"/>
      <c r="X7" s="84"/>
      <c r="Y7" s="84"/>
      <c r="Z7" s="84"/>
      <c r="AA7" s="84"/>
      <c r="AB7" s="84"/>
      <c r="AC7" s="84"/>
    </row>
    <row r="8" spans="1:29" x14ac:dyDescent="0.25">
      <c r="A8" s="32" t="s">
        <v>48</v>
      </c>
      <c r="B8" s="33">
        <v>165032.69229179708</v>
      </c>
      <c r="C8" s="33">
        <v>58785.96758811918</v>
      </c>
      <c r="D8" s="35">
        <v>0.35620801413200437</v>
      </c>
      <c r="E8" s="34">
        <v>11052.017128189</v>
      </c>
      <c r="F8" s="35">
        <v>6.6968653148115301E-2</v>
      </c>
      <c r="G8" s="34">
        <v>86893.45783116798</v>
      </c>
      <c r="H8" s="35">
        <v>0.52652269453091272</v>
      </c>
      <c r="I8" s="34">
        <v>8301.2497443209395</v>
      </c>
      <c r="J8" s="102"/>
      <c r="L8" s="102"/>
      <c r="T8" s="84"/>
      <c r="U8" s="84"/>
      <c r="V8" s="84"/>
      <c r="W8" s="84"/>
      <c r="X8" s="84"/>
      <c r="Y8" s="84"/>
      <c r="Z8" s="84"/>
      <c r="AA8" s="84"/>
      <c r="AB8" s="84"/>
      <c r="AC8" s="84"/>
    </row>
    <row r="9" spans="1:29" x14ac:dyDescent="0.25">
      <c r="A9" s="42" t="s">
        <v>2</v>
      </c>
      <c r="B9" s="43">
        <v>16498.238276103908</v>
      </c>
      <c r="C9" s="43">
        <v>10647.712831352812</v>
      </c>
      <c r="D9" s="45">
        <v>0.64538483765111987</v>
      </c>
      <c r="E9" s="44">
        <v>310.45300546990831</v>
      </c>
      <c r="F9" s="45">
        <v>1.881734281408514E-2</v>
      </c>
      <c r="G9" s="44">
        <v>5540.0724392811871</v>
      </c>
      <c r="H9" s="45">
        <v>0.33579781953479498</v>
      </c>
      <c r="I9" s="44">
        <v>0</v>
      </c>
      <c r="J9" s="102"/>
      <c r="L9" s="102"/>
      <c r="T9" s="84"/>
      <c r="U9" s="84"/>
      <c r="V9" s="84"/>
      <c r="W9" s="84"/>
      <c r="X9" s="84"/>
      <c r="Y9" s="84"/>
      <c r="Z9" s="84"/>
      <c r="AA9" s="84"/>
      <c r="AB9" s="84"/>
      <c r="AC9" s="84"/>
    </row>
    <row r="10" spans="1:29" x14ac:dyDescent="0.25">
      <c r="A10" s="36" t="s">
        <v>47</v>
      </c>
      <c r="B10" s="33">
        <v>110.45300546990831</v>
      </c>
      <c r="C10" s="34">
        <v>0</v>
      </c>
      <c r="D10" s="34" t="s">
        <v>58</v>
      </c>
      <c r="E10" s="34">
        <v>110.45300546990831</v>
      </c>
      <c r="F10" s="35">
        <v>1</v>
      </c>
      <c r="G10" s="34">
        <v>0</v>
      </c>
      <c r="H10" s="34" t="s">
        <v>58</v>
      </c>
      <c r="I10" s="34">
        <v>0</v>
      </c>
      <c r="J10" s="102"/>
      <c r="L10" s="102"/>
      <c r="T10" s="84"/>
      <c r="U10" s="84"/>
      <c r="V10" s="84"/>
      <c r="W10" s="84"/>
      <c r="X10" s="84"/>
      <c r="Y10" s="84"/>
      <c r="Z10" s="84"/>
      <c r="AA10" s="84"/>
      <c r="AB10" s="84"/>
      <c r="AC10" s="84"/>
    </row>
    <row r="11" spans="1:29" x14ac:dyDescent="0.25">
      <c r="A11" s="36" t="s">
        <v>48</v>
      </c>
      <c r="B11" s="33">
        <v>16387.785270633998</v>
      </c>
      <c r="C11" s="34">
        <v>10647.712831352812</v>
      </c>
      <c r="D11" s="35">
        <v>0.64973470517904108</v>
      </c>
      <c r="E11" s="34">
        <v>200</v>
      </c>
      <c r="F11" s="35">
        <v>1.2204211655029976E-2</v>
      </c>
      <c r="G11" s="34">
        <v>5540.0724392811871</v>
      </c>
      <c r="H11" s="35">
        <v>0.33806108316592903</v>
      </c>
      <c r="I11" s="34">
        <v>0</v>
      </c>
      <c r="J11" s="102"/>
      <c r="L11" s="102"/>
      <c r="T11" s="84"/>
      <c r="U11" s="84"/>
      <c r="V11" s="84"/>
      <c r="W11" s="84"/>
      <c r="X11" s="84"/>
      <c r="Y11" s="84"/>
      <c r="Z11" s="84"/>
      <c r="AA11" s="84"/>
      <c r="AB11" s="84"/>
      <c r="AC11" s="84"/>
    </row>
    <row r="12" spans="1:29" x14ac:dyDescent="0.25">
      <c r="A12" s="42" t="s">
        <v>3</v>
      </c>
      <c r="B12" s="43">
        <v>2117.5759587522416</v>
      </c>
      <c r="C12" s="43">
        <v>102.46513600492595</v>
      </c>
      <c r="D12" s="45">
        <v>4.8387938851224215E-2</v>
      </c>
      <c r="E12" s="44">
        <v>38.168017536132467</v>
      </c>
      <c r="F12" s="45">
        <v>1.8024391228271479E-2</v>
      </c>
      <c r="G12" s="44">
        <v>1976.9428052111832</v>
      </c>
      <c r="H12" s="45">
        <v>0.93358766992050435</v>
      </c>
      <c r="I12" s="44">
        <v>0</v>
      </c>
      <c r="J12" s="102"/>
      <c r="L12" s="102"/>
      <c r="T12" s="84"/>
      <c r="U12" s="84"/>
      <c r="V12" s="84"/>
      <c r="W12" s="84"/>
      <c r="X12" s="84"/>
      <c r="Y12" s="84"/>
      <c r="Z12" s="84"/>
      <c r="AA12" s="84"/>
      <c r="AB12" s="84"/>
      <c r="AC12" s="84"/>
    </row>
    <row r="13" spans="1:29" x14ac:dyDescent="0.25">
      <c r="A13" s="36" t="s">
        <v>47</v>
      </c>
      <c r="B13" s="33">
        <v>139.65945083105839</v>
      </c>
      <c r="C13" s="34">
        <v>102.46513600492595</v>
      </c>
      <c r="D13" s="35">
        <v>0.73367849719583089</v>
      </c>
      <c r="E13" s="34">
        <v>37.194314826132469</v>
      </c>
      <c r="F13" s="35">
        <v>0.26632150280416933</v>
      </c>
      <c r="G13" s="33">
        <v>0</v>
      </c>
      <c r="H13" s="34" t="s">
        <v>58</v>
      </c>
      <c r="I13" s="34">
        <v>0</v>
      </c>
      <c r="J13" s="102"/>
      <c r="L13" s="102"/>
      <c r="T13" s="84"/>
      <c r="U13" s="84"/>
      <c r="V13" s="84"/>
      <c r="W13" s="84"/>
      <c r="X13" s="84"/>
      <c r="Y13" s="84"/>
      <c r="Z13" s="84"/>
      <c r="AA13" s="84"/>
      <c r="AB13" s="84"/>
      <c r="AC13" s="84"/>
    </row>
    <row r="14" spans="1:29" x14ac:dyDescent="0.25">
      <c r="A14" s="36" t="s">
        <v>48</v>
      </c>
      <c r="B14" s="33">
        <v>1977.9165079211832</v>
      </c>
      <c r="C14" s="34">
        <v>0</v>
      </c>
      <c r="D14" s="35" t="s">
        <v>58</v>
      </c>
      <c r="E14" s="34">
        <v>0.97370270999999997</v>
      </c>
      <c r="F14" s="35">
        <v>4.9228706373626182E-4</v>
      </c>
      <c r="G14" s="34">
        <v>1976.9428052111832</v>
      </c>
      <c r="H14" s="35">
        <v>0.99950771293626373</v>
      </c>
      <c r="I14" s="34">
        <v>0</v>
      </c>
      <c r="J14" s="102"/>
      <c r="L14" s="102"/>
      <c r="T14" s="84"/>
      <c r="U14" s="84"/>
      <c r="V14" s="84"/>
      <c r="W14" s="84"/>
      <c r="X14" s="84"/>
      <c r="Y14" s="84"/>
      <c r="Z14" s="84"/>
      <c r="AA14" s="84"/>
      <c r="AB14" s="84"/>
      <c r="AC14" s="84"/>
    </row>
    <row r="15" spans="1:29" ht="17.25" customHeight="1" x14ac:dyDescent="0.25">
      <c r="A15" s="42" t="s">
        <v>4</v>
      </c>
      <c r="B15" s="43">
        <v>19936.080837409267</v>
      </c>
      <c r="C15" s="44">
        <v>14508.390485911143</v>
      </c>
      <c r="D15" s="45">
        <v>0.72774536802071554</v>
      </c>
      <c r="E15" s="44">
        <v>0</v>
      </c>
      <c r="F15" s="45">
        <v>0</v>
      </c>
      <c r="G15" s="44">
        <v>4717.7435714981266</v>
      </c>
      <c r="H15" s="45">
        <v>0.23664348123255335</v>
      </c>
      <c r="I15" s="44">
        <v>709.94677999999999</v>
      </c>
      <c r="J15" s="102"/>
      <c r="L15" s="102"/>
      <c r="T15" s="84"/>
      <c r="U15" s="84"/>
      <c r="V15" s="84"/>
      <c r="W15" s="84"/>
      <c r="X15" s="84"/>
      <c r="Y15" s="84"/>
      <c r="Z15" s="84"/>
      <c r="AA15" s="84"/>
      <c r="AB15" s="84"/>
      <c r="AC15" s="84"/>
    </row>
    <row r="16" spans="1:29" x14ac:dyDescent="0.25">
      <c r="A16" s="36" t="s">
        <v>47</v>
      </c>
      <c r="B16" s="33">
        <v>8210.3501225296004</v>
      </c>
      <c r="C16" s="34">
        <v>6410.5933425295998</v>
      </c>
      <c r="D16" s="35">
        <v>0.78079414968414318</v>
      </c>
      <c r="E16" s="34">
        <v>0</v>
      </c>
      <c r="F16" s="34">
        <v>0</v>
      </c>
      <c r="G16" s="34">
        <v>1089.81</v>
      </c>
      <c r="H16" s="35">
        <v>0.13273611767292459</v>
      </c>
      <c r="I16" s="34">
        <v>709.94677999999999</v>
      </c>
      <c r="J16" s="102"/>
      <c r="L16" s="102"/>
      <c r="T16" s="84"/>
      <c r="U16" s="84"/>
      <c r="V16" s="84"/>
      <c r="W16" s="84"/>
      <c r="X16" s="84"/>
      <c r="Y16" s="84"/>
      <c r="Z16" s="84"/>
      <c r="AA16" s="84"/>
      <c r="AB16" s="84"/>
      <c r="AC16" s="84"/>
    </row>
    <row r="17" spans="1:29" x14ac:dyDescent="0.25">
      <c r="A17" s="36" t="s">
        <v>48</v>
      </c>
      <c r="B17" s="33">
        <v>11725.730714879668</v>
      </c>
      <c r="C17" s="34">
        <v>8097.7971433815428</v>
      </c>
      <c r="D17" s="35">
        <v>0.69060064061556814</v>
      </c>
      <c r="E17" s="34">
        <v>0</v>
      </c>
      <c r="F17" s="34">
        <v>0</v>
      </c>
      <c r="G17" s="34">
        <v>3627.9335714981266</v>
      </c>
      <c r="H17" s="35">
        <v>0.30939935938443197</v>
      </c>
      <c r="I17" s="34">
        <v>0</v>
      </c>
      <c r="J17" s="102"/>
      <c r="L17" s="102"/>
      <c r="T17" s="84"/>
      <c r="U17" s="84"/>
      <c r="V17" s="84"/>
      <c r="W17" s="84"/>
      <c r="X17" s="84"/>
      <c r="Y17" s="84"/>
      <c r="Z17" s="84"/>
      <c r="AA17" s="84"/>
      <c r="AB17" s="84"/>
      <c r="AC17" s="84"/>
    </row>
    <row r="18" spans="1:29" x14ac:dyDescent="0.25">
      <c r="A18" s="42" t="s">
        <v>5</v>
      </c>
      <c r="B18" s="43">
        <v>63099.523198362236</v>
      </c>
      <c r="C18" s="44">
        <v>30736.451197728831</v>
      </c>
      <c r="D18" s="45">
        <v>0.48711067278756559</v>
      </c>
      <c r="E18" s="44">
        <v>15609.307525486</v>
      </c>
      <c r="F18" s="45">
        <v>0.24737599801532484</v>
      </c>
      <c r="G18" s="44">
        <v>12638.138384551474</v>
      </c>
      <c r="H18" s="45">
        <v>0.20028896802946841</v>
      </c>
      <c r="I18" s="44">
        <v>4115.6260905959443</v>
      </c>
      <c r="J18" s="102"/>
      <c r="L18" s="102"/>
      <c r="T18" s="84"/>
      <c r="U18" s="84"/>
      <c r="V18" s="84"/>
      <c r="W18" s="84"/>
      <c r="X18" s="84"/>
      <c r="Y18" s="84"/>
      <c r="Z18" s="84"/>
      <c r="AA18" s="84"/>
      <c r="AB18" s="84"/>
      <c r="AC18" s="84"/>
    </row>
    <row r="19" spans="1:29" x14ac:dyDescent="0.25">
      <c r="A19" s="36" t="s">
        <v>47</v>
      </c>
      <c r="B19" s="33">
        <v>14377.917799999999</v>
      </c>
      <c r="C19" s="34">
        <v>558.46331228099996</v>
      </c>
      <c r="D19" s="35">
        <v>3.884173772929763E-2</v>
      </c>
      <c r="E19" s="34">
        <v>11758.048282565</v>
      </c>
      <c r="F19" s="35">
        <v>0.81778519296897079</v>
      </c>
      <c r="G19" s="34">
        <v>232.21304753999999</v>
      </c>
      <c r="H19" s="35">
        <v>1.6150672911761952E-2</v>
      </c>
      <c r="I19" s="34">
        <v>1829.193157614</v>
      </c>
      <c r="J19" s="102"/>
      <c r="L19" s="102"/>
      <c r="T19" s="84"/>
      <c r="U19" s="84"/>
      <c r="V19" s="84"/>
      <c r="W19" s="84"/>
      <c r="X19" s="84"/>
      <c r="Y19" s="84"/>
      <c r="Z19" s="84"/>
      <c r="AA19" s="84"/>
      <c r="AB19" s="84"/>
      <c r="AC19" s="84"/>
    </row>
    <row r="20" spans="1:29" x14ac:dyDescent="0.25">
      <c r="A20" s="36" t="s">
        <v>48</v>
      </c>
      <c r="B20" s="33">
        <v>48721.605398362241</v>
      </c>
      <c r="C20" s="34">
        <v>30177.98788544783</v>
      </c>
      <c r="D20" s="35">
        <v>0.6193964184616596</v>
      </c>
      <c r="E20" s="34">
        <v>3851.259242920999</v>
      </c>
      <c r="F20" s="35">
        <v>7.9046230341384804E-2</v>
      </c>
      <c r="G20" s="34">
        <v>12405.925337011473</v>
      </c>
      <c r="H20" s="35">
        <v>0.25462882915242552</v>
      </c>
      <c r="I20" s="34">
        <v>2286.4329329819438</v>
      </c>
      <c r="J20" s="102"/>
      <c r="L20" s="102"/>
      <c r="T20" s="84"/>
      <c r="U20" s="84"/>
      <c r="V20" s="84"/>
      <c r="W20" s="84"/>
      <c r="X20" s="84"/>
      <c r="Y20" s="84"/>
      <c r="Z20" s="84"/>
      <c r="AA20" s="84"/>
      <c r="AB20" s="84"/>
      <c r="AC20" s="84"/>
    </row>
    <row r="21" spans="1:29" ht="32.25" customHeight="1" x14ac:dyDescent="0.25">
      <c r="A21" s="46" t="s">
        <v>6</v>
      </c>
      <c r="B21" s="43">
        <v>86219.654399999999</v>
      </c>
      <c r="C21" s="44">
        <v>9862.4697279369939</v>
      </c>
      <c r="D21" s="45">
        <v>0.11438772048635112</v>
      </c>
      <c r="E21" s="44">
        <v>6999.7841825580017</v>
      </c>
      <c r="F21" s="45">
        <v>8.118548179378926E-2</v>
      </c>
      <c r="G21" s="44">
        <v>63342.583678166011</v>
      </c>
      <c r="H21" s="45">
        <v>0.73466524679280099</v>
      </c>
      <c r="I21" s="44">
        <v>6014.8168113389947</v>
      </c>
      <c r="L21" s="102"/>
      <c r="T21" s="84"/>
      <c r="U21" s="84"/>
      <c r="V21" s="84"/>
      <c r="W21" s="84"/>
      <c r="X21" s="84"/>
      <c r="Y21" s="84"/>
      <c r="Z21" s="84"/>
      <c r="AA21" s="84"/>
      <c r="AB21" s="84"/>
      <c r="AC21" s="84"/>
    </row>
    <row r="22" spans="1:29" x14ac:dyDescent="0.25">
      <c r="A22" s="37"/>
      <c r="B22" s="38"/>
      <c r="C22" s="38"/>
      <c r="D22" s="39"/>
      <c r="E22" s="40"/>
      <c r="F22" s="39"/>
      <c r="G22" s="40"/>
      <c r="H22" s="39"/>
      <c r="I22" s="40"/>
      <c r="L22" s="102"/>
    </row>
    <row r="23" spans="1:29" ht="63" customHeight="1" x14ac:dyDescent="0.25">
      <c r="A23" s="158" t="s">
        <v>59</v>
      </c>
      <c r="B23" s="158"/>
      <c r="C23" s="158"/>
      <c r="D23" s="158"/>
      <c r="E23" s="158"/>
      <c r="F23" s="158"/>
      <c r="G23" s="158"/>
      <c r="H23" s="158"/>
      <c r="I23" s="158"/>
      <c r="J23" s="102"/>
    </row>
    <row r="24" spans="1:29" ht="14.25" customHeight="1" x14ac:dyDescent="0.25">
      <c r="A24" s="41"/>
      <c r="B24" s="41"/>
      <c r="C24" s="41"/>
      <c r="D24" s="41"/>
      <c r="E24" s="41"/>
      <c r="F24" s="41"/>
      <c r="G24" s="41"/>
      <c r="H24" s="41"/>
      <c r="I24" s="41"/>
    </row>
    <row r="25" spans="1:29" x14ac:dyDescent="0.25">
      <c r="B25" s="84"/>
    </row>
    <row r="26" spans="1:29" x14ac:dyDescent="0.25">
      <c r="B26" s="93"/>
      <c r="C26" s="93"/>
      <c r="D26" s="94"/>
      <c r="E26" s="93"/>
      <c r="F26" s="94"/>
      <c r="G26" s="93"/>
      <c r="H26" s="94"/>
      <c r="I26" s="93"/>
    </row>
    <row r="27" spans="1:29" x14ac:dyDescent="0.25">
      <c r="B27" s="38"/>
      <c r="C27" s="38"/>
      <c r="D27" s="38"/>
      <c r="E27" s="38"/>
      <c r="F27" s="38"/>
      <c r="G27" s="38"/>
      <c r="H27" s="38"/>
      <c r="I27" s="38"/>
    </row>
    <row r="28" spans="1:29" x14ac:dyDescent="0.25">
      <c r="B28" s="38"/>
      <c r="C28" s="40"/>
      <c r="D28" s="39"/>
      <c r="E28" s="40"/>
      <c r="F28" s="39"/>
      <c r="G28" s="40"/>
      <c r="H28" s="39"/>
      <c r="I28" s="40"/>
    </row>
    <row r="29" spans="1:29" x14ac:dyDescent="0.25">
      <c r="B29" s="93"/>
      <c r="C29" s="95"/>
      <c r="D29" s="96"/>
      <c r="E29" s="95"/>
      <c r="F29" s="96"/>
      <c r="G29" s="95"/>
      <c r="H29" s="96"/>
      <c r="I29" s="95"/>
    </row>
    <row r="30" spans="1:29" x14ac:dyDescent="0.25">
      <c r="B30" s="38"/>
      <c r="C30" s="40"/>
      <c r="D30" s="97"/>
      <c r="E30" s="40"/>
      <c r="F30" s="39"/>
      <c r="G30" s="40"/>
      <c r="H30" s="97"/>
      <c r="I30" s="40"/>
    </row>
    <row r="31" spans="1:29" x14ac:dyDescent="0.25">
      <c r="B31" s="38"/>
      <c r="C31" s="40"/>
      <c r="D31" s="39"/>
      <c r="E31" s="40"/>
      <c r="F31" s="39"/>
      <c r="G31" s="40"/>
      <c r="H31" s="39"/>
      <c r="I31" s="40"/>
    </row>
    <row r="32" spans="1:29" x14ac:dyDescent="0.25">
      <c r="B32" s="93"/>
      <c r="C32" s="95"/>
      <c r="D32" s="96"/>
      <c r="E32" s="95"/>
      <c r="F32" s="96"/>
      <c r="G32" s="95"/>
      <c r="H32" s="96"/>
      <c r="I32" s="95"/>
    </row>
    <row r="33" spans="2:9" x14ac:dyDescent="0.25">
      <c r="B33" s="38"/>
      <c r="C33" s="98"/>
      <c r="D33" s="99"/>
      <c r="E33" s="98"/>
      <c r="F33" s="99"/>
      <c r="G33" s="98"/>
      <c r="H33" s="99"/>
      <c r="I33" s="40"/>
    </row>
    <row r="34" spans="2:9" x14ac:dyDescent="0.25">
      <c r="B34" s="38"/>
      <c r="C34" s="40"/>
      <c r="D34" s="39"/>
      <c r="E34" s="40"/>
      <c r="F34" s="39"/>
      <c r="G34" s="40"/>
      <c r="H34" s="39"/>
      <c r="I34" s="40"/>
    </row>
    <row r="35" spans="2:9" x14ac:dyDescent="0.25">
      <c r="B35" s="93"/>
      <c r="C35" s="95"/>
      <c r="D35" s="96"/>
      <c r="E35" s="95"/>
      <c r="F35" s="96"/>
      <c r="G35" s="95"/>
      <c r="H35" s="96"/>
      <c r="I35" s="95"/>
    </row>
    <row r="36" spans="2:9" x14ac:dyDescent="0.25">
      <c r="B36" s="38"/>
      <c r="C36" s="98"/>
      <c r="D36" s="99"/>
      <c r="E36" s="98"/>
      <c r="F36" s="99"/>
      <c r="G36" s="98"/>
      <c r="H36" s="99"/>
      <c r="I36" s="98"/>
    </row>
    <row r="37" spans="2:9" x14ac:dyDescent="0.25">
      <c r="B37" s="38"/>
      <c r="C37" s="40"/>
      <c r="D37" s="39"/>
      <c r="E37" s="40"/>
      <c r="F37" s="39"/>
      <c r="G37" s="40"/>
      <c r="H37" s="39"/>
      <c r="I37" s="40"/>
    </row>
    <row r="38" spans="2:9" x14ac:dyDescent="0.25">
      <c r="B38" s="93"/>
      <c r="C38" s="95"/>
      <c r="D38" s="96"/>
      <c r="E38" s="95"/>
      <c r="F38" s="96"/>
      <c r="G38" s="95"/>
      <c r="H38" s="96"/>
      <c r="I38" s="95"/>
    </row>
    <row r="39" spans="2:9" x14ac:dyDescent="0.25">
      <c r="B39" s="38"/>
      <c r="C39" s="98"/>
      <c r="D39" s="99"/>
      <c r="E39" s="98"/>
      <c r="F39" s="99"/>
      <c r="G39" s="98"/>
      <c r="H39" s="99"/>
      <c r="I39" s="98"/>
    </row>
    <row r="40" spans="2:9" x14ac:dyDescent="0.25">
      <c r="B40" s="38"/>
      <c r="C40" s="40"/>
      <c r="D40" s="39"/>
      <c r="E40" s="40"/>
      <c r="F40" s="39"/>
      <c r="G40" s="40"/>
      <c r="H40" s="39"/>
      <c r="I40" s="40"/>
    </row>
    <row r="41" spans="2:9" x14ac:dyDescent="0.25">
      <c r="B41" s="93"/>
      <c r="C41" s="93"/>
      <c r="D41" s="96"/>
      <c r="E41" s="95"/>
      <c r="F41" s="96"/>
      <c r="G41" s="95"/>
      <c r="H41" s="96"/>
      <c r="I41" s="95"/>
    </row>
  </sheetData>
  <mergeCells count="9">
    <mergeCell ref="A23:I23"/>
    <mergeCell ref="A1:I1"/>
    <mergeCell ref="A3:A5"/>
    <mergeCell ref="B3:B5"/>
    <mergeCell ref="C3:H3"/>
    <mergeCell ref="I3:I5"/>
    <mergeCell ref="C4:D4"/>
    <mergeCell ref="E4:F4"/>
    <mergeCell ref="G4:H4"/>
  </mergeCells>
  <pageMargins left="0.27" right="0.27" top="0.74803149606299213" bottom="0.74803149606299213" header="0.31496062992125984" footer="0.31496062992125984"/>
  <pageSetup paperSize="9" scale="99" orientation="landscape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5</vt:i4>
      </vt:variant>
    </vt:vector>
  </HeadingPairs>
  <TitlesOfParts>
    <vt:vector size="11" baseType="lpstr">
      <vt:lpstr>Содержание </vt:lpstr>
      <vt:lpstr>1. страны </vt:lpstr>
      <vt:lpstr>2. отрасли </vt:lpstr>
      <vt:lpstr>3. по валютам</vt:lpstr>
      <vt:lpstr>4. кредиторы</vt:lpstr>
      <vt:lpstr>5. по ставкам</vt:lpstr>
      <vt:lpstr>'1. страны '!Заголовки_для_печати</vt:lpstr>
      <vt:lpstr>'2. отрасли '!Заголовки_для_печати</vt:lpstr>
      <vt:lpstr>'4. кредиторы'!Область_печати</vt:lpstr>
      <vt:lpstr>'5. по ставкам'!Область_печати</vt:lpstr>
      <vt:lpstr>'Содержание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Людмила Сатанова</dc:creator>
  <cp:lastModifiedBy>Шолпан Сергали</cp:lastModifiedBy>
  <cp:lastPrinted>2022-01-11T08:33:22Z</cp:lastPrinted>
  <dcterms:created xsi:type="dcterms:W3CDTF">2020-01-09T05:56:40Z</dcterms:created>
  <dcterms:modified xsi:type="dcterms:W3CDTF">2026-10-15T04:47:07Z</dcterms:modified>
</cp:coreProperties>
</file>