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6\2кв26\"/>
    </mc:Choice>
  </mc:AlternateContent>
  <xr:revisionPtr revIDLastSave="0" documentId="13_ncr:1_{E8B6E45C-20F4-478D-9936-932FE312F64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Мазмұны" sheetId="8" r:id="rId1"/>
    <sheet name="Ел" sheetId="1" r:id="rId2"/>
    <sheet name="Қызмет" sheetId="7" r:id="rId3"/>
    <sheet name="Сыйақы" sheetId="9" r:id="rId4"/>
    <sheet name="Сектор" sheetId="6" r:id="rId5"/>
    <sheet name="Валюта" sheetId="5" r:id="rId6"/>
  </sheets>
  <externalReferences>
    <externalReference r:id="rId7"/>
    <externalReference r:id="rId8"/>
  </externalReferences>
  <definedNames>
    <definedName name="_xlnm._FilterDatabase" localSheetId="1" hidden="1">Ел!$A$7:$G$7</definedName>
    <definedName name="_xlnm._FilterDatabase" localSheetId="2" hidden="1">Қызмет!$A$7:$K$49</definedName>
    <definedName name="DelKreditor" localSheetId="5">#REF!,#REF!</definedName>
    <definedName name="DelKreditor" localSheetId="4">#REF!,#REF!</definedName>
    <definedName name="DelKreditor">#REF!,#REF!</definedName>
    <definedName name="delstr" localSheetId="5">#REF!,#REF!,#REF!</definedName>
    <definedName name="delstr" localSheetId="4">#REF!,#REF!,#REF!</definedName>
    <definedName name="delstr">#REF!,#REF!,#REF!</definedName>
    <definedName name="DELVD" localSheetId="5">#REF!,#REF!,#REF!,#REF!,#REF!,#REF!,#REF!,#REF!,#REF!,#REF!,#REF!,#REF!,#REF!,#REF!,#REF!,#REF!,#REF!</definedName>
    <definedName name="DELVD" localSheetId="4">#REF!,#REF!,#REF!,#REF!,#REF!,#REF!,#REF!,#REF!,#REF!,#REF!,#REF!,#REF!,#REF!,#REF!,#REF!,#REF!,#REF!</definedName>
    <definedName name="DELVD">#REF!,#REF!,#REF!,#REF!,#REF!,#REF!,#REF!,#REF!,#REF!,#REF!,#REF!,#REF!,#REF!,#REF!,#REF!,#REF!,#REF!</definedName>
    <definedName name="DelVd1" localSheetId="5">#REF!,#REF!,#REF!,#REF!,#REF!,#REF!,#REF!,#REF!,#REF!,#REF!,#REF!,#REF!</definedName>
    <definedName name="DelVd1" localSheetId="4">#REF!,#REF!,#REF!,#REF!,#REF!,#REF!,#REF!,#REF!,#REF!,#REF!,#REF!,#REF!</definedName>
    <definedName name="DelVd1">#REF!,#REF!,#REF!,#REF!,#REF!,#REF!,#REF!,#REF!,#REF!,#REF!,#REF!,#REF!</definedName>
    <definedName name="DelZaim" localSheetId="5">#REF!</definedName>
    <definedName name="DelZaim" localSheetId="4">#REF!</definedName>
    <definedName name="DelZaim">#REF!</definedName>
    <definedName name="kurs1q10">[1]банки!$C$33</definedName>
    <definedName name="kurs1q11">[1]банки!$G$33</definedName>
    <definedName name="kurs1q12">[1]банки!$K$33</definedName>
    <definedName name="kurs2q10">[1]банки!$D$33</definedName>
    <definedName name="kurs2q11">[1]банки!$H$33</definedName>
    <definedName name="kurs2q12">[1]банки!$L$33</definedName>
    <definedName name="kurs3q10">[1]банки!$E$33</definedName>
    <definedName name="kurs3q11">[1]банки!$I$33</definedName>
    <definedName name="kurs3q12">[1]банки!$M$33</definedName>
    <definedName name="kurs4q09">[1]банки!$B$33</definedName>
    <definedName name="kurs4q10">[1]банки!$F$33</definedName>
    <definedName name="kurs4q11">[1]банки!$J$33</definedName>
    <definedName name="kurs4q12">[1]банки!$N$33</definedName>
    <definedName name="_xlnm.Print_Area" localSheetId="4">Сектор!$A$2:$H$26</definedName>
    <definedName name="_xlnm.Print_Area" localSheetId="3">Сыйақы!$A$1:$J$21</definedName>
    <definedName name="р2_графа1_сравн_пред_гр7" localSheetId="5">#REF!</definedName>
    <definedName name="р2_графа1_сравн_пред_гр7" localSheetId="4">#REF!</definedName>
    <definedName name="р2_графа1_сравн_пред_гр7">#REF!</definedName>
    <definedName name="р2_графа7_контроль" localSheetId="5">#REF!</definedName>
    <definedName name="р2_графа7_контроль" localSheetId="4">#REF!</definedName>
    <definedName name="р2_графа7_контроль">#REF!</definedName>
    <definedName name="рр1" localSheetId="5">'[2]р1 СНГ'!#REF!</definedName>
    <definedName name="рр1" localSheetId="4">'[2]р1 СНГ'!#REF!</definedName>
    <definedName name="рр1">'[2]р1 СНГ'!#REF!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6" l="1"/>
  <c r="C31" i="6"/>
  <c r="D31" i="6"/>
  <c r="E31" i="6"/>
  <c r="F31" i="6"/>
</calcChain>
</file>

<file path=xl/sharedStrings.xml><?xml version="1.0" encoding="utf-8"?>
<sst xmlns="http://schemas.openxmlformats.org/spreadsheetml/2006/main" count="325" uniqueCount="278">
  <si>
    <t>Елдер бойынша кеңейтілген айқындаудығы мемлекеттік сектордың сыртқы борышы*</t>
  </si>
  <si>
    <t>млн.АҚШ долл.</t>
  </si>
  <si>
    <t>Елдің атауы</t>
  </si>
  <si>
    <t>оның ішінде секторлар бойынша</t>
  </si>
  <si>
    <t>Анықтама: мемлекет кепіліктерімен қамтамасыз етілген борыштар</t>
  </si>
  <si>
    <t>Мемлекеттік басқару органдары</t>
  </si>
  <si>
    <t>Орталық Банк</t>
  </si>
  <si>
    <t>Банктер және Басқа секторлар***</t>
  </si>
  <si>
    <t>Тікелей инвестициялар: фирмааралық берешек</t>
  </si>
  <si>
    <t>А</t>
  </si>
  <si>
    <t>БАРЛЫҒЫ</t>
  </si>
  <si>
    <t>оның ішінде инвестор-елдер бойынша:</t>
  </si>
  <si>
    <t>АВСТРИЯ</t>
  </si>
  <si>
    <t>АҚШ</t>
  </si>
  <si>
    <t>АРМЕНИЯ</t>
  </si>
  <si>
    <t>АРУБА АРАЛЫ (НИДЕРЛАНД)</t>
  </si>
  <si>
    <t>БЕЛАРУСЬ</t>
  </si>
  <si>
    <t>БЕЛЬГИЯ</t>
  </si>
  <si>
    <t>БІРККЕН АРАБ ӘМІРЛІКТЕРІ</t>
  </si>
  <si>
    <t>БОЛГАРИЯ</t>
  </si>
  <si>
    <t>ВЕНГРИЯ</t>
  </si>
  <si>
    <t>ВИРГИН АРАЛДАРЫ (БРИТАНДЫҚ)</t>
  </si>
  <si>
    <t>ГЕРМАНИЯ</t>
  </si>
  <si>
    <t>ГОНКОНГ (СЯНГАН)</t>
  </si>
  <si>
    <t>ГРЕКИЯ</t>
  </si>
  <si>
    <t>ГРУЗИЯ</t>
  </si>
  <si>
    <t>ДАНИЯ</t>
  </si>
  <si>
    <t>ЕГИПЕТ</t>
  </si>
  <si>
    <t>ӘЗІРБАЙЖАН</t>
  </si>
  <si>
    <t>ЖАҢА ЗЕЛАНДИЯ</t>
  </si>
  <si>
    <t>ЖАПОНИЯ</t>
  </si>
  <si>
    <t>ИЗРАИЛЬ</t>
  </si>
  <si>
    <t>ИОРДАНИЯ</t>
  </si>
  <si>
    <t>ИРАК</t>
  </si>
  <si>
    <t>ИРАН</t>
  </si>
  <si>
    <t>ИРЛАНДИЯ</t>
  </si>
  <si>
    <t>ИСПАНИЯ</t>
  </si>
  <si>
    <t>ИТАЛИЯ</t>
  </si>
  <si>
    <t>КАНАДА</t>
  </si>
  <si>
    <t>КИПР</t>
  </si>
  <si>
    <t>КОРЕЙ РЕСПУБЛИКАСЫ (ОҢТҮСТІК)</t>
  </si>
  <si>
    <t>КУВЕЙТ</t>
  </si>
  <si>
    <t>ҚЫРҒЫЗСТАН</t>
  </si>
  <si>
    <t>ҚЫТАЙ</t>
  </si>
  <si>
    <t>ЛАТВИЯ</t>
  </si>
  <si>
    <t>ЛИТВА</t>
  </si>
  <si>
    <t>ЛЮКСЕМБУРГ</t>
  </si>
  <si>
    <t>МАЛЬТА</t>
  </si>
  <si>
    <t xml:space="preserve">МОЛДОВА РЕСПУБЛИКАСЫ </t>
  </si>
  <si>
    <t>МОНҒОЛИЯ</t>
  </si>
  <si>
    <t>НИДЕРЛАНД</t>
  </si>
  <si>
    <t>НОРВЕГИЯ</t>
  </si>
  <si>
    <t>ОМАН</t>
  </si>
  <si>
    <t>ӨЗБЕКСТАН</t>
  </si>
  <si>
    <t>ПӘКСТАН</t>
  </si>
  <si>
    <t>ПОЛЬША</t>
  </si>
  <si>
    <t>ПОРТУГАЛИЯ</t>
  </si>
  <si>
    <t>РЕСЕЙ ФЕДЕРАЦИЯСЫ</t>
  </si>
  <si>
    <t>РУАНДА</t>
  </si>
  <si>
    <t>РУМЫНИЯ</t>
  </si>
  <si>
    <t>САУД АРАВИЯСЫ</t>
  </si>
  <si>
    <t>СЕРБИЯ</t>
  </si>
  <si>
    <t>СИНГАПУР</t>
  </si>
  <si>
    <t>ТАЙВАНЬ</t>
  </si>
  <si>
    <t>ТАИЛАНД</t>
  </si>
  <si>
    <t>ТӘЖІКСТАН</t>
  </si>
  <si>
    <t>ТҮРІКМЕНСТАН</t>
  </si>
  <si>
    <t>ТҮРКИЯ</t>
  </si>
  <si>
    <t>УКРАИНА</t>
  </si>
  <si>
    <t>ҮНДІСТАН</t>
  </si>
  <si>
    <t>ҰЛЫБРИТАНИЯ</t>
  </si>
  <si>
    <t>ФИНЛЯНДИЯ</t>
  </si>
  <si>
    <t>ФРАНЦИЯ</t>
  </si>
  <si>
    <t>ХАЛЫҚАРАЛЫҚ ҰЙЫМДАР</t>
  </si>
  <si>
    <t>ХОРВАТИЯ</t>
  </si>
  <si>
    <t>ЧЕХИЯ</t>
  </si>
  <si>
    <t>ШВЕЙЦАРИЯ</t>
  </si>
  <si>
    <t>ШВЕЦИЯ</t>
  </si>
  <si>
    <t>ЭСТОНИЯ</t>
  </si>
  <si>
    <t>* басқа мемлекеттердің заңнамасына сәйкес және олардың аумағында шығарылған борыштық бағалы қағаздар резидент емес - сенімгер басқарушының елі бойынша көрсетіледі</t>
  </si>
  <si>
    <t xml:space="preserve"> ** Елдер бойынша бөлінбеген:
    - мемлекеттік заем (ҚР Қаржы министрлігі) тартқан шетел банктерінің синдикаты; 
    - Бұрынғы КСРО мемлекеттерінің алдындағы Қазақстан республикасының берешегі;
    - резидент еместердің Қазақстан банктеріндегі шоттары мен салымдары;
    - Басқа секторлардың сауда (коммерциялық) кредиттері мен өзге міндеттемелер бойынша берешегі.</t>
  </si>
  <si>
    <t>*** 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</si>
  <si>
    <t>БЕЛИЗ</t>
  </si>
  <si>
    <t>Ұзақ мерзімді</t>
  </si>
  <si>
    <t>Қысқа мерзімді</t>
  </si>
  <si>
    <t>Ақпарат жоқ</t>
  </si>
  <si>
    <t>* 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</si>
  <si>
    <t>Банктер және Басқа секторлар*</t>
  </si>
  <si>
    <t>Орталық банк</t>
  </si>
  <si>
    <t>млн. АҚШ долл.</t>
  </si>
  <si>
    <t>XDR</t>
  </si>
  <si>
    <t>СДР</t>
  </si>
  <si>
    <t>CHF</t>
  </si>
  <si>
    <t>Швейцар франкі</t>
  </si>
  <si>
    <t>RUB</t>
  </si>
  <si>
    <t>Ресей рублі</t>
  </si>
  <si>
    <t>JPY</t>
  </si>
  <si>
    <t>Жапония йенасы</t>
  </si>
  <si>
    <t>EUR</t>
  </si>
  <si>
    <t>Еуро</t>
  </si>
  <si>
    <t>USD</t>
  </si>
  <si>
    <t>АҚШ доллары</t>
  </si>
  <si>
    <t>оның ішінде валюталар бойынша:</t>
  </si>
  <si>
    <t>**ҚР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</si>
  <si>
    <t>* басқа мемлекеттердің заңнамасына сәйкес және олардың аумағында шығарылған борыштық бағалы қағаздар резидент емес - сенімгер басқарушының секторы бойынша,  ал әр түрлі секторлардан бірнеше сенімгер басқарушы бар болса, «басқа секторлар» секторы бойынша көрсетіледі.</t>
  </si>
  <si>
    <t>«Ақпарат жоқ» бағанында ҚР Ұлттық Банкінде бейрезидент несиегерлері бойынша жоқ ақпарат қамтылып көрсетіледі::
    • «Банктер» және «Басқа секторларда» секторында резиденттердің бейрезиденттерге берген қысқа мерзімді қарыздары мен басқадай қарыздары жайлы ақпараттар көрсетілген.</t>
  </si>
  <si>
    <t>оның ішінде борыштық бағалы қағаздар</t>
  </si>
  <si>
    <t>Банктер және басқа секторлар**</t>
  </si>
  <si>
    <t>Сыртқы борыш</t>
  </si>
  <si>
    <t>Басқа секторлар</t>
  </si>
  <si>
    <t>Банктер</t>
  </si>
  <si>
    <t>Халықаралық ұйымдар</t>
  </si>
  <si>
    <t xml:space="preserve">оның ішінде кредиторлар секторы бойынша </t>
  </si>
  <si>
    <t xml:space="preserve">Кредитор және заем алушы секторлары бойынша кеңейтілген айқындаудағы мемлекеттік сектордың сыртқы борышы*        </t>
  </si>
  <si>
    <t>Мемлекеттік басқару және қорғаныс; міндетті әлеуметтік қамтамасыз ету</t>
  </si>
  <si>
    <t>Ғылыми зерттеулер және әзірлемелер</t>
  </si>
  <si>
    <t>Сәулет, инженерлік ізденістер, техникалық сынақтар мен талдау саласындағы қызмет</t>
  </si>
  <si>
    <t>Бас компаниялар қызметі; басқару мәселелері бойынша кеңестер беру</t>
  </si>
  <si>
    <t>Кәсіби, ғылыми және техникалық қызмет</t>
  </si>
  <si>
    <t>Қаржы қызметтері, сақтандыру және зейнетақы қорлары қызметтерін қоспағанда</t>
  </si>
  <si>
    <t>Қаржы және сақтандыру қызметі</t>
  </si>
  <si>
    <t>Ақпарат және байланыс</t>
  </si>
  <si>
    <t>Пошталық және курьерлік қызмет</t>
  </si>
  <si>
    <t>Қойма шаруашылығы және қосалқы көлік қызметі</t>
  </si>
  <si>
    <t>Әуе көлігі</t>
  </si>
  <si>
    <t>Су көлігі</t>
  </si>
  <si>
    <t>Құрлық көлігі және құбырмен тасымалдау</t>
  </si>
  <si>
    <t>Көлік және қоймалау</t>
  </si>
  <si>
    <t>Көтерме және бөлшек сауда; автомобильдерді және мотоциклдерді жөндеу</t>
  </si>
  <si>
    <t>Құрылыс</t>
  </si>
  <si>
    <t>Сумен жабдықтау; кәріз жүйесі, қалдықтардың жиналуын және таратылуын бақылау</t>
  </si>
  <si>
    <t>Электрмен жабдықтау, газ, бу беру және ауа баптау</t>
  </si>
  <si>
    <t>Басқа санаттарға кіргізілмеген машиналар мен жабдықтар жасау</t>
  </si>
  <si>
    <t>Электр жабдықтарын жасау</t>
  </si>
  <si>
    <t>Химиялық өнеркәсіп өнімдерін өндіру</t>
  </si>
  <si>
    <t>Кокс және мұнай өңдеу өнімдерін өндіру</t>
  </si>
  <si>
    <t>Өңдеу өнеркәсібі</t>
  </si>
  <si>
    <t>Металл кендерін өндіру</t>
  </si>
  <si>
    <t>Шикі мұнайды және табиғи газды өндіру</t>
  </si>
  <si>
    <t>Кен өндіру өнеркәсібі және карьерлерді қазу</t>
  </si>
  <si>
    <t>Ауыл, орман және балық шаруашылығы</t>
  </si>
  <si>
    <t>Мемлекеттік басқару секторы</t>
  </si>
  <si>
    <t>в том числе:</t>
  </si>
  <si>
    <t>Экономикалық қызмет түрлерінің атауы</t>
  </si>
  <si>
    <t>Мазмұны</t>
  </si>
  <si>
    <t>Кеңейтілген айқындаудығы мемлекеттік сектордың сыртқы борышы: аналитикалық ақпарат</t>
  </si>
  <si>
    <t>Елдер бойынша кеңейтілген айқындаудығы мемлекеттік сектордың сыртқы борышы</t>
  </si>
  <si>
    <t>Резиденттердің қызмет түрлері бойынша кеңейтілген айқындаудығы мемлекеттік сектордың сыртқы борышы</t>
  </si>
  <si>
    <t xml:space="preserve">Кредитор және заем алушы секторлары бойынша кеңейтілген айқындаудағы мемлекеттік сектордың сыртқы борышы        </t>
  </si>
  <si>
    <t>1-парақ</t>
  </si>
  <si>
    <t>2-парақ</t>
  </si>
  <si>
    <t>3-парақ</t>
  </si>
  <si>
    <t>4-парақ</t>
  </si>
  <si>
    <t>5-парақ</t>
  </si>
  <si>
    <t>10=11+12</t>
  </si>
  <si>
    <t>Банктер мен Басқа секторлар*</t>
  </si>
  <si>
    <t>-</t>
  </si>
  <si>
    <t>7=8+9</t>
  </si>
  <si>
    <t>4=5+6</t>
  </si>
  <si>
    <t>3=6+9+12+13</t>
  </si>
  <si>
    <t>2=5+8+11</t>
  </si>
  <si>
    <t>1=2+3=4+7+10+13</t>
  </si>
  <si>
    <t xml:space="preserve"> Жалпы соммадан пайызбен </t>
  </si>
  <si>
    <t>Соммасы</t>
  </si>
  <si>
    <t>құбылмалы</t>
  </si>
  <si>
    <t>нөлдік</t>
  </si>
  <si>
    <t>тіркелген</t>
  </si>
  <si>
    <t>оның ішінде</t>
  </si>
  <si>
    <t>Жол коды</t>
  </si>
  <si>
    <t>Сыйақы мөлшерлемелері бойынша кеңейтілген айқындаудағы мемлекеттік сектордың сыртқы борышы</t>
  </si>
  <si>
    <t>АУҒАНСТАН</t>
  </si>
  <si>
    <t>БРАЗИЛИЯ</t>
  </si>
  <si>
    <t>ИСЛАНДИЯ</t>
  </si>
  <si>
    <t>МЕКСИКА</t>
  </si>
  <si>
    <t>KZT</t>
  </si>
  <si>
    <t>Валюталар бойынша кеңейтілген айқындаудағы мемлекеттік сектордың сыртқы борышы</t>
  </si>
  <si>
    <t>Байланыс</t>
  </si>
  <si>
    <t>"Ақпарат жоқ" бағанда ҚР Ұлттық Банкінде қаржыландыру шарты белгісіз сыртқы борыштың қалдығы көрсетілген:
     • "Банктер" секторының басқа берешектері бойынша ақпарат.
     • "Басқа секторларда" резиденттердің   берешегі бойынша резидент еместер 500 мың АҚШ долларынан аз сомасына берген заемдар бойынша және басқа да міндеттемелер бойынша ақпарат бар
* 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</si>
  <si>
    <t>МАЛЬДИВ</t>
  </si>
  <si>
    <t>Қытай юані</t>
  </si>
  <si>
    <t>CNY</t>
  </si>
  <si>
    <t>СЛОВЕНИЯ</t>
  </si>
  <si>
    <t>ШРИ-ЛАНКА</t>
  </si>
  <si>
    <t>БЕРМУД АРАЛДАРЫ (БРИТАН)</t>
  </si>
  <si>
    <t>ЛИВАН</t>
  </si>
  <si>
    <t>Елдер бойынша бөлінбеген ***</t>
  </si>
  <si>
    <t>Қаржыландыру және сақтандыру қызметтерін ұсыну бойынша қосалқы қызмет</t>
  </si>
  <si>
    <t>МАЛАЙЗИЯ</t>
  </si>
  <si>
    <t>ТУНИС</t>
  </si>
  <si>
    <t>ФИЛИППИН</t>
  </si>
  <si>
    <r>
      <t>Валюта түрлеріне жіктелмеген</t>
    </r>
    <r>
      <rPr>
        <vertAlign val="superscript"/>
        <sz val="10"/>
        <rFont val="Times New Roman"/>
        <family val="1"/>
        <charset val="204"/>
      </rPr>
      <t>1</t>
    </r>
  </si>
  <si>
    <r>
      <t>Ақпарат жоқ</t>
    </r>
    <r>
      <rPr>
        <vertAlign val="superscript"/>
        <sz val="10"/>
        <rFont val="Times New Roman Cyr"/>
        <charset val="204"/>
      </rPr>
      <t>2</t>
    </r>
  </si>
  <si>
    <r>
      <rPr>
        <vertAlign val="superscript"/>
        <sz val="10"/>
        <rFont val="Times New Roman Cyr"/>
        <charset val="204"/>
      </rPr>
      <t>1</t>
    </r>
    <r>
      <rPr>
        <sz val="10"/>
        <rFont val="Times New Roman Cyr"/>
        <charset val="204"/>
      </rPr>
      <t xml:space="preserve"> Ақпарат көзі валюта түрлеріне жіктеуге мүмкіндік бермейтін шетел валютасындағы борыш</t>
    </r>
  </si>
  <si>
    <r>
      <rPr>
        <vertAlign val="superscript"/>
        <sz val="10"/>
        <rFont val="Times New Roman Cyr"/>
        <charset val="204"/>
      </rPr>
      <t xml:space="preserve">2 </t>
    </r>
    <r>
      <rPr>
        <sz val="10"/>
        <rFont val="Times New Roman Cyr"/>
        <charset val="204"/>
      </rPr>
      <t>Жолда: 
- "Банктер" секторы бойынша - резидент еместердің алдындағы өзге де міндеттемелердің валюта номиналы бойынша ақпараты жоқ сома көрсетілген
- Басқа секторлар және фирмааралық берешек бойынша - негізінен резиденттердің резидент еместер берген сауда (коммерциялық) кредиттеріне қатысты берешегі бойынша, сондай-ақ резидент еместер алдындағы басқа да міндеттемелердің валюта номиналы бойынша ақпараты жоқ қарыздар көрсетілген.</t>
    </r>
  </si>
  <si>
    <r>
      <rPr>
        <vertAlign val="superscript"/>
        <sz val="10"/>
        <rFont val="Times New Roman Cyr"/>
        <charset val="204"/>
      </rPr>
      <t>3</t>
    </r>
    <r>
      <rPr>
        <sz val="10"/>
        <rFont val="Times New Roman Cyr"/>
        <charset val="204"/>
      </rPr>
      <t xml:space="preserve"> 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  </r>
  </si>
  <si>
    <r>
      <t>Банктер және Басқа секторлар</t>
    </r>
    <r>
      <rPr>
        <b/>
        <vertAlign val="superscript"/>
        <sz val="10"/>
        <rFont val="Times New Roman Cyr"/>
        <charset val="204"/>
      </rPr>
      <t>3</t>
    </r>
  </si>
  <si>
    <t>АВСТРАЛИЯ</t>
  </si>
  <si>
    <t>КАТАР</t>
  </si>
  <si>
    <t>ОҢТҮСТІК АФРИКА РЕСПУБЛИКАСЫ</t>
  </si>
  <si>
    <t>Сала коды</t>
  </si>
  <si>
    <t>A</t>
  </si>
  <si>
    <t>B</t>
  </si>
  <si>
    <t>BB</t>
  </si>
  <si>
    <t>BC</t>
  </si>
  <si>
    <t>C</t>
  </si>
  <si>
    <t>CD</t>
  </si>
  <si>
    <t>CE</t>
  </si>
  <si>
    <t>CJ</t>
  </si>
  <si>
    <t>CK</t>
  </si>
  <si>
    <t>D</t>
  </si>
  <si>
    <t>E</t>
  </si>
  <si>
    <t>F</t>
  </si>
  <si>
    <t>G</t>
  </si>
  <si>
    <t>H</t>
  </si>
  <si>
    <t>HA</t>
  </si>
  <si>
    <t>HB</t>
  </si>
  <si>
    <t>HC</t>
  </si>
  <si>
    <t>HD</t>
  </si>
  <si>
    <t>HE</t>
  </si>
  <si>
    <t>J</t>
  </si>
  <si>
    <t>JB</t>
  </si>
  <si>
    <t>K</t>
  </si>
  <si>
    <t>KA</t>
  </si>
  <si>
    <t>KC</t>
  </si>
  <si>
    <t>M</t>
  </si>
  <si>
    <t>MB</t>
  </si>
  <si>
    <t>MC</t>
  </si>
  <si>
    <t>MD</t>
  </si>
  <si>
    <t>P</t>
  </si>
  <si>
    <t>MA</t>
  </si>
  <si>
    <t>Құқық және бухгалтерлік есеп саласындағы қызмет</t>
  </si>
  <si>
    <t>O</t>
  </si>
  <si>
    <t>GB</t>
  </si>
  <si>
    <t>KB</t>
  </si>
  <si>
    <t>Автомобильдер мен мотоциклдер саудасынан басқа, көтерме сауда</t>
  </si>
  <si>
    <t>Міндетті әлеуметтік сақтандырудан басқа, сақтандыру, қайта сақтандыру және зейнетақы қорларының қызметі</t>
  </si>
  <si>
    <t>БАХРЕЙН</t>
  </si>
  <si>
    <t>ВЬЕТНАМ</t>
  </si>
  <si>
    <t>EA</t>
  </si>
  <si>
    <t>EC</t>
  </si>
  <si>
    <t>Суды жинау, өңдеу және бөлу</t>
  </si>
  <si>
    <t>Қалдықтарды жинау, өңдеу және жою; қалдықтарды кәдеге жарату</t>
  </si>
  <si>
    <t>Білім беру, денсаулық сақтау және әлеуметтік қызмет, өнер, ойын-сауықтар және демалыс</t>
  </si>
  <si>
    <t>ТАНЗАНИЯ</t>
  </si>
  <si>
    <t>АРГЕНТИНА</t>
  </si>
  <si>
    <t>МАКЕДОНИЯ</t>
  </si>
  <si>
    <t>КОНГО ДЕМОКРАТИЯЛЫҚ РЕСПУБЛИКАСЫ</t>
  </si>
  <si>
    <t>КАЙМАН АРАЛДАРЫ (БРИТАНДЫҚ)</t>
  </si>
  <si>
    <t>КАМБОДЖА</t>
  </si>
  <si>
    <t>КЕНИЯ</t>
  </si>
  <si>
    <t>КОЛУМБИЯ</t>
  </si>
  <si>
    <t>СЕНТ-КИТС МЕН НЕВИС</t>
  </si>
  <si>
    <t>Ағаш және қағаз бұйымдарын өндіру</t>
  </si>
  <si>
    <t>CC</t>
  </si>
  <si>
    <t>Металлургия өнеркәсібі және машиналар мен жабдықтардан өзге дайын металл бұйымдарын өндіру</t>
  </si>
  <si>
    <t>CH</t>
  </si>
  <si>
    <t>Көлік құралдары мен жабдықтарын өндіру</t>
  </si>
  <si>
    <t>CL</t>
  </si>
  <si>
    <t>Басқа өндіріс, көліктер мен жабдықтарды жөндеу және құрастыру</t>
  </si>
  <si>
    <t>CM</t>
  </si>
  <si>
    <t>Баспа, аудиовизуалды және радиохабарларын тарату қызметі</t>
  </si>
  <si>
    <t>JA</t>
  </si>
  <si>
    <t>Басқа кәсіби, ғылыми және техникалық қызмет</t>
  </si>
  <si>
    <t>ME</t>
  </si>
  <si>
    <t>БАНГЛАДЕШ</t>
  </si>
  <si>
    <t>МАРШАЛ АРАЛДАРЫ (АҚШ)</t>
  </si>
  <si>
    <t>СЕЙШЕЛЬ АРАЛДАРЫ</t>
  </si>
  <si>
    <t>N</t>
  </si>
  <si>
    <t>БОСНИЯ ЖӘНЕ ГЕРЦЕГОВИНА</t>
  </si>
  <si>
    <t>ГЭРНСИ АРАЛЫ</t>
  </si>
  <si>
    <t>ЧЕРНОГОРИЯ</t>
  </si>
  <si>
    <t>Әкімшілік және қосалқы қызмет көрсету саласындағы қызмет</t>
  </si>
  <si>
    <t>01.07.26 ж. 
(2+3+4+5)</t>
  </si>
  <si>
    <t>01.07.2026 ж. жағдайы
(2+3+4+5)</t>
  </si>
  <si>
    <t>01.07.2026 ж.    жағдай бойынша сыртқы борыштың көлемі</t>
  </si>
  <si>
    <t>01.07.2026ж.</t>
  </si>
  <si>
    <t>01.07.2026 ж.</t>
  </si>
  <si>
    <t>Қазақстан теңгесі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</si>
</sst>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_₽_-;\-* #,##0.00\ _₽_-;_-* &quot;-&quot;??\ _₽_-;_-@_-"/>
    <numFmt numFmtId="165" formatCode="#,##0.0"/>
    <numFmt numFmtId="166" formatCode="_-* #,##0.00_р_._-;\-* #,##0.00_р_._-;_-* &quot;-&quot;??_р_._-;_-@_-"/>
    <numFmt numFmtId="167" formatCode="_-* #,##0_р_._-;\-* #,##0_р_._-;_-* &quot;-&quot;??_р_._-;_-@_-"/>
    <numFmt numFmtId="168" formatCode="_-* #,##0.00\ _р_._-;\-* #,##0.00\ _р_._-;_-* &quot;-&quot;??\ _р_._-;_-@_-"/>
    <numFmt numFmtId="169" formatCode="0.00000"/>
    <numFmt numFmtId="170" formatCode="_-* #,##0.0000_р_._-;\-* #,##0.0000_р_._-;_-* &quot;-&quot;??_р_._-;_-@_-"/>
    <numFmt numFmtId="171" formatCode="_-* #,##0.00000000_р_._-;\-* #,##0.00000000_р_._-;_-* &quot;-&quot;??_р_._-;_-@_-"/>
    <numFmt numFmtId="172" formatCode="_-* #&quot;,&quot;##0\ _р_._-;\-* #&quot;,&quot;##0\ _р_._-;_-* &quot;-&quot;\ _р_._-;_-@_-"/>
    <numFmt numFmtId="173" formatCode="_-* #&quot;,&quot;##0.00\ _р_._-;\-* #&quot;,&quot;##0.00\ _р_._-;_-* &quot;-&quot;??\ _р_._-;_-@_-"/>
  </numFmts>
  <fonts count="55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0"/>
      <name val="Times New Roman Cyr"/>
      <charset val="204"/>
    </font>
    <font>
      <i/>
      <sz val="10"/>
      <name val="Times New Roman Cyr"/>
      <charset val="204"/>
    </font>
    <font>
      <sz val="12"/>
      <name val="Times New Roman Cyr"/>
      <charset val="204"/>
    </font>
    <font>
      <sz val="10"/>
      <name val="Times New Roman"/>
      <family val="1"/>
    </font>
    <font>
      <sz val="10"/>
      <color indexed="8"/>
      <name val="Arial"/>
      <family val="2"/>
    </font>
    <font>
      <vertAlign val="superscript"/>
      <sz val="10"/>
      <name val="Times New Roman Cyr"/>
      <charset val="204"/>
    </font>
    <font>
      <sz val="10"/>
      <color rgb="FFFF0000"/>
      <name val="Arial Cyr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 Cyr"/>
      <family val="1"/>
      <charset val="204"/>
    </font>
    <font>
      <b/>
      <sz val="10"/>
      <color indexed="9"/>
      <name val="Times New Roman Cyr"/>
      <charset val="204"/>
    </font>
    <font>
      <b/>
      <vertAlign val="superscript"/>
      <sz val="10"/>
      <name val="Times New Roman Cyr"/>
      <charset val="204"/>
    </font>
    <font>
      <vertAlign val="superscript"/>
      <sz val="10"/>
      <name val="Times New Roman"/>
      <family val="1"/>
      <charset val="204"/>
    </font>
    <font>
      <u/>
      <sz val="10"/>
      <color indexed="12"/>
      <name val="MS Sans Serif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9.35"/>
      <color theme="1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Ms Scan Serif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ntiqua"/>
    </font>
  </fonts>
  <fills count="3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4">
    <xf numFmtId="0" fontId="0" fillId="0" borderId="0"/>
    <xf numFmtId="0" fontId="10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8" fillId="0" borderId="0"/>
    <xf numFmtId="0" fontId="18" fillId="0" borderId="0"/>
    <xf numFmtId="0" fontId="23" fillId="0" borderId="0"/>
    <xf numFmtId="0" fontId="24" fillId="0" borderId="0">
      <alignment vertical="top"/>
    </xf>
    <xf numFmtId="0" fontId="11" fillId="0" borderId="0"/>
    <xf numFmtId="0" fontId="18" fillId="0" borderId="0"/>
    <xf numFmtId="166" fontId="5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1" fillId="0" borderId="0"/>
    <xf numFmtId="0" fontId="18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0" fontId="4" fillId="0" borderId="0"/>
    <xf numFmtId="0" fontId="18" fillId="0" borderId="0"/>
    <xf numFmtId="0" fontId="11" fillId="0" borderId="0"/>
    <xf numFmtId="0" fontId="4" fillId="0" borderId="0"/>
    <xf numFmtId="0" fontId="29" fillId="0" borderId="0"/>
    <xf numFmtId="0" fontId="18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8" fillId="7" borderId="5" applyFont="0"/>
    <xf numFmtId="0" fontId="10" fillId="0" borderId="0"/>
    <xf numFmtId="0" fontId="10" fillId="0" borderId="0"/>
    <xf numFmtId="0" fontId="12" fillId="0" borderId="0"/>
    <xf numFmtId="0" fontId="3" fillId="0" borderId="0"/>
    <xf numFmtId="0" fontId="12" fillId="0" borderId="0"/>
    <xf numFmtId="0" fontId="13" fillId="0" borderId="0"/>
    <xf numFmtId="166" fontId="13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13" fillId="0" borderId="0"/>
    <xf numFmtId="166" fontId="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8" fillId="0" borderId="0"/>
    <xf numFmtId="166" fontId="2" fillId="0" borderId="0" applyFont="0" applyFill="0" applyBorder="0" applyAlignment="0" applyProtection="0"/>
    <xf numFmtId="0" fontId="36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8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1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38" fillId="18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5" borderId="0" applyNumberFormat="0" applyBorder="0" applyAlignment="0" applyProtection="0"/>
    <xf numFmtId="0" fontId="39" fillId="13" borderId="32" applyNumberFormat="0" applyAlignment="0" applyProtection="0"/>
    <xf numFmtId="0" fontId="40" fillId="26" borderId="33" applyNumberFormat="0" applyAlignment="0" applyProtection="0"/>
    <xf numFmtId="0" fontId="41" fillId="26" borderId="32" applyNumberFormat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34" applyNumberFormat="0" applyFill="0" applyAlignment="0" applyProtection="0"/>
    <xf numFmtId="0" fontId="44" fillId="0" borderId="35" applyNumberFormat="0" applyFill="0" applyAlignment="0" applyProtection="0"/>
    <xf numFmtId="0" fontId="45" fillId="0" borderId="36" applyNumberFormat="0" applyFill="0" applyAlignment="0" applyProtection="0"/>
    <xf numFmtId="0" fontId="45" fillId="0" borderId="0" applyNumberFormat="0" applyFill="0" applyBorder="0" applyAlignment="0" applyProtection="0"/>
    <xf numFmtId="0" fontId="35" fillId="0" borderId="37" applyNumberFormat="0" applyFill="0" applyAlignment="0" applyProtection="0"/>
    <xf numFmtId="0" fontId="46" fillId="27" borderId="38" applyNumberFormat="0" applyAlignment="0" applyProtection="0"/>
    <xf numFmtId="0" fontId="47" fillId="0" borderId="0" applyNumberFormat="0" applyFill="0" applyBorder="0" applyAlignment="0" applyProtection="0"/>
    <xf numFmtId="0" fontId="48" fillId="28" borderId="0" applyNumberFormat="0" applyBorder="0" applyAlignment="0" applyProtection="0"/>
    <xf numFmtId="0" fontId="11" fillId="0" borderId="0"/>
    <xf numFmtId="0" fontId="11" fillId="0" borderId="0"/>
    <xf numFmtId="0" fontId="2" fillId="0" borderId="0"/>
    <xf numFmtId="0" fontId="49" fillId="0" borderId="0"/>
    <xf numFmtId="0" fontId="2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0" fillId="0" borderId="0"/>
    <xf numFmtId="0" fontId="11" fillId="0" borderId="0"/>
    <xf numFmtId="0" fontId="50" fillId="10" borderId="0" applyNumberFormat="0" applyBorder="0" applyAlignment="0" applyProtection="0"/>
    <xf numFmtId="0" fontId="51" fillId="0" borderId="0" applyNumberFormat="0" applyFill="0" applyBorder="0" applyAlignment="0" applyProtection="0"/>
    <xf numFmtId="0" fontId="11" fillId="29" borderId="39" applyNumberFormat="0" applyFont="0" applyAlignment="0" applyProtection="0"/>
    <xf numFmtId="0" fontId="52" fillId="0" borderId="40" applyNumberFormat="0" applyFill="0" applyAlignment="0" applyProtection="0"/>
    <xf numFmtId="0" fontId="53" fillId="0" borderId="0" applyNumberFormat="0" applyFill="0" applyBorder="0" applyAlignment="0" applyProtection="0"/>
    <xf numFmtId="172" fontId="54" fillId="0" borderId="0" applyFont="0" applyFill="0" applyBorder="0" applyAlignment="0" applyProtection="0"/>
    <xf numFmtId="173" fontId="5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03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vertical="top" wrapText="1"/>
    </xf>
    <xf numFmtId="0" fontId="10" fillId="0" borderId="0" xfId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vertical="top" wrapText="1"/>
    </xf>
    <xf numFmtId="0" fontId="8" fillId="2" borderId="4" xfId="0" applyFont="1" applyFill="1" applyBorder="1"/>
    <xf numFmtId="167" fontId="8" fillId="4" borderId="5" xfId="12" quotePrefix="1" applyNumberFormat="1" applyFont="1" applyFill="1" applyBorder="1" applyAlignment="1" applyProtection="1">
      <alignment horizontal="left" vertical="center"/>
      <protection locked="0"/>
    </xf>
    <xf numFmtId="0" fontId="10" fillId="0" borderId="5" xfId="2" applyFont="1" applyBorder="1" applyAlignment="1">
      <alignment horizontal="left" wrapText="1" indent="2"/>
    </xf>
    <xf numFmtId="0" fontId="21" fillId="0" borderId="0" xfId="2" applyFont="1" applyAlignment="1">
      <alignment horizontal="right" wrapText="1"/>
    </xf>
    <xf numFmtId="0" fontId="9" fillId="0" borderId="0" xfId="13" applyFont="1"/>
    <xf numFmtId="0" fontId="9" fillId="0" borderId="0" xfId="13" applyFont="1" applyAlignment="1">
      <alignment wrapText="1"/>
    </xf>
    <xf numFmtId="169" fontId="7" fillId="0" borderId="0" xfId="13" applyNumberFormat="1" applyFont="1"/>
    <xf numFmtId="0" fontId="11" fillId="0" borderId="0" xfId="13" applyFont="1"/>
    <xf numFmtId="165" fontId="9" fillId="0" borderId="0" xfId="13" applyNumberFormat="1" applyFont="1"/>
    <xf numFmtId="0" fontId="7" fillId="0" borderId="5" xfId="13" applyFont="1" applyBorder="1" applyAlignment="1">
      <alignment horizontal="center" vertical="top" wrapText="1"/>
    </xf>
    <xf numFmtId="0" fontId="7" fillId="0" borderId="5" xfId="2" applyFont="1" applyBorder="1" applyAlignment="1">
      <alignment horizontal="left" vertical="center" wrapText="1" indent="2"/>
    </xf>
    <xf numFmtId="0" fontId="21" fillId="0" borderId="5" xfId="2" applyFont="1" applyBorder="1" applyAlignment="1">
      <alignment horizontal="center" vertical="top"/>
    </xf>
    <xf numFmtId="0" fontId="10" fillId="0" borderId="0" xfId="2" applyFont="1"/>
    <xf numFmtId="0" fontId="22" fillId="0" borderId="0" xfId="2" applyFont="1" applyAlignment="1">
      <alignment wrapText="1"/>
    </xf>
    <xf numFmtId="0" fontId="10" fillId="0" borderId="0" xfId="2" applyFont="1" applyAlignment="1">
      <alignment wrapText="1"/>
    </xf>
    <xf numFmtId="0" fontId="18" fillId="0" borderId="0" xfId="13"/>
    <xf numFmtId="0" fontId="26" fillId="0" borderId="0" xfId="13" applyFont="1"/>
    <xf numFmtId="3" fontId="26" fillId="0" borderId="0" xfId="13" applyNumberFormat="1" applyFont="1"/>
    <xf numFmtId="167" fontId="16" fillId="5" borderId="5" xfId="19" applyNumberFormat="1" applyFont="1" applyFill="1" applyBorder="1" applyAlignment="1">
      <alignment wrapText="1"/>
    </xf>
    <xf numFmtId="167" fontId="15" fillId="6" borderId="5" xfId="19" applyNumberFormat="1" applyFont="1" applyFill="1" applyBorder="1" applyAlignment="1">
      <alignment horizontal="left" indent="1"/>
    </xf>
    <xf numFmtId="167" fontId="17" fillId="0" borderId="5" xfId="19" applyNumberFormat="1" applyFont="1" applyFill="1" applyBorder="1" applyAlignment="1">
      <alignment horizontal="left" indent="1"/>
    </xf>
    <xf numFmtId="167" fontId="16" fillId="5" borderId="5" xfId="19" applyNumberFormat="1" applyFont="1" applyFill="1" applyBorder="1"/>
    <xf numFmtId="167" fontId="9" fillId="0" borderId="5" xfId="19" applyNumberFormat="1" applyFont="1" applyFill="1" applyBorder="1" applyAlignment="1">
      <alignment horizontal="left" indent="1"/>
    </xf>
    <xf numFmtId="0" fontId="19" fillId="0" borderId="0" xfId="13" applyFont="1" applyAlignment="1">
      <alignment horizontal="left"/>
    </xf>
    <xf numFmtId="0" fontId="7" fillId="3" borderId="0" xfId="0" applyFont="1" applyFill="1"/>
    <xf numFmtId="0" fontId="21" fillId="0" borderId="0" xfId="2" applyFont="1" applyAlignment="1">
      <alignment horizontal="right"/>
    </xf>
    <xf numFmtId="0" fontId="8" fillId="0" borderId="0" xfId="20" applyFont="1" applyAlignment="1">
      <alignment horizontal="left" vertical="top" wrapText="1"/>
    </xf>
    <xf numFmtId="165" fontId="8" fillId="0" borderId="0" xfId="0" applyNumberFormat="1" applyFont="1"/>
    <xf numFmtId="1" fontId="7" fillId="0" borderId="5" xfId="0" applyNumberFormat="1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0" fontId="8" fillId="0" borderId="4" xfId="0" applyFont="1" applyBorder="1"/>
    <xf numFmtId="0" fontId="7" fillId="0" borderId="9" xfId="0" applyFont="1" applyBorder="1"/>
    <xf numFmtId="2" fontId="7" fillId="0" borderId="4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0" xfId="2" applyFont="1" applyAlignment="1">
      <alignment horizontal="center" wrapText="1"/>
    </xf>
    <xf numFmtId="165" fontId="20" fillId="0" borderId="5" xfId="0" applyNumberFormat="1" applyFont="1" applyBorder="1" applyAlignment="1">
      <alignment horizontal="center" vertical="center" wrapText="1"/>
    </xf>
    <xf numFmtId="0" fontId="20" fillId="4" borderId="5" xfId="2" applyFont="1" applyFill="1" applyBorder="1" applyAlignment="1">
      <alignment horizontal="center" vertical="center" wrapText="1"/>
    </xf>
    <xf numFmtId="165" fontId="20" fillId="4" borderId="5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9" fillId="0" borderId="0" xfId="0" applyFont="1"/>
    <xf numFmtId="0" fontId="7" fillId="0" borderId="0" xfId="0" applyFont="1" applyAlignment="1">
      <alignment horizontal="right"/>
    </xf>
    <xf numFmtId="0" fontId="7" fillId="0" borderId="0" xfId="37" applyFont="1" applyFill="1" applyBorder="1"/>
    <xf numFmtId="0" fontId="8" fillId="0" borderId="0" xfId="37" applyFont="1" applyFill="1" applyBorder="1"/>
    <xf numFmtId="0" fontId="13" fillId="0" borderId="0" xfId="9"/>
    <xf numFmtId="170" fontId="13" fillId="0" borderId="0" xfId="9" applyNumberFormat="1"/>
    <xf numFmtId="0" fontId="15" fillId="4" borderId="5" xfId="10" applyNumberFormat="1" applyFont="1" applyFill="1" applyBorder="1" applyAlignment="1">
      <alignment horizontal="center" vertical="center"/>
    </xf>
    <xf numFmtId="0" fontId="15" fillId="0" borderId="5" xfId="10" applyNumberFormat="1" applyFont="1" applyFill="1" applyBorder="1" applyAlignment="1">
      <alignment horizontal="center" vertical="center"/>
    </xf>
    <xf numFmtId="167" fontId="17" fillId="0" borderId="5" xfId="10" applyNumberFormat="1" applyFont="1" applyFill="1" applyBorder="1"/>
    <xf numFmtId="167" fontId="16" fillId="4" borderId="5" xfId="10" applyNumberFormat="1" applyFont="1" applyFill="1" applyBorder="1"/>
    <xf numFmtId="0" fontId="7" fillId="0" borderId="5" xfId="10" applyNumberFormat="1" applyFont="1" applyFill="1" applyBorder="1" applyAlignment="1">
      <alignment horizontal="center" vertical="center"/>
    </xf>
    <xf numFmtId="167" fontId="9" fillId="0" borderId="5" xfId="10" applyNumberFormat="1" applyFont="1" applyFill="1" applyBorder="1"/>
    <xf numFmtId="171" fontId="13" fillId="0" borderId="0" xfId="9" applyNumberFormat="1"/>
    <xf numFmtId="167" fontId="13" fillId="0" borderId="0" xfId="9" applyNumberFormat="1"/>
    <xf numFmtId="0" fontId="7" fillId="4" borderId="5" xfId="12" quotePrefix="1" applyFont="1" applyFill="1" applyBorder="1" applyAlignment="1" applyProtection="1">
      <alignment horizontal="center" vertical="center"/>
      <protection locked="0"/>
    </xf>
    <xf numFmtId="0" fontId="8" fillId="0" borderId="5" xfId="10" applyNumberFormat="1" applyFont="1" applyFill="1" applyBorder="1" applyAlignment="1">
      <alignment horizontal="center" vertical="center" wrapText="1"/>
    </xf>
    <xf numFmtId="0" fontId="9" fillId="0" borderId="0" xfId="9" applyFont="1" applyAlignment="1">
      <alignment horizontal="right" wrapText="1"/>
    </xf>
    <xf numFmtId="3" fontId="13" fillId="0" borderId="0" xfId="9" applyNumberFormat="1"/>
    <xf numFmtId="2" fontId="8" fillId="5" borderId="4" xfId="0" applyNumberFormat="1" applyFont="1" applyFill="1" applyBorder="1" applyAlignment="1">
      <alignment vertical="top" wrapText="1"/>
    </xf>
    <xf numFmtId="2" fontId="7" fillId="0" borderId="4" xfId="0" applyNumberFormat="1" applyFont="1" applyBorder="1" applyAlignment="1">
      <alignment vertical="top" wrapText="1"/>
    </xf>
    <xf numFmtId="1" fontId="7" fillId="0" borderId="11" xfId="0" applyNumberFormat="1" applyFont="1" applyBorder="1" applyAlignment="1">
      <alignment horizontal="center" vertical="center" wrapText="1"/>
    </xf>
    <xf numFmtId="1" fontId="7" fillId="0" borderId="23" xfId="0" applyNumberFormat="1" applyFont="1" applyBorder="1" applyAlignment="1">
      <alignment horizontal="center" vertical="center" wrapText="1"/>
    </xf>
    <xf numFmtId="2" fontId="7" fillId="0" borderId="22" xfId="0" applyNumberFormat="1" applyFont="1" applyBorder="1" applyAlignment="1">
      <alignment horizontal="center" vertical="center" wrapText="1"/>
    </xf>
    <xf numFmtId="2" fontId="8" fillId="0" borderId="1" xfId="0" applyNumberFormat="1" applyFont="1" applyBorder="1"/>
    <xf numFmtId="2" fontId="8" fillId="0" borderId="5" xfId="0" applyNumberFormat="1" applyFont="1" applyBorder="1" applyAlignment="1">
      <alignment horizontal="center" vertical="center" wrapText="1"/>
    </xf>
    <xf numFmtId="165" fontId="20" fillId="0" borderId="6" xfId="0" applyNumberFormat="1" applyFont="1" applyBorder="1" applyAlignment="1">
      <alignment horizontal="center" vertical="center" wrapText="1"/>
    </xf>
    <xf numFmtId="2" fontId="7" fillId="0" borderId="15" xfId="0" applyNumberFormat="1" applyFont="1" applyBorder="1" applyAlignment="1">
      <alignment horizontal="center" vertical="center" wrapText="1"/>
    </xf>
    <xf numFmtId="3" fontId="8" fillId="5" borderId="4" xfId="0" applyNumberFormat="1" applyFont="1" applyFill="1" applyBorder="1" applyAlignment="1">
      <alignment horizontal="left" vertical="top" wrapText="1"/>
    </xf>
    <xf numFmtId="165" fontId="0" fillId="0" borderId="0" xfId="0" applyNumberFormat="1"/>
    <xf numFmtId="0" fontId="7" fillId="4" borderId="5" xfId="13" applyFont="1" applyFill="1" applyBorder="1" applyAlignment="1">
      <alignment horizontal="center" vertical="top" wrapText="1"/>
    </xf>
    <xf numFmtId="0" fontId="20" fillId="4" borderId="5" xfId="2" applyFont="1" applyFill="1" applyBorder="1" applyAlignment="1">
      <alignment vertical="center" wrapText="1"/>
    </xf>
    <xf numFmtId="0" fontId="8" fillId="0" borderId="27" xfId="20" applyFont="1" applyBorder="1" applyAlignment="1">
      <alignment horizontal="left" vertical="top" wrapText="1"/>
    </xf>
    <xf numFmtId="165" fontId="8" fillId="0" borderId="27" xfId="0" applyNumberFormat="1" applyFont="1" applyBorder="1"/>
    <xf numFmtId="3" fontId="8" fillId="5" borderId="22" xfId="0" applyNumberFormat="1" applyFont="1" applyFill="1" applyBorder="1" applyAlignment="1">
      <alignment horizontal="left" vertical="top" wrapText="1"/>
    </xf>
    <xf numFmtId="3" fontId="10" fillId="0" borderId="5" xfId="2" applyNumberFormat="1" applyFont="1" applyBorder="1"/>
    <xf numFmtId="165" fontId="7" fillId="0" borderId="5" xfId="13" applyNumberFormat="1" applyFont="1" applyBorder="1"/>
    <xf numFmtId="4" fontId="7" fillId="0" borderId="5" xfId="13" applyNumberFormat="1" applyFont="1" applyBorder="1"/>
    <xf numFmtId="3" fontId="7" fillId="0" borderId="5" xfId="13" applyNumberFormat="1" applyFont="1" applyBorder="1"/>
    <xf numFmtId="3" fontId="8" fillId="5" borderId="18" xfId="19" quotePrefix="1" applyNumberFormat="1" applyFont="1" applyFill="1" applyBorder="1" applyAlignment="1" applyProtection="1">
      <alignment horizontal="center" vertical="center"/>
      <protection locked="0"/>
    </xf>
    <xf numFmtId="3" fontId="8" fillId="5" borderId="5" xfId="19" quotePrefix="1" applyNumberFormat="1" applyFont="1" applyFill="1" applyBorder="1" applyAlignment="1" applyProtection="1">
      <alignment horizontal="center" vertical="center"/>
      <protection locked="0"/>
    </xf>
    <xf numFmtId="3" fontId="7" fillId="6" borderId="18" xfId="19" quotePrefix="1" applyNumberFormat="1" applyFont="1" applyFill="1" applyBorder="1" applyAlignment="1" applyProtection="1">
      <alignment horizontal="center" vertical="center"/>
      <protection locked="0"/>
    </xf>
    <xf numFmtId="3" fontId="7" fillId="6" borderId="5" xfId="19" quotePrefix="1" applyNumberFormat="1" applyFont="1" applyFill="1" applyBorder="1" applyAlignment="1" applyProtection="1">
      <alignment horizontal="center" vertical="center"/>
      <protection locked="0"/>
    </xf>
    <xf numFmtId="3" fontId="7" fillId="0" borderId="18" xfId="19" quotePrefix="1" applyNumberFormat="1" applyFont="1" applyFill="1" applyBorder="1" applyAlignment="1" applyProtection="1">
      <alignment horizontal="center" vertical="center"/>
      <protection locked="0"/>
    </xf>
    <xf numFmtId="3" fontId="7" fillId="0" borderId="5" xfId="19" quotePrefix="1" applyNumberFormat="1" applyFont="1" applyFill="1" applyBorder="1" applyAlignment="1" applyProtection="1">
      <alignment horizontal="center" vertical="center"/>
      <protection locked="0"/>
    </xf>
    <xf numFmtId="3" fontId="8" fillId="4" borderId="18" xfId="19" quotePrefix="1" applyNumberFormat="1" applyFont="1" applyFill="1" applyBorder="1" applyAlignment="1" applyProtection="1">
      <alignment horizontal="center" vertical="center"/>
      <protection locked="0"/>
    </xf>
    <xf numFmtId="1" fontId="15" fillId="6" borderId="5" xfId="19" applyNumberFormat="1" applyFont="1" applyFill="1" applyBorder="1" applyAlignment="1">
      <alignment horizontal="center"/>
    </xf>
    <xf numFmtId="167" fontId="7" fillId="4" borderId="5" xfId="44" applyNumberFormat="1" applyFont="1" applyFill="1" applyBorder="1" applyAlignment="1">
      <alignment horizontal="right"/>
    </xf>
    <xf numFmtId="9" fontId="7" fillId="4" borderId="5" xfId="11" applyFont="1" applyFill="1" applyBorder="1" applyAlignment="1">
      <alignment horizontal="right"/>
    </xf>
    <xf numFmtId="167" fontId="8" fillId="4" borderId="5" xfId="44" quotePrefix="1" applyNumberFormat="1" applyFont="1" applyFill="1" applyBorder="1" applyAlignment="1" applyProtection="1">
      <alignment horizontal="right"/>
      <protection locked="0"/>
    </xf>
    <xf numFmtId="167" fontId="7" fillId="0" borderId="5" xfId="44" applyNumberFormat="1" applyFont="1" applyFill="1" applyBorder="1" applyAlignment="1">
      <alignment horizontal="right"/>
    </xf>
    <xf numFmtId="9" fontId="7" fillId="0" borderId="5" xfId="11" applyFont="1" applyFill="1" applyBorder="1" applyAlignment="1">
      <alignment horizontal="right"/>
    </xf>
    <xf numFmtId="9" fontId="15" fillId="0" borderId="5" xfId="11" applyFont="1" applyFill="1" applyBorder="1" applyAlignment="1">
      <alignment horizontal="right"/>
    </xf>
    <xf numFmtId="167" fontId="8" fillId="0" borderId="5" xfId="44" quotePrefix="1" applyNumberFormat="1" applyFont="1" applyFill="1" applyBorder="1" applyAlignment="1" applyProtection="1">
      <alignment horizontal="right"/>
      <protection locked="0"/>
    </xf>
    <xf numFmtId="167" fontId="15" fillId="0" borderId="5" xfId="44" applyNumberFormat="1" applyFont="1" applyFill="1" applyBorder="1" applyAlignment="1">
      <alignment horizontal="right"/>
    </xf>
    <xf numFmtId="9" fontId="8" fillId="4" borderId="5" xfId="11" quotePrefix="1" applyFont="1" applyFill="1" applyBorder="1" applyAlignment="1" applyProtection="1">
      <alignment horizontal="right"/>
      <protection locked="0"/>
    </xf>
    <xf numFmtId="167" fontId="8" fillId="4" borderId="6" xfId="44" quotePrefix="1" applyNumberFormat="1" applyFont="1" applyFill="1" applyBorder="1" applyAlignment="1" applyProtection="1">
      <alignment horizontal="right"/>
      <protection locked="0"/>
    </xf>
    <xf numFmtId="167" fontId="7" fillId="0" borderId="6" xfId="44" applyNumberFormat="1" applyFont="1" applyFill="1" applyBorder="1" applyAlignment="1">
      <alignment horizontal="right"/>
    </xf>
    <xf numFmtId="167" fontId="7" fillId="4" borderId="6" xfId="44" applyNumberFormat="1" applyFont="1" applyFill="1" applyBorder="1" applyAlignment="1">
      <alignment horizontal="right"/>
    </xf>
    <xf numFmtId="167" fontId="15" fillId="0" borderId="6" xfId="44" applyNumberFormat="1" applyFont="1" applyFill="1" applyBorder="1" applyAlignment="1">
      <alignment horizontal="right"/>
    </xf>
    <xf numFmtId="167" fontId="8" fillId="4" borderId="7" xfId="44" quotePrefix="1" applyNumberFormat="1" applyFont="1" applyFill="1" applyBorder="1" applyAlignment="1" applyProtection="1">
      <alignment horizontal="right"/>
      <protection locked="0"/>
    </xf>
    <xf numFmtId="167" fontId="7" fillId="4" borderId="7" xfId="44" quotePrefix="1" applyNumberFormat="1" applyFont="1" applyFill="1" applyBorder="1" applyAlignment="1" applyProtection="1">
      <alignment horizontal="right"/>
      <protection locked="0"/>
    </xf>
    <xf numFmtId="9" fontId="7" fillId="4" borderId="7" xfId="11" applyFont="1" applyFill="1" applyBorder="1" applyAlignment="1">
      <alignment horizontal="right"/>
    </xf>
    <xf numFmtId="167" fontId="7" fillId="4" borderId="7" xfId="44" applyNumberFormat="1" applyFont="1" applyFill="1" applyBorder="1" applyAlignment="1">
      <alignment horizontal="right"/>
    </xf>
    <xf numFmtId="167" fontId="7" fillId="4" borderId="8" xfId="44" applyNumberFormat="1" applyFont="1" applyFill="1" applyBorder="1" applyAlignment="1">
      <alignment horizontal="right"/>
    </xf>
    <xf numFmtId="3" fontId="8" fillId="5" borderId="5" xfId="0" applyNumberFormat="1" applyFont="1" applyFill="1" applyBorder="1" applyAlignment="1">
      <alignment horizontal="center"/>
    </xf>
    <xf numFmtId="3" fontId="8" fillId="5" borderId="6" xfId="0" applyNumberFormat="1" applyFont="1" applyFill="1" applyBorder="1" applyAlignment="1">
      <alignment horizontal="center"/>
    </xf>
    <xf numFmtId="3" fontId="7" fillId="0" borderId="5" xfId="0" applyNumberFormat="1" applyFont="1" applyBorder="1" applyAlignment="1">
      <alignment horizontal="center"/>
    </xf>
    <xf numFmtId="3" fontId="7" fillId="0" borderId="6" xfId="0" applyNumberFormat="1" applyFont="1" applyBorder="1" applyAlignment="1">
      <alignment horizontal="center"/>
    </xf>
    <xf numFmtId="3" fontId="8" fillId="0" borderId="24" xfId="0" applyNumberFormat="1" applyFont="1" applyBorder="1" applyAlignment="1">
      <alignment horizontal="center"/>
    </xf>
    <xf numFmtId="3" fontId="8" fillId="0" borderId="25" xfId="0" applyNumberFormat="1" applyFont="1" applyBorder="1"/>
    <xf numFmtId="3" fontId="8" fillId="5" borderId="18" xfId="0" applyNumberFormat="1" applyFont="1" applyFill="1" applyBorder="1" applyAlignment="1">
      <alignment horizontal="center" vertical="center" wrapText="1"/>
    </xf>
    <xf numFmtId="3" fontId="7" fillId="0" borderId="18" xfId="0" applyNumberFormat="1" applyFont="1" applyBorder="1" applyAlignment="1">
      <alignment horizontal="center" vertical="center" wrapText="1"/>
    </xf>
    <xf numFmtId="3" fontId="8" fillId="0" borderId="26" xfId="0" applyNumberFormat="1" applyFont="1" applyBorder="1" applyAlignment="1">
      <alignment horizontal="center"/>
    </xf>
    <xf numFmtId="3" fontId="8" fillId="3" borderId="5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center" vertical="center" wrapText="1"/>
    </xf>
    <xf numFmtId="3" fontId="8" fillId="3" borderId="6" xfId="0" applyNumberFormat="1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3" fontId="8" fillId="3" borderId="8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/>
    </xf>
    <xf numFmtId="3" fontId="7" fillId="2" borderId="7" xfId="0" applyNumberFormat="1" applyFont="1" applyFill="1" applyBorder="1" applyAlignment="1">
      <alignment horizontal="center"/>
    </xf>
    <xf numFmtId="3" fontId="7" fillId="3" borderId="6" xfId="0" applyNumberFormat="1" applyFont="1" applyFill="1" applyBorder="1" applyAlignment="1">
      <alignment horizontal="center" vertical="center" wrapText="1"/>
    </xf>
    <xf numFmtId="0" fontId="7" fillId="0" borderId="27" xfId="0" applyFont="1" applyBorder="1"/>
    <xf numFmtId="3" fontId="8" fillId="5" borderId="7" xfId="0" applyNumberFormat="1" applyFont="1" applyFill="1" applyBorder="1" applyAlignment="1">
      <alignment horizontal="center"/>
    </xf>
    <xf numFmtId="3" fontId="8" fillId="5" borderId="8" xfId="0" applyNumberFormat="1" applyFont="1" applyFill="1" applyBorder="1" applyAlignment="1">
      <alignment horizontal="center"/>
    </xf>
    <xf numFmtId="167" fontId="16" fillId="4" borderId="11" xfId="10" applyNumberFormat="1" applyFont="1" applyFill="1" applyBorder="1" applyAlignment="1">
      <alignment wrapText="1"/>
    </xf>
    <xf numFmtId="0" fontId="13" fillId="0" borderId="27" xfId="9" applyBorder="1"/>
    <xf numFmtId="0" fontId="15" fillId="4" borderId="11" xfId="10" applyNumberFormat="1" applyFont="1" applyFill="1" applyBorder="1" applyAlignment="1">
      <alignment horizontal="center" vertical="center"/>
    </xf>
    <xf numFmtId="0" fontId="13" fillId="0" borderId="29" xfId="9" applyBorder="1"/>
    <xf numFmtId="0" fontId="13" fillId="0" borderId="31" xfId="9" applyBorder="1"/>
    <xf numFmtId="0" fontId="7" fillId="0" borderId="5" xfId="0" applyFont="1" applyBorder="1"/>
    <xf numFmtId="3" fontId="20" fillId="5" borderId="5" xfId="2" applyNumberFormat="1" applyFont="1" applyFill="1" applyBorder="1"/>
    <xf numFmtId="0" fontId="7" fillId="0" borderId="15" xfId="0" applyFont="1" applyBorder="1"/>
    <xf numFmtId="3" fontId="7" fillId="2" borderId="11" xfId="0" applyNumberFormat="1" applyFont="1" applyFill="1" applyBorder="1" applyAlignment="1">
      <alignment horizontal="center"/>
    </xf>
    <xf numFmtId="3" fontId="7" fillId="3" borderId="23" xfId="0" applyNumberFormat="1" applyFont="1" applyFill="1" applyBorder="1" applyAlignment="1">
      <alignment horizontal="center" vertical="center" wrapText="1"/>
    </xf>
    <xf numFmtId="0" fontId="7" fillId="0" borderId="29" xfId="0" applyFont="1" applyBorder="1"/>
    <xf numFmtId="0" fontId="19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30" fillId="0" borderId="2" xfId="2" applyNumberFormat="1" applyFont="1" applyBorder="1" applyAlignment="1">
      <alignment horizontal="center" vertical="center" wrapText="1"/>
    </xf>
    <xf numFmtId="2" fontId="30" fillId="0" borderId="5" xfId="2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2" fontId="8" fillId="0" borderId="24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0" fontId="14" fillId="0" borderId="0" xfId="9" applyFont="1" applyAlignment="1">
      <alignment horizontal="left" vertical="top" wrapText="1"/>
    </xf>
    <xf numFmtId="0" fontId="19" fillId="0" borderId="0" xfId="9" applyFont="1" applyAlignment="1">
      <alignment horizontal="left" vertical="top"/>
    </xf>
    <xf numFmtId="167" fontId="7" fillId="0" borderId="24" xfId="10" applyNumberFormat="1" applyFont="1" applyBorder="1" applyAlignment="1">
      <alignment horizontal="center" vertical="center" wrapText="1"/>
    </xf>
    <xf numFmtId="167" fontId="7" fillId="0" borderId="12" xfId="10" applyNumberFormat="1" applyFont="1" applyBorder="1" applyAlignment="1">
      <alignment horizontal="center" vertical="center" wrapText="1"/>
    </xf>
    <xf numFmtId="167" fontId="7" fillId="0" borderId="10" xfId="10" applyNumberFormat="1" applyFont="1" applyBorder="1" applyAlignment="1">
      <alignment horizontal="center" vertical="center" wrapText="1"/>
    </xf>
    <xf numFmtId="0" fontId="8" fillId="0" borderId="24" xfId="12" quotePrefix="1" applyFont="1" applyBorder="1" applyAlignment="1" applyProtection="1">
      <alignment horizontal="center" vertical="center" wrapText="1"/>
      <protection locked="0"/>
    </xf>
    <xf numFmtId="0" fontId="8" fillId="0" borderId="12" xfId="12" quotePrefix="1" applyFont="1" applyBorder="1" applyAlignment="1" applyProtection="1">
      <alignment horizontal="center" vertical="center" wrapText="1"/>
      <protection locked="0"/>
    </xf>
    <xf numFmtId="0" fontId="8" fillId="0" borderId="10" xfId="12" quotePrefix="1" applyFont="1" applyBorder="1" applyAlignment="1" applyProtection="1">
      <alignment horizontal="center" vertical="center" wrapText="1"/>
      <protection locked="0"/>
    </xf>
    <xf numFmtId="167" fontId="8" fillId="0" borderId="10" xfId="10" applyNumberFormat="1" applyFont="1" applyFill="1" applyBorder="1" applyAlignment="1">
      <alignment horizontal="center" vertical="center" wrapText="1"/>
    </xf>
    <xf numFmtId="167" fontId="8" fillId="0" borderId="2" xfId="10" applyNumberFormat="1" applyFont="1" applyFill="1" applyBorder="1" applyAlignment="1">
      <alignment horizontal="center" vertical="center" wrapText="1"/>
    </xf>
    <xf numFmtId="167" fontId="8" fillId="0" borderId="30" xfId="10" applyNumberFormat="1" applyFont="1" applyFill="1" applyBorder="1" applyAlignment="1">
      <alignment horizontal="center" vertical="center" wrapText="1"/>
    </xf>
    <xf numFmtId="167" fontId="16" fillId="0" borderId="23" xfId="10" applyNumberFormat="1" applyFont="1" applyFill="1" applyBorder="1" applyAlignment="1">
      <alignment horizontal="center" vertical="center" wrapText="1"/>
    </xf>
    <xf numFmtId="167" fontId="16" fillId="0" borderId="28" xfId="10" applyNumberFormat="1" applyFont="1" applyFill="1" applyBorder="1" applyAlignment="1">
      <alignment horizontal="center" vertical="center" wrapText="1"/>
    </xf>
    <xf numFmtId="167" fontId="8" fillId="0" borderId="12" xfId="10" applyNumberFormat="1" applyFont="1" applyBorder="1" applyAlignment="1">
      <alignment horizontal="center" vertical="center" wrapText="1"/>
    </xf>
    <xf numFmtId="167" fontId="8" fillId="0" borderId="10" xfId="10" applyNumberFormat="1" applyFont="1" applyBorder="1" applyAlignment="1">
      <alignment horizontal="center" vertical="center" wrapText="1"/>
    </xf>
    <xf numFmtId="167" fontId="27" fillId="0" borderId="5" xfId="19" applyNumberFormat="1" applyFont="1" applyFill="1" applyBorder="1" applyAlignment="1">
      <alignment horizontal="center" vertical="center" wrapText="1"/>
    </xf>
    <xf numFmtId="167" fontId="28" fillId="0" borderId="11" xfId="19" applyNumberFormat="1" applyFont="1" applyFill="1" applyBorder="1" applyAlignment="1">
      <alignment horizontal="center" vertical="center" wrapText="1"/>
    </xf>
    <xf numFmtId="167" fontId="28" fillId="0" borderId="10" xfId="19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167" fontId="7" fillId="0" borderId="11" xfId="19" applyNumberFormat="1" applyFont="1" applyBorder="1" applyAlignment="1">
      <alignment horizontal="center" vertical="center" wrapText="1"/>
    </xf>
    <xf numFmtId="167" fontId="7" fillId="0" borderId="12" xfId="19" applyNumberFormat="1" applyFont="1" applyBorder="1" applyAlignment="1">
      <alignment horizontal="center" vertical="center" wrapText="1"/>
    </xf>
    <xf numFmtId="167" fontId="7" fillId="0" borderId="10" xfId="19" applyNumberFormat="1" applyFont="1" applyBorder="1" applyAlignment="1">
      <alignment horizontal="center" vertical="center" wrapText="1"/>
    </xf>
    <xf numFmtId="0" fontId="8" fillId="0" borderId="15" xfId="12" quotePrefix="1" applyFont="1" applyBorder="1" applyAlignment="1" applyProtection="1">
      <alignment horizontal="center" vertical="center" wrapText="1"/>
      <protection locked="0"/>
    </xf>
    <xf numFmtId="0" fontId="8" fillId="0" borderId="19" xfId="12" quotePrefix="1" applyFont="1" applyBorder="1" applyAlignment="1" applyProtection="1">
      <alignment horizontal="center" vertical="center" wrapText="1"/>
      <protection locked="0"/>
    </xf>
    <xf numFmtId="0" fontId="8" fillId="0" borderId="13" xfId="12" quotePrefix="1" applyFont="1" applyBorder="1" applyAlignment="1" applyProtection="1">
      <alignment horizontal="center" vertical="center" wrapText="1"/>
      <protection locked="0"/>
    </xf>
    <xf numFmtId="167" fontId="27" fillId="0" borderId="11" xfId="19" applyNumberFormat="1" applyFont="1" applyFill="1" applyBorder="1" applyAlignment="1">
      <alignment horizontal="center" vertical="center" wrapText="1"/>
    </xf>
    <xf numFmtId="167" fontId="27" fillId="0" borderId="10" xfId="19" applyNumberFormat="1" applyFont="1" applyFill="1" applyBorder="1" applyAlignment="1">
      <alignment horizontal="center" vertical="center" wrapText="1"/>
    </xf>
    <xf numFmtId="167" fontId="28" fillId="0" borderId="21" xfId="19" applyNumberFormat="1" applyFont="1" applyFill="1" applyBorder="1" applyAlignment="1">
      <alignment horizontal="center" vertical="center" wrapText="1"/>
    </xf>
    <xf numFmtId="167" fontId="28" fillId="0" borderId="20" xfId="19" applyNumberFormat="1" applyFont="1" applyFill="1" applyBorder="1" applyAlignment="1">
      <alignment horizontal="center" vertical="center" wrapText="1"/>
    </xf>
    <xf numFmtId="167" fontId="28" fillId="0" borderId="18" xfId="19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left" vertical="top" wrapText="1"/>
    </xf>
    <xf numFmtId="0" fontId="6" fillId="0" borderId="0" xfId="2" applyFont="1" applyAlignment="1">
      <alignment horizontal="center" vertical="center" wrapText="1"/>
    </xf>
    <xf numFmtId="14" fontId="31" fillId="4" borderId="17" xfId="2" applyNumberFormat="1" applyFont="1" applyFill="1" applyBorder="1" applyAlignment="1" applyProtection="1">
      <alignment horizontal="center" vertical="center" wrapText="1"/>
      <protection hidden="1"/>
    </xf>
    <xf numFmtId="14" fontId="31" fillId="4" borderId="15" xfId="2" applyNumberFormat="1" applyFont="1" applyFill="1" applyBorder="1" applyAlignment="1" applyProtection="1">
      <alignment horizontal="center" vertical="center" wrapText="1"/>
      <protection hidden="1"/>
    </xf>
    <xf numFmtId="14" fontId="31" fillId="4" borderId="14" xfId="2" applyNumberFormat="1" applyFont="1" applyFill="1" applyBorder="1" applyAlignment="1" applyProtection="1">
      <alignment horizontal="center" vertical="center" wrapText="1"/>
      <protection hidden="1"/>
    </xf>
    <xf numFmtId="165" fontId="31" fillId="4" borderId="13" xfId="2" applyNumberFormat="1" applyFont="1" applyFill="1" applyBorder="1" applyAlignment="1" applyProtection="1">
      <alignment horizontal="center" vertical="center" wrapText="1"/>
      <protection hidden="1"/>
    </xf>
    <xf numFmtId="0" fontId="20" fillId="4" borderId="11" xfId="2" applyFont="1" applyFill="1" applyBorder="1" applyAlignment="1">
      <alignment horizontal="center" vertical="center" wrapText="1"/>
    </xf>
    <xf numFmtId="0" fontId="20" fillId="4" borderId="10" xfId="2" applyFont="1" applyFill="1" applyBorder="1" applyAlignment="1">
      <alignment horizontal="center" vertical="center" wrapText="1"/>
    </xf>
    <xf numFmtId="0" fontId="20" fillId="4" borderId="17" xfId="2" applyFont="1" applyFill="1" applyBorder="1" applyAlignment="1">
      <alignment horizontal="center"/>
    </xf>
    <xf numFmtId="0" fontId="20" fillId="4" borderId="16" xfId="2" applyFont="1" applyFill="1" applyBorder="1" applyAlignment="1">
      <alignment horizontal="center"/>
    </xf>
    <xf numFmtId="0" fontId="20" fillId="4" borderId="15" xfId="2" applyFont="1" applyFill="1" applyBorder="1" applyAlignment="1">
      <alignment horizontal="center"/>
    </xf>
    <xf numFmtId="0" fontId="10" fillId="0" borderId="0" xfId="2" applyFont="1" applyAlignment="1">
      <alignment horizontal="left" wrapText="1"/>
    </xf>
  </cellXfs>
  <cellStyles count="154">
    <cellStyle name="20% - Акцент1 2" xfId="84" xr:uid="{00000000-0005-0000-0000-000000000000}"/>
    <cellStyle name="20% - Акцент2 2" xfId="85" xr:uid="{00000000-0005-0000-0000-000001000000}"/>
    <cellStyle name="20% - Акцент3 2" xfId="86" xr:uid="{00000000-0005-0000-0000-000002000000}"/>
    <cellStyle name="20% - Акцент4 2" xfId="87" xr:uid="{00000000-0005-0000-0000-000003000000}"/>
    <cellStyle name="20% - Акцент5 2" xfId="88" xr:uid="{00000000-0005-0000-0000-000004000000}"/>
    <cellStyle name="20% - Акцент6 2" xfId="89" xr:uid="{00000000-0005-0000-0000-000005000000}"/>
    <cellStyle name="40% - Акцент1 2" xfId="90" xr:uid="{00000000-0005-0000-0000-000006000000}"/>
    <cellStyle name="40% - Акцент2 2" xfId="91" xr:uid="{00000000-0005-0000-0000-000007000000}"/>
    <cellStyle name="40% - Акцент3 2" xfId="92" xr:uid="{00000000-0005-0000-0000-000008000000}"/>
    <cellStyle name="40% - Акцент4 2" xfId="93" xr:uid="{00000000-0005-0000-0000-000009000000}"/>
    <cellStyle name="40% - Акцент5 2" xfId="94" xr:uid="{00000000-0005-0000-0000-00000A000000}"/>
    <cellStyle name="40% - Акцент6 2" xfId="95" xr:uid="{00000000-0005-0000-0000-00000B000000}"/>
    <cellStyle name="60% - Акцент1 2" xfId="96" xr:uid="{00000000-0005-0000-0000-00000C000000}"/>
    <cellStyle name="60% - Акцент2 2" xfId="97" xr:uid="{00000000-0005-0000-0000-00000D000000}"/>
    <cellStyle name="60% - Акцент3 2" xfId="98" xr:uid="{00000000-0005-0000-0000-00000E000000}"/>
    <cellStyle name="60% - Акцент4 2" xfId="99" xr:uid="{00000000-0005-0000-0000-00000F000000}"/>
    <cellStyle name="60% - Акцент5 2" xfId="100" xr:uid="{00000000-0005-0000-0000-000010000000}"/>
    <cellStyle name="60% - Акцент6 2" xfId="101" xr:uid="{00000000-0005-0000-0000-000011000000}"/>
    <cellStyle name="Normal 2" xfId="14" xr:uid="{00000000-0005-0000-0000-000012000000}"/>
    <cellStyle name="Normal_02_Приложение к ТЗ Входные формы" xfId="21" xr:uid="{00000000-0005-0000-0000-000013000000}"/>
    <cellStyle name="Style 1" xfId="15" xr:uid="{00000000-0005-0000-0000-000014000000}"/>
    <cellStyle name="Акцент1 2" xfId="102" xr:uid="{00000000-0005-0000-0000-000015000000}"/>
    <cellStyle name="Акцент2 2" xfId="103" xr:uid="{00000000-0005-0000-0000-000016000000}"/>
    <cellStyle name="Акцент3 2" xfId="104" xr:uid="{00000000-0005-0000-0000-000017000000}"/>
    <cellStyle name="Акцент4 2" xfId="105" xr:uid="{00000000-0005-0000-0000-000018000000}"/>
    <cellStyle name="Акцент5 2" xfId="106" xr:uid="{00000000-0005-0000-0000-000019000000}"/>
    <cellStyle name="Акцент6 2" xfId="107" xr:uid="{00000000-0005-0000-0000-00001A000000}"/>
    <cellStyle name="Ввод  2" xfId="108" xr:uid="{00000000-0005-0000-0000-00001B000000}"/>
    <cellStyle name="Вывод 2" xfId="109" xr:uid="{00000000-0005-0000-0000-00001C000000}"/>
    <cellStyle name="Вычисление 2" xfId="110" xr:uid="{00000000-0005-0000-0000-00001D000000}"/>
    <cellStyle name="Гиперссылка 2" xfId="56" xr:uid="{00000000-0005-0000-0000-00001E000000}"/>
    <cellStyle name="Гиперссылка 2 2" xfId="111" xr:uid="{00000000-0005-0000-0000-00001F000000}"/>
    <cellStyle name="Заголовок 1 2" xfId="112" xr:uid="{00000000-0005-0000-0000-000020000000}"/>
    <cellStyle name="Заголовок 2 2" xfId="113" xr:uid="{00000000-0005-0000-0000-000021000000}"/>
    <cellStyle name="Заголовок 3 2" xfId="114" xr:uid="{00000000-0005-0000-0000-000022000000}"/>
    <cellStyle name="Заголовок 4 2" xfId="115" xr:uid="{00000000-0005-0000-0000-000023000000}"/>
    <cellStyle name="Итог 2" xfId="116" xr:uid="{00000000-0005-0000-0000-000024000000}"/>
    <cellStyle name="Контрольная ячейка 2" xfId="117" xr:uid="{00000000-0005-0000-0000-000025000000}"/>
    <cellStyle name="Название 2" xfId="118" xr:uid="{00000000-0005-0000-0000-000026000000}"/>
    <cellStyle name="Нейтральный 2" xfId="119" xr:uid="{00000000-0005-0000-0000-000027000000}"/>
    <cellStyle name="Обычный" xfId="0" builtinId="0"/>
    <cellStyle name="Обычный 10" xfId="120" xr:uid="{00000000-0005-0000-0000-000029000000}"/>
    <cellStyle name="Обычный 11" xfId="121" xr:uid="{00000000-0005-0000-0000-00002A000000}"/>
    <cellStyle name="Обычный 12" xfId="122" xr:uid="{00000000-0005-0000-0000-00002B000000}"/>
    <cellStyle name="Обычный 13" xfId="123" xr:uid="{00000000-0005-0000-0000-00002C000000}"/>
    <cellStyle name="Обычный 14" xfId="124" xr:uid="{00000000-0005-0000-0000-00002D000000}"/>
    <cellStyle name="Обычный 15" xfId="74" xr:uid="{00000000-0005-0000-0000-00002E000000}"/>
    <cellStyle name="Обычный 2" xfId="1" xr:uid="{00000000-0005-0000-0000-00002F000000}"/>
    <cellStyle name="Обычный 2 2" xfId="2" xr:uid="{00000000-0005-0000-0000-000030000000}"/>
    <cellStyle name="Обычный 2 2 2" xfId="26" xr:uid="{00000000-0005-0000-0000-000031000000}"/>
    <cellStyle name="Обычный 2 2 3" xfId="45" xr:uid="{00000000-0005-0000-0000-000032000000}"/>
    <cellStyle name="Обычный 2 2 4" xfId="38" xr:uid="{00000000-0005-0000-0000-000033000000}"/>
    <cellStyle name="Обычный 2 3" xfId="17" xr:uid="{00000000-0005-0000-0000-000034000000}"/>
    <cellStyle name="Обычный 2 3 2" xfId="80" xr:uid="{00000000-0005-0000-0000-000035000000}"/>
    <cellStyle name="Обычный 2 4" xfId="60" xr:uid="{00000000-0005-0000-0000-000036000000}"/>
    <cellStyle name="Обычный 2 4 2" xfId="125" xr:uid="{00000000-0005-0000-0000-000037000000}"/>
    <cellStyle name="Обычный 2 5" xfId="126" xr:uid="{00000000-0005-0000-0000-000038000000}"/>
    <cellStyle name="Обычный 3" xfId="3" xr:uid="{00000000-0005-0000-0000-000039000000}"/>
    <cellStyle name="Обычный 3 2" xfId="22" xr:uid="{00000000-0005-0000-0000-00003A000000}"/>
    <cellStyle name="Обычный 3 2 2" xfId="81" xr:uid="{00000000-0005-0000-0000-00003B000000}"/>
    <cellStyle name="Обычный 4" xfId="4" xr:uid="{00000000-0005-0000-0000-00003C000000}"/>
    <cellStyle name="Обычный 4 2" xfId="23" xr:uid="{00000000-0005-0000-0000-00003D000000}"/>
    <cellStyle name="Обычный 4 3" xfId="27" xr:uid="{00000000-0005-0000-0000-00003E000000}"/>
    <cellStyle name="Обычный 4 4" xfId="46" xr:uid="{00000000-0005-0000-0000-00003F000000}"/>
    <cellStyle name="Обычный 4 5" xfId="39" xr:uid="{00000000-0005-0000-0000-000040000000}"/>
    <cellStyle name="Обычный 5" xfId="5" xr:uid="{00000000-0005-0000-0000-000041000000}"/>
    <cellStyle name="Обычный 5 2" xfId="20" xr:uid="{00000000-0005-0000-0000-000042000000}"/>
    <cellStyle name="Обычный 5 2 2" xfId="28" xr:uid="{00000000-0005-0000-0000-000043000000}"/>
    <cellStyle name="Обычный 5 2 2 2" xfId="50" xr:uid="{00000000-0005-0000-0000-000044000000}"/>
    <cellStyle name="Обычный 5 2 2 3" xfId="127" xr:uid="{00000000-0005-0000-0000-000045000000}"/>
    <cellStyle name="Обычный 5 2 2 4" xfId="142" xr:uid="{00000000-0005-0000-0000-000046000000}"/>
    <cellStyle name="Обычный 5 2 3" xfId="62" xr:uid="{00000000-0005-0000-0000-000047000000}"/>
    <cellStyle name="Обычный 5 2 3 2" xfId="149" xr:uid="{00000000-0005-0000-0000-000048000000}"/>
    <cellStyle name="Обычный 5 2 4" xfId="40" xr:uid="{00000000-0005-0000-0000-000049000000}"/>
    <cellStyle name="Обычный 5 2 5" xfId="69" xr:uid="{00000000-0005-0000-0000-00004A000000}"/>
    <cellStyle name="Обычный 5 3" xfId="128" xr:uid="{00000000-0005-0000-0000-00004B000000}"/>
    <cellStyle name="Обычный 5 4" xfId="75" xr:uid="{00000000-0005-0000-0000-00004C000000}"/>
    <cellStyle name="Обычный 6" xfId="6" xr:uid="{00000000-0005-0000-0000-00004D000000}"/>
    <cellStyle name="Обычный 6 2" xfId="13" xr:uid="{00000000-0005-0000-0000-00004E000000}"/>
    <cellStyle name="Обычный 6 2 2" xfId="29" xr:uid="{00000000-0005-0000-0000-00004F000000}"/>
    <cellStyle name="Обычный 6 2 2 2" xfId="51" xr:uid="{00000000-0005-0000-0000-000050000000}"/>
    <cellStyle name="Обычный 6 2 3" xfId="63" xr:uid="{00000000-0005-0000-0000-000051000000}"/>
    <cellStyle name="Обычный 6 3" xfId="47" xr:uid="{00000000-0005-0000-0000-000052000000}"/>
    <cellStyle name="Обычный 6 3 2" xfId="76" xr:uid="{00000000-0005-0000-0000-000053000000}"/>
    <cellStyle name="Обычный 6 4" xfId="41" xr:uid="{00000000-0005-0000-0000-000054000000}"/>
    <cellStyle name="Обычный 6 5" xfId="140" xr:uid="{00000000-0005-0000-0000-000055000000}"/>
    <cellStyle name="Обычный 7" xfId="7" xr:uid="{00000000-0005-0000-0000-000056000000}"/>
    <cellStyle name="Обычный 7 2" xfId="30" xr:uid="{00000000-0005-0000-0000-000057000000}"/>
    <cellStyle name="Обычный 7 3" xfId="48" xr:uid="{00000000-0005-0000-0000-000058000000}"/>
    <cellStyle name="Обычный 8" xfId="9" xr:uid="{00000000-0005-0000-0000-000059000000}"/>
    <cellStyle name="Обычный 8 2" xfId="25" xr:uid="{00000000-0005-0000-0000-00005A000000}"/>
    <cellStyle name="Обычный 8 2 2" xfId="49" xr:uid="{00000000-0005-0000-0000-00005B000000}"/>
    <cellStyle name="Обычный 8 2 3" xfId="130" xr:uid="{00000000-0005-0000-0000-00005C000000}"/>
    <cellStyle name="Обычный 8 2 4" xfId="141" xr:uid="{00000000-0005-0000-0000-00005D000000}"/>
    <cellStyle name="Обычный 8 3" xfId="57" xr:uid="{00000000-0005-0000-0000-00005E000000}"/>
    <cellStyle name="Обычный 8 3 2" xfId="129" xr:uid="{00000000-0005-0000-0000-00005F000000}"/>
    <cellStyle name="Обычный 8 4" xfId="61" xr:uid="{00000000-0005-0000-0000-000060000000}"/>
    <cellStyle name="Обычный 8 4 2" xfId="148" xr:uid="{00000000-0005-0000-0000-000061000000}"/>
    <cellStyle name="Обычный 8 5" xfId="42" xr:uid="{00000000-0005-0000-0000-000062000000}"/>
    <cellStyle name="Обычный 8 6" xfId="68" xr:uid="{00000000-0005-0000-0000-000063000000}"/>
    <cellStyle name="Обычный 9" xfId="43" xr:uid="{00000000-0005-0000-0000-000064000000}"/>
    <cellStyle name="Обычный 9 2" xfId="132" xr:uid="{00000000-0005-0000-0000-000065000000}"/>
    <cellStyle name="Обычный 9 3" xfId="131" xr:uid="{00000000-0005-0000-0000-000066000000}"/>
    <cellStyle name="Обычный_ВД_пар_01_07_03-рус" xfId="12" xr:uid="{00000000-0005-0000-0000-000067000000}"/>
    <cellStyle name="Плохой 2" xfId="133" xr:uid="{00000000-0005-0000-0000-000068000000}"/>
    <cellStyle name="Пояснение 2" xfId="134" xr:uid="{00000000-0005-0000-0000-000069000000}"/>
    <cellStyle name="Примечание 2" xfId="135" xr:uid="{00000000-0005-0000-0000-00006A000000}"/>
    <cellStyle name="Процентный 2" xfId="8" xr:uid="{00000000-0005-0000-0000-00006B000000}"/>
    <cellStyle name="Процентный 2 2" xfId="24" xr:uid="{00000000-0005-0000-0000-00006C000000}"/>
    <cellStyle name="Процентный 3" xfId="11" xr:uid="{00000000-0005-0000-0000-00006D000000}"/>
    <cellStyle name="Процентный 3 2" xfId="32" xr:uid="{00000000-0005-0000-0000-00006E000000}"/>
    <cellStyle name="Процентный 3 2 2" xfId="53" xr:uid="{00000000-0005-0000-0000-00006F000000}"/>
    <cellStyle name="Процентный 3 2 3" xfId="77" xr:uid="{00000000-0005-0000-0000-000070000000}"/>
    <cellStyle name="Процентный 3 2 4" xfId="144" xr:uid="{00000000-0005-0000-0000-000071000000}"/>
    <cellStyle name="Процентный 3 3" xfId="65" xr:uid="{00000000-0005-0000-0000-000072000000}"/>
    <cellStyle name="Процентный 3 3 2" xfId="151" xr:uid="{00000000-0005-0000-0000-000073000000}"/>
    <cellStyle name="Процентный 3 4" xfId="71" xr:uid="{00000000-0005-0000-0000-000074000000}"/>
    <cellStyle name="Процентный 4" xfId="31" xr:uid="{00000000-0005-0000-0000-000075000000}"/>
    <cellStyle name="Процентный 4 2" xfId="64" xr:uid="{00000000-0005-0000-0000-000076000000}"/>
    <cellStyle name="Процентный 4 2 2" xfId="150" xr:uid="{00000000-0005-0000-0000-000077000000}"/>
    <cellStyle name="Процентный 4 3" xfId="52" xr:uid="{00000000-0005-0000-0000-000078000000}"/>
    <cellStyle name="Процентный 4 4" xfId="70" xr:uid="{00000000-0005-0000-0000-000079000000}"/>
    <cellStyle name="Процентный 4 5" xfId="143" xr:uid="{00000000-0005-0000-0000-00007A000000}"/>
    <cellStyle name="Связанная ячейка 2" xfId="136" xr:uid="{00000000-0005-0000-0000-00007B000000}"/>
    <cellStyle name="стиль" xfId="37" xr:uid="{00000000-0005-0000-0000-00007C000000}"/>
    <cellStyle name="Стиль 1" xfId="16" xr:uid="{00000000-0005-0000-0000-00007D000000}"/>
    <cellStyle name="Текст предупреждения 2" xfId="137" xr:uid="{00000000-0005-0000-0000-00007E000000}"/>
    <cellStyle name="Тысячи [0]_Birga" xfId="138" xr:uid="{00000000-0005-0000-0000-00007F000000}"/>
    <cellStyle name="Тысячи_Birga" xfId="139" xr:uid="{00000000-0005-0000-0000-000080000000}"/>
    <cellStyle name="Финансовый 2" xfId="10" xr:uid="{00000000-0005-0000-0000-000081000000}"/>
    <cellStyle name="Финансовый 2 2" xfId="19" xr:uid="{00000000-0005-0000-0000-000082000000}"/>
    <cellStyle name="Финансовый 2 3" xfId="34" xr:uid="{00000000-0005-0000-0000-000083000000}"/>
    <cellStyle name="Финансовый 2 3 2" xfId="59" xr:uid="{00000000-0005-0000-0000-000084000000}"/>
    <cellStyle name="Финансовый 3" xfId="18" xr:uid="{00000000-0005-0000-0000-000085000000}"/>
    <cellStyle name="Финансовый 3 2" xfId="35" xr:uid="{00000000-0005-0000-0000-000086000000}"/>
    <cellStyle name="Финансовый 3 2 2" xfId="55" xr:uid="{00000000-0005-0000-0000-000087000000}"/>
    <cellStyle name="Финансовый 3 2 3" xfId="78" xr:uid="{00000000-0005-0000-0000-000088000000}"/>
    <cellStyle name="Финансовый 3 2 4" xfId="146" xr:uid="{00000000-0005-0000-0000-000089000000}"/>
    <cellStyle name="Финансовый 3 3" xfId="58" xr:uid="{00000000-0005-0000-0000-00008A000000}"/>
    <cellStyle name="Финансовый 3 3 2" xfId="147" xr:uid="{00000000-0005-0000-0000-00008B000000}"/>
    <cellStyle name="Финансовый 3 4" xfId="67" xr:uid="{00000000-0005-0000-0000-00008C000000}"/>
    <cellStyle name="Финансовый 3 4 2" xfId="153" xr:uid="{00000000-0005-0000-0000-00008D000000}"/>
    <cellStyle name="Финансовый 3 5" xfId="44" xr:uid="{00000000-0005-0000-0000-00008E000000}"/>
    <cellStyle name="Финансовый 3 6" xfId="73" xr:uid="{00000000-0005-0000-0000-00008F000000}"/>
    <cellStyle name="Финансовый 4" xfId="36" xr:uid="{00000000-0005-0000-0000-000090000000}"/>
    <cellStyle name="Финансовый 5" xfId="33" xr:uid="{00000000-0005-0000-0000-000091000000}"/>
    <cellStyle name="Финансовый 5 2" xfId="66" xr:uid="{00000000-0005-0000-0000-000092000000}"/>
    <cellStyle name="Финансовый 5 2 2" xfId="82" xr:uid="{00000000-0005-0000-0000-000093000000}"/>
    <cellStyle name="Финансовый 5 2 3" xfId="152" xr:uid="{00000000-0005-0000-0000-000094000000}"/>
    <cellStyle name="Финансовый 5 3" xfId="54" xr:uid="{00000000-0005-0000-0000-000095000000}"/>
    <cellStyle name="Финансовый 5 4" xfId="72" xr:uid="{00000000-0005-0000-0000-000096000000}"/>
    <cellStyle name="Финансовый 5 5" xfId="145" xr:uid="{00000000-0005-0000-0000-000097000000}"/>
    <cellStyle name="Финансовый 6" xfId="79" xr:uid="{00000000-0005-0000-0000-000098000000}"/>
    <cellStyle name="Хороший 2" xfId="83" xr:uid="{00000000-0005-0000-0000-000099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_dpb_24\&#1043;&#1072;&#1083;&#1080;&#1103;\&#1052;&#1086;&#1080;%20&#1076;&#1086;&#1082;&#1091;&#1084;&#1077;&#1085;&#1090;&#1099;\Debt_quasi\&#1075;&#1088;&#1072;&#1092;&#1080;&#1082;&#1080;%20&#1082;&#1074;&#1072;&#1079;&#1080;\&#1042;&#1044;_&#1088;&#1072;&#1089;&#1096;&#1080;&#1088;_&#1075;&#1088;&#1072;&#1092;&#1080;&#1082;_1-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za_l\debt-roza\4q01\1pb_4q01_&#1074;&#1076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график квази все"/>
      <sheetName val="график квази банки"/>
      <sheetName val="график квази"/>
      <sheetName val="РК график оконч"/>
      <sheetName val="график расш"/>
      <sheetName val="инстр"/>
      <sheetName val="РК график"/>
      <sheetName val="прочие"/>
      <sheetName val="банки"/>
      <sheetName val="прочие-ЦБ"/>
      <sheetName val="гарант долг"/>
      <sheetName val="interest"/>
      <sheetName val="квази 3q12"/>
      <sheetName val="Лист1"/>
      <sheetName val="ПР-К_1кв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>
            <v>148.46</v>
          </cell>
          <cell r="C33">
            <v>146.97999999999999</v>
          </cell>
          <cell r="D33">
            <v>147.55000000000001</v>
          </cell>
          <cell r="E33">
            <v>147.57</v>
          </cell>
          <cell r="F33">
            <v>147.5</v>
          </cell>
          <cell r="G33">
            <v>145.69999999999999</v>
          </cell>
          <cell r="H33">
            <v>145.83000000000001</v>
          </cell>
          <cell r="I33">
            <v>147.99</v>
          </cell>
          <cell r="J33">
            <v>148.4</v>
          </cell>
          <cell r="K33">
            <v>147.77000000000001</v>
          </cell>
          <cell r="L33">
            <v>149.41999999999999</v>
          </cell>
          <cell r="M33">
            <v>149.86000000000001</v>
          </cell>
          <cell r="N33">
            <v>149.86000000000001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"/>
      <sheetName val="р1"/>
      <sheetName val="р2"/>
      <sheetName val="р3"/>
      <sheetName val="р4"/>
      <sheetName val="р5"/>
      <sheetName val="для печати"/>
      <sheetName val="р2-грнт"/>
      <sheetName val="р4-грнт"/>
      <sheetName val="р5-грнт"/>
      <sheetName val="р1-д"/>
      <sheetName val="р2-д"/>
      <sheetName val="р3-д"/>
      <sheetName val="р4-д"/>
      <sheetName val="р5-д"/>
      <sheetName val="р1 СНГ"/>
      <sheetName val="р2 СНГ"/>
      <sheetName val="р1-контроль"/>
      <sheetName val="р2-контроль"/>
      <sheetName val="Таблица 5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workbookViewId="0">
      <selection activeCell="A3" sqref="A3:B3"/>
    </sheetView>
  </sheetViews>
  <sheetFormatPr defaultRowHeight="12.75"/>
  <cols>
    <col min="1" max="1" width="17.5703125" customWidth="1"/>
    <col min="2" max="2" width="99.42578125" customWidth="1"/>
  </cols>
  <sheetData>
    <row r="1" spans="1:8" ht="16.5" customHeight="1"/>
    <row r="2" spans="1:8" ht="16.5" customHeight="1"/>
    <row r="3" spans="1:8" ht="15.75">
      <c r="A3" s="146" t="s">
        <v>145</v>
      </c>
      <c r="B3" s="146"/>
      <c r="C3" s="48"/>
    </row>
    <row r="4" spans="1:8" ht="15.75" customHeight="1">
      <c r="A4" s="2"/>
      <c r="B4" s="2"/>
    </row>
    <row r="5" spans="1:8" ht="15.75" customHeight="1">
      <c r="A5" s="2"/>
      <c r="B5" s="47" t="s">
        <v>144</v>
      </c>
    </row>
    <row r="6" spans="1:8" ht="15.75" customHeight="1">
      <c r="B6" s="47"/>
    </row>
    <row r="7" spans="1:8" ht="15" customHeight="1">
      <c r="A7" s="52" t="s">
        <v>149</v>
      </c>
      <c r="B7" s="51" t="s">
        <v>146</v>
      </c>
    </row>
    <row r="8" spans="1:8" ht="15" customHeight="1">
      <c r="A8" s="52" t="s">
        <v>150</v>
      </c>
      <c r="B8" s="51" t="s">
        <v>147</v>
      </c>
    </row>
    <row r="9" spans="1:8" ht="15" customHeight="1">
      <c r="A9" s="52" t="s">
        <v>151</v>
      </c>
      <c r="B9" s="51" t="s">
        <v>169</v>
      </c>
    </row>
    <row r="10" spans="1:8" ht="15" customHeight="1">
      <c r="A10" s="52" t="s">
        <v>152</v>
      </c>
      <c r="B10" s="51" t="s">
        <v>148</v>
      </c>
    </row>
    <row r="11" spans="1:8" ht="15" customHeight="1">
      <c r="A11" s="52" t="s">
        <v>153</v>
      </c>
      <c r="B11" s="51" t="s">
        <v>175</v>
      </c>
      <c r="C11" s="31"/>
    </row>
    <row r="12" spans="1:8" ht="15" customHeight="1">
      <c r="A12" s="52"/>
      <c r="C12" s="31"/>
      <c r="D12" s="31"/>
      <c r="E12" s="31"/>
      <c r="F12" s="31"/>
      <c r="G12" s="31"/>
      <c r="H12" s="31"/>
    </row>
    <row r="13" spans="1:8" ht="12.75" customHeight="1">
      <c r="A13" s="3"/>
      <c r="B13" s="31"/>
      <c r="C13" s="31"/>
      <c r="D13" s="31"/>
      <c r="E13" s="31"/>
      <c r="F13" s="31"/>
      <c r="G13" s="31"/>
      <c r="H13" s="31"/>
    </row>
  </sheetData>
  <mergeCells count="1">
    <mergeCell ref="A3:B3"/>
  </mergeCells>
  <hyperlinks>
    <hyperlink ref="A7" location="Ел!A1" display="1-парақ" xr:uid="{00000000-0004-0000-0000-000000000000}"/>
    <hyperlink ref="B7" location="Ел!A1" display="Елдер бойынша кеңейтілген айқындаудығы мемлекеттік сектордың сыртқы борышы" xr:uid="{00000000-0004-0000-0000-000001000000}"/>
    <hyperlink ref="B8" location="Қызмет!A1" display="Резиденттердің қызмет түрлері бойынша кеңейтілген айқындаудығы мемлекеттік сектордың сыртқы борышы" xr:uid="{00000000-0004-0000-0000-000002000000}"/>
    <hyperlink ref="B9" location="Сыйақы!A1" display="Сыйақы мөлшерлемелері бойынша кеңейтілген айқындаудағы мемлекеттік сектордың сыртқы борышы" xr:uid="{00000000-0004-0000-0000-000003000000}"/>
    <hyperlink ref="B10" location="Сектор!A1" display="Кредитор және заем алушы секторлары бойынша кеңейтілген айқындаудағы мемлекеттік сектордың сыртқы борышы        " xr:uid="{00000000-0004-0000-0000-000004000000}"/>
    <hyperlink ref="B11" location="Валюта!A1" display="Валюталар бойынша кеңейтілген айқындаудағы мемлекеттік сектордың сыртқы борышы" xr:uid="{00000000-0004-0000-0000-000005000000}"/>
  </hyperlinks>
  <pageMargins left="0.7" right="0.7" top="0.75" bottom="0.75" header="0.3" footer="0.3"/>
  <pageSetup paperSize="9" scale="76" orientation="portrait" r:id="rId1"/>
  <colBreaks count="1" manualBreakCount="1">
    <brk id="2" max="1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0"/>
  <sheetViews>
    <sheetView showZeros="0" zoomScale="80" zoomScaleNormal="80" workbookViewId="0">
      <pane xSplit="1" ySplit="7" topLeftCell="B8" activePane="bottomRight" state="frozen"/>
      <selection activeCell="I21" sqref="I21"/>
      <selection pane="topRight" activeCell="I21" sqref="I21"/>
      <selection pane="bottomLeft" activeCell="I21" sqref="I21"/>
      <selection pane="bottomRight"/>
    </sheetView>
  </sheetViews>
  <sheetFormatPr defaultColWidth="9.140625" defaultRowHeight="12.75"/>
  <cols>
    <col min="1" max="1" width="33.28515625" style="2" customWidth="1"/>
    <col min="2" max="2" width="12.5703125" style="2" customWidth="1"/>
    <col min="3" max="3" width="15.140625" style="2" customWidth="1"/>
    <col min="4" max="4" width="12" style="2" customWidth="1"/>
    <col min="5" max="5" width="17.7109375" style="2" customWidth="1"/>
    <col min="6" max="6" width="19.140625" style="2" customWidth="1"/>
    <col min="7" max="7" width="20.5703125" style="2" customWidth="1"/>
    <col min="8" max="10" width="9.140625" style="2"/>
    <col min="11" max="11" width="9.5703125" style="2" bestFit="1" customWidth="1"/>
    <col min="12" max="16384" width="9.140625" style="2"/>
  </cols>
  <sheetData>
    <row r="1" spans="1:13" ht="16.5" customHeight="1">
      <c r="A1" s="1" t="s">
        <v>0</v>
      </c>
    </row>
    <row r="2" spans="1:13" ht="12.75" customHeight="1">
      <c r="A2" s="1"/>
    </row>
    <row r="3" spans="1:13" ht="13.5" thickBot="1">
      <c r="G3" s="50" t="s">
        <v>1</v>
      </c>
    </row>
    <row r="4" spans="1:13" ht="12.75" customHeight="1">
      <c r="A4" s="148" t="s">
        <v>2</v>
      </c>
      <c r="B4" s="150" t="s">
        <v>272</v>
      </c>
      <c r="C4" s="150" t="s">
        <v>3</v>
      </c>
      <c r="D4" s="150"/>
      <c r="E4" s="150"/>
      <c r="F4" s="150"/>
      <c r="G4" s="152" t="s">
        <v>4</v>
      </c>
    </row>
    <row r="5" spans="1:13" ht="51">
      <c r="A5" s="149"/>
      <c r="B5" s="151"/>
      <c r="C5" s="41" t="s">
        <v>5</v>
      </c>
      <c r="D5" s="41" t="s">
        <v>6</v>
      </c>
      <c r="E5" s="41" t="s">
        <v>7</v>
      </c>
      <c r="F5" s="42" t="s">
        <v>8</v>
      </c>
      <c r="G5" s="153"/>
    </row>
    <row r="6" spans="1:13" ht="12" customHeight="1">
      <c r="A6" s="40" t="s">
        <v>9</v>
      </c>
      <c r="B6" s="36">
        <v>1</v>
      </c>
      <c r="C6" s="36">
        <v>2</v>
      </c>
      <c r="D6" s="36">
        <v>3</v>
      </c>
      <c r="E6" s="36">
        <v>4</v>
      </c>
      <c r="F6" s="36">
        <v>5</v>
      </c>
      <c r="G6" s="37">
        <v>6</v>
      </c>
    </row>
    <row r="7" spans="1:13" s="3" customFormat="1" ht="12" customHeight="1">
      <c r="A7" s="8" t="s">
        <v>10</v>
      </c>
      <c r="B7" s="123">
        <v>47947.215366460201</v>
      </c>
      <c r="C7" s="123">
        <v>16498.238276103908</v>
      </c>
      <c r="D7" s="123">
        <v>2117.5759587522416</v>
      </c>
      <c r="E7" s="123">
        <v>29126.702981604027</v>
      </c>
      <c r="F7" s="123">
        <v>204.69815000000003</v>
      </c>
      <c r="G7" s="124">
        <v>3439.6559399999996</v>
      </c>
    </row>
    <row r="8" spans="1:13" s="3" customFormat="1" ht="12" customHeight="1">
      <c r="A8" s="38" t="s">
        <v>11</v>
      </c>
      <c r="B8" s="122"/>
      <c r="C8" s="122">
        <v>0</v>
      </c>
      <c r="D8" s="122">
        <v>0</v>
      </c>
      <c r="E8" s="122"/>
      <c r="F8" s="122">
        <v>0</v>
      </c>
      <c r="G8" s="125">
        <v>0</v>
      </c>
    </row>
    <row r="9" spans="1:13" ht="12" customHeight="1">
      <c r="A9" s="140" t="s">
        <v>196</v>
      </c>
      <c r="B9" s="126">
        <v>8.2299999999999998E-2</v>
      </c>
      <c r="C9" s="115">
        <v>0</v>
      </c>
      <c r="D9" s="115">
        <v>0</v>
      </c>
      <c r="E9" s="115">
        <v>8.2299999999999998E-2</v>
      </c>
      <c r="F9" s="115">
        <v>0</v>
      </c>
      <c r="G9" s="125">
        <v>0</v>
      </c>
      <c r="I9" s="77"/>
      <c r="J9" s="77"/>
      <c r="K9" s="77"/>
      <c r="L9" s="77"/>
      <c r="M9" s="77"/>
    </row>
    <row r="10" spans="1:13" ht="12" customHeight="1">
      <c r="A10" s="140" t="s">
        <v>12</v>
      </c>
      <c r="B10" s="126">
        <v>9.1085999999999991</v>
      </c>
      <c r="C10" s="115">
        <v>0</v>
      </c>
      <c r="D10" s="115">
        <v>0</v>
      </c>
      <c r="E10" s="115">
        <v>9.1085999999999991</v>
      </c>
      <c r="F10" s="115">
        <v>0</v>
      </c>
      <c r="G10" s="125">
        <v>0</v>
      </c>
      <c r="I10"/>
      <c r="J10"/>
      <c r="K10"/>
      <c r="L10"/>
      <c r="M10"/>
    </row>
    <row r="11" spans="1:13" ht="12" customHeight="1">
      <c r="A11" s="140" t="s">
        <v>28</v>
      </c>
      <c r="B11" s="126">
        <v>2.30044</v>
      </c>
      <c r="C11" s="115">
        <v>0</v>
      </c>
      <c r="D11" s="115">
        <v>0</v>
      </c>
      <c r="E11" s="115">
        <v>2.30044</v>
      </c>
      <c r="F11" s="115">
        <v>0</v>
      </c>
      <c r="G11" s="125">
        <v>0</v>
      </c>
    </row>
    <row r="12" spans="1:13" ht="12" customHeight="1">
      <c r="A12" s="140" t="s">
        <v>244</v>
      </c>
      <c r="B12" s="126">
        <v>2E-3</v>
      </c>
      <c r="C12" s="115">
        <v>0</v>
      </c>
      <c r="D12" s="115">
        <v>0</v>
      </c>
      <c r="E12" s="115">
        <v>2E-3</v>
      </c>
      <c r="F12" s="115">
        <v>0</v>
      </c>
      <c r="G12" s="125">
        <v>0</v>
      </c>
    </row>
    <row r="13" spans="1:13" ht="12" customHeight="1">
      <c r="A13" s="140" t="s">
        <v>14</v>
      </c>
      <c r="B13" s="126">
        <v>12.207144017265767</v>
      </c>
      <c r="C13" s="115">
        <v>0</v>
      </c>
      <c r="D13" s="115">
        <v>7.6604017265768001E-2</v>
      </c>
      <c r="E13" s="115">
        <v>12.13054</v>
      </c>
      <c r="F13" s="115">
        <v>0</v>
      </c>
      <c r="G13" s="125">
        <v>0</v>
      </c>
    </row>
    <row r="14" spans="1:13" ht="12" customHeight="1">
      <c r="A14" s="140" t="s">
        <v>15</v>
      </c>
      <c r="B14" s="126">
        <v>4.0000000000000001E-3</v>
      </c>
      <c r="C14" s="115">
        <v>0</v>
      </c>
      <c r="D14" s="115">
        <v>0</v>
      </c>
      <c r="E14" s="115">
        <v>4.0000000000000001E-3</v>
      </c>
      <c r="F14" s="115">
        <v>0</v>
      </c>
      <c r="G14" s="125">
        <v>0</v>
      </c>
    </row>
    <row r="15" spans="1:13">
      <c r="A15" s="140" t="s">
        <v>170</v>
      </c>
      <c r="B15" s="126">
        <v>0.81729000000000007</v>
      </c>
      <c r="C15" s="115">
        <v>0</v>
      </c>
      <c r="D15" s="115">
        <v>0</v>
      </c>
      <c r="E15" s="115">
        <v>0.81729000000000007</v>
      </c>
      <c r="F15" s="115">
        <v>0</v>
      </c>
      <c r="G15" s="125">
        <v>0</v>
      </c>
    </row>
    <row r="16" spans="1:13" ht="12" customHeight="1">
      <c r="A16" s="140" t="s">
        <v>264</v>
      </c>
      <c r="B16" s="126">
        <v>1.474E-2</v>
      </c>
      <c r="C16" s="115">
        <v>0</v>
      </c>
      <c r="D16" s="115">
        <v>0</v>
      </c>
      <c r="E16" s="115">
        <v>1.474E-2</v>
      </c>
      <c r="F16" s="115">
        <v>0</v>
      </c>
      <c r="G16" s="125">
        <v>0</v>
      </c>
    </row>
    <row r="17" spans="1:7" ht="12" customHeight="1">
      <c r="A17" s="140" t="s">
        <v>236</v>
      </c>
      <c r="B17" s="126">
        <v>3.1E-2</v>
      </c>
      <c r="C17" s="115">
        <v>0</v>
      </c>
      <c r="D17" s="115">
        <v>0</v>
      </c>
      <c r="E17" s="115">
        <v>3.1E-2</v>
      </c>
      <c r="F17" s="115">
        <v>0</v>
      </c>
      <c r="G17" s="125">
        <v>0</v>
      </c>
    </row>
    <row r="18" spans="1:7" ht="12" customHeight="1">
      <c r="A18" s="140" t="s">
        <v>16</v>
      </c>
      <c r="B18" s="126">
        <v>1.0235398202829089</v>
      </c>
      <c r="C18" s="115">
        <v>6.3773384806124156E-2</v>
      </c>
      <c r="D18" s="115">
        <v>0.5349164354767848</v>
      </c>
      <c r="E18" s="115">
        <v>0.42484999999999995</v>
      </c>
      <c r="F18" s="115">
        <v>0</v>
      </c>
      <c r="G18" s="125">
        <v>0</v>
      </c>
    </row>
    <row r="19" spans="1:7" ht="12" customHeight="1">
      <c r="A19" s="140" t="s">
        <v>82</v>
      </c>
      <c r="B19" s="126">
        <v>1.493906211932102</v>
      </c>
      <c r="C19" s="115">
        <v>4.9621193210184719E-4</v>
      </c>
      <c r="D19" s="115">
        <v>0</v>
      </c>
      <c r="E19" s="115">
        <v>1.4934100000000001</v>
      </c>
      <c r="F19" s="115">
        <v>0</v>
      </c>
      <c r="G19" s="125">
        <v>0</v>
      </c>
    </row>
    <row r="20" spans="1:7" ht="12" customHeight="1">
      <c r="A20" s="140" t="s">
        <v>17</v>
      </c>
      <c r="B20" s="126">
        <v>2.4912848899671314</v>
      </c>
      <c r="C20" s="115">
        <v>0.68512488996713217</v>
      </c>
      <c r="D20" s="115">
        <v>0</v>
      </c>
      <c r="E20" s="115">
        <v>1.8061599999999993</v>
      </c>
      <c r="F20" s="115">
        <v>0</v>
      </c>
      <c r="G20" s="125">
        <v>0</v>
      </c>
    </row>
    <row r="21" spans="1:7" ht="12" customHeight="1">
      <c r="A21" s="140" t="s">
        <v>183</v>
      </c>
      <c r="B21" s="126">
        <v>1E-3</v>
      </c>
      <c r="C21" s="115">
        <v>0</v>
      </c>
      <c r="D21" s="115">
        <v>0</v>
      </c>
      <c r="E21" s="115">
        <v>1E-3</v>
      </c>
      <c r="F21" s="115">
        <v>0</v>
      </c>
      <c r="G21" s="125">
        <v>0</v>
      </c>
    </row>
    <row r="22" spans="1:7" ht="12" customHeight="1">
      <c r="A22" s="140" t="s">
        <v>19</v>
      </c>
      <c r="B22" s="126">
        <v>7.3999999999999996E-2</v>
      </c>
      <c r="C22" s="115">
        <v>0</v>
      </c>
      <c r="D22" s="115">
        <v>0</v>
      </c>
      <c r="E22" s="115">
        <v>7.3999999999999996E-2</v>
      </c>
      <c r="F22" s="115">
        <v>0</v>
      </c>
      <c r="G22" s="125">
        <v>0</v>
      </c>
    </row>
    <row r="23" spans="1:7" ht="12" customHeight="1">
      <c r="A23" s="140" t="s">
        <v>268</v>
      </c>
      <c r="B23" s="126">
        <v>1E-3</v>
      </c>
      <c r="C23" s="115">
        <v>0</v>
      </c>
      <c r="D23" s="115">
        <v>0</v>
      </c>
      <c r="E23" s="115">
        <v>1E-3</v>
      </c>
      <c r="F23" s="115">
        <v>0</v>
      </c>
      <c r="G23" s="125">
        <v>0</v>
      </c>
    </row>
    <row r="24" spans="1:7" ht="12" customHeight="1">
      <c r="A24" s="140" t="s">
        <v>171</v>
      </c>
      <c r="B24" s="126">
        <v>9.0000000000000011E-3</v>
      </c>
      <c r="C24" s="115">
        <v>0</v>
      </c>
      <c r="D24" s="115">
        <v>0</v>
      </c>
      <c r="E24" s="115">
        <v>9.0000000000000011E-3</v>
      </c>
      <c r="F24" s="115">
        <v>0</v>
      </c>
      <c r="G24" s="125">
        <v>0</v>
      </c>
    </row>
    <row r="25" spans="1:7" ht="12" customHeight="1">
      <c r="A25" s="140" t="s">
        <v>70</v>
      </c>
      <c r="B25" s="126">
        <v>15400.075915229165</v>
      </c>
      <c r="C25" s="115">
        <v>5064.6966544550141</v>
      </c>
      <c r="D25" s="115">
        <v>3.0163055969296053</v>
      </c>
      <c r="E25" s="115">
        <v>10331.995375177221</v>
      </c>
      <c r="F25" s="115">
        <v>0.36757999999999996</v>
      </c>
      <c r="G25" s="125">
        <v>0</v>
      </c>
    </row>
    <row r="26" spans="1:7" ht="12" customHeight="1">
      <c r="A26" s="140" t="s">
        <v>20</v>
      </c>
      <c r="B26" s="126">
        <v>7.5999999999999998E-2</v>
      </c>
      <c r="C26" s="115">
        <v>0</v>
      </c>
      <c r="D26" s="115">
        <v>0</v>
      </c>
      <c r="E26" s="115">
        <v>7.5999999999999998E-2</v>
      </c>
      <c r="F26" s="115">
        <v>0</v>
      </c>
      <c r="G26" s="125">
        <v>0</v>
      </c>
    </row>
    <row r="27" spans="1:7" ht="12" customHeight="1">
      <c r="A27" s="140" t="s">
        <v>21</v>
      </c>
      <c r="B27" s="126">
        <v>19.150150543555498</v>
      </c>
      <c r="C27" s="115">
        <v>12.890920543555497</v>
      </c>
      <c r="D27" s="115">
        <v>0</v>
      </c>
      <c r="E27" s="115">
        <v>6.2592299999999996</v>
      </c>
      <c r="F27" s="115">
        <v>0</v>
      </c>
      <c r="G27" s="125">
        <v>0</v>
      </c>
    </row>
    <row r="28" spans="1:7">
      <c r="A28" s="140" t="s">
        <v>237</v>
      </c>
      <c r="B28" s="126">
        <v>0.44500000000000001</v>
      </c>
      <c r="C28" s="115">
        <v>0</v>
      </c>
      <c r="D28" s="115">
        <v>0</v>
      </c>
      <c r="E28" s="115">
        <v>0.44500000000000001</v>
      </c>
      <c r="F28" s="115">
        <v>0</v>
      </c>
      <c r="G28" s="125">
        <v>0</v>
      </c>
    </row>
    <row r="29" spans="1:7" ht="12" customHeight="1">
      <c r="A29" s="140" t="s">
        <v>22</v>
      </c>
      <c r="B29" s="126">
        <v>55.528293058405723</v>
      </c>
      <c r="C29" s="115">
        <v>18.38415104840572</v>
      </c>
      <c r="D29" s="115">
        <v>0.62053201000000002</v>
      </c>
      <c r="E29" s="115">
        <v>36.523610000000005</v>
      </c>
      <c r="F29" s="115">
        <v>0</v>
      </c>
      <c r="G29" s="125">
        <v>0</v>
      </c>
    </row>
    <row r="30" spans="1:7" ht="12" customHeight="1">
      <c r="A30" s="140" t="s">
        <v>23</v>
      </c>
      <c r="B30" s="126">
        <v>1925.9132583280866</v>
      </c>
      <c r="C30" s="115">
        <v>2.4603862620652353E-2</v>
      </c>
      <c r="D30" s="115">
        <v>0</v>
      </c>
      <c r="E30" s="115">
        <v>1925.8886544654661</v>
      </c>
      <c r="F30" s="115">
        <v>0</v>
      </c>
      <c r="G30" s="125">
        <v>0</v>
      </c>
    </row>
    <row r="31" spans="1:7">
      <c r="A31" s="140" t="s">
        <v>24</v>
      </c>
      <c r="B31" s="126">
        <v>0.21062999999999998</v>
      </c>
      <c r="C31" s="115">
        <v>0</v>
      </c>
      <c r="D31" s="115">
        <v>0</v>
      </c>
      <c r="E31" s="115">
        <v>0.21062999999999998</v>
      </c>
      <c r="F31" s="115">
        <v>0</v>
      </c>
      <c r="G31" s="125">
        <v>0</v>
      </c>
    </row>
    <row r="32" spans="1:7" ht="12" customHeight="1">
      <c r="A32" s="140" t="s">
        <v>25</v>
      </c>
      <c r="B32" s="126">
        <v>1.8194037890497585</v>
      </c>
      <c r="C32" s="115">
        <v>0.20897378904975866</v>
      </c>
      <c r="D32" s="115">
        <v>0</v>
      </c>
      <c r="E32" s="115">
        <v>1.6104299999999998</v>
      </c>
      <c r="F32" s="115">
        <v>0</v>
      </c>
      <c r="G32" s="125">
        <v>0</v>
      </c>
    </row>
    <row r="33" spans="1:7" ht="12" customHeight="1">
      <c r="A33" s="140" t="s">
        <v>269</v>
      </c>
      <c r="B33" s="126">
        <v>1E-3</v>
      </c>
      <c r="C33" s="115">
        <v>0</v>
      </c>
      <c r="D33" s="115">
        <v>0</v>
      </c>
      <c r="E33" s="115">
        <v>1E-3</v>
      </c>
      <c r="F33" s="115">
        <v>0</v>
      </c>
      <c r="G33" s="125">
        <v>0</v>
      </c>
    </row>
    <row r="34" spans="1:7" ht="12" customHeight="1">
      <c r="A34" s="140" t="s">
        <v>26</v>
      </c>
      <c r="B34" s="126">
        <v>0.25829999999999997</v>
      </c>
      <c r="C34" s="115">
        <v>0</v>
      </c>
      <c r="D34" s="115">
        <v>0</v>
      </c>
      <c r="E34" s="115">
        <v>0.25829999999999997</v>
      </c>
      <c r="F34" s="115">
        <v>0</v>
      </c>
      <c r="G34" s="125">
        <v>0</v>
      </c>
    </row>
    <row r="35" spans="1:7" ht="12" customHeight="1">
      <c r="A35" s="140" t="s">
        <v>27</v>
      </c>
      <c r="B35" s="126">
        <v>0.30748999999999999</v>
      </c>
      <c r="C35" s="115">
        <v>0</v>
      </c>
      <c r="D35" s="115">
        <v>0</v>
      </c>
      <c r="E35" s="115">
        <v>0.30748999999999999</v>
      </c>
      <c r="F35" s="115">
        <v>0</v>
      </c>
      <c r="G35" s="125">
        <v>0</v>
      </c>
    </row>
    <row r="36" spans="1:7" ht="12" customHeight="1">
      <c r="A36" s="140" t="s">
        <v>31</v>
      </c>
      <c r="B36" s="126">
        <v>0.37784999999999996</v>
      </c>
      <c r="C36" s="115">
        <v>0</v>
      </c>
      <c r="D36" s="115">
        <v>0</v>
      </c>
      <c r="E36" s="115">
        <v>0.37784999999999996</v>
      </c>
      <c r="F36" s="115">
        <v>0</v>
      </c>
      <c r="G36" s="125">
        <v>0</v>
      </c>
    </row>
    <row r="37" spans="1:7" ht="12" customHeight="1">
      <c r="A37" s="140" t="s">
        <v>69</v>
      </c>
      <c r="B37" s="126">
        <v>5.1746900000000009</v>
      </c>
      <c r="C37" s="115">
        <v>0</v>
      </c>
      <c r="D37" s="115">
        <v>0</v>
      </c>
      <c r="E37" s="115">
        <v>5.1746900000000009</v>
      </c>
      <c r="F37" s="115">
        <v>0</v>
      </c>
      <c r="G37" s="125">
        <v>0</v>
      </c>
    </row>
    <row r="38" spans="1:7" ht="12" customHeight="1">
      <c r="A38" s="140" t="s">
        <v>32</v>
      </c>
      <c r="B38" s="126">
        <v>2.5300000000000003E-2</v>
      </c>
      <c r="C38" s="115">
        <v>0</v>
      </c>
      <c r="D38" s="115">
        <v>0</v>
      </c>
      <c r="E38" s="115">
        <v>2.5300000000000003E-2</v>
      </c>
      <c r="F38" s="115">
        <v>0</v>
      </c>
      <c r="G38" s="125">
        <v>0</v>
      </c>
    </row>
    <row r="39" spans="1:7" ht="12" customHeight="1">
      <c r="A39" s="140" t="s">
        <v>33</v>
      </c>
      <c r="B39" s="126">
        <v>4.0099999999999997E-3</v>
      </c>
      <c r="C39" s="115">
        <v>0</v>
      </c>
      <c r="D39" s="115">
        <v>0</v>
      </c>
      <c r="E39" s="115">
        <v>4.0099999999999997E-3</v>
      </c>
      <c r="F39" s="115">
        <v>0</v>
      </c>
      <c r="G39" s="125">
        <v>0</v>
      </c>
    </row>
    <row r="40" spans="1:7" ht="12" customHeight="1">
      <c r="A40" s="140" t="s">
        <v>34</v>
      </c>
      <c r="B40" s="126">
        <v>0.2455</v>
      </c>
      <c r="C40" s="115">
        <v>0</v>
      </c>
      <c r="D40" s="115">
        <v>0</v>
      </c>
      <c r="E40" s="115">
        <v>0.2455</v>
      </c>
      <c r="F40" s="115">
        <v>0</v>
      </c>
      <c r="G40" s="125">
        <v>0</v>
      </c>
    </row>
    <row r="41" spans="1:7" ht="12" customHeight="1">
      <c r="A41" s="140" t="s">
        <v>35</v>
      </c>
      <c r="B41" s="126">
        <v>11.525159999999998</v>
      </c>
      <c r="C41" s="115">
        <v>0</v>
      </c>
      <c r="D41" s="115">
        <v>0</v>
      </c>
      <c r="E41" s="115">
        <v>11.525159999999998</v>
      </c>
      <c r="F41" s="115">
        <v>0</v>
      </c>
      <c r="G41" s="125">
        <v>0</v>
      </c>
    </row>
    <row r="42" spans="1:7" ht="12" customHeight="1">
      <c r="A42" s="140" t="s">
        <v>172</v>
      </c>
      <c r="B42" s="126">
        <v>2E-3</v>
      </c>
      <c r="C42" s="115">
        <v>0</v>
      </c>
      <c r="D42" s="115">
        <v>0</v>
      </c>
      <c r="E42" s="115">
        <v>2E-3</v>
      </c>
      <c r="F42" s="115">
        <v>0</v>
      </c>
      <c r="G42" s="125">
        <v>0</v>
      </c>
    </row>
    <row r="43" spans="1:7" ht="12" customHeight="1">
      <c r="A43" s="140" t="s">
        <v>36</v>
      </c>
      <c r="B43" s="126">
        <v>0.83699999999999997</v>
      </c>
      <c r="C43" s="115">
        <v>0</v>
      </c>
      <c r="D43" s="115">
        <v>0</v>
      </c>
      <c r="E43" s="115">
        <v>0.83699999999999997</v>
      </c>
      <c r="F43" s="115">
        <v>0</v>
      </c>
      <c r="G43" s="125">
        <v>0</v>
      </c>
    </row>
    <row r="44" spans="1:7" ht="12" customHeight="1">
      <c r="A44" s="140" t="s">
        <v>37</v>
      </c>
      <c r="B44" s="126">
        <v>225.18284000000003</v>
      </c>
      <c r="C44" s="115">
        <v>0</v>
      </c>
      <c r="D44" s="115">
        <v>0</v>
      </c>
      <c r="E44" s="115">
        <v>225.18284000000003</v>
      </c>
      <c r="F44" s="115">
        <v>0</v>
      </c>
      <c r="G44" s="125">
        <v>0</v>
      </c>
    </row>
    <row r="45" spans="1:7" ht="12" customHeight="1">
      <c r="A45" s="140" t="s">
        <v>247</v>
      </c>
      <c r="B45" s="126">
        <v>32.145274870194712</v>
      </c>
      <c r="C45" s="115">
        <v>21.72554487019471</v>
      </c>
      <c r="D45" s="115">
        <v>0</v>
      </c>
      <c r="E45" s="115">
        <v>10.419729999999999</v>
      </c>
      <c r="F45" s="115">
        <v>0</v>
      </c>
      <c r="G45" s="125">
        <v>0</v>
      </c>
    </row>
    <row r="46" spans="1:7" ht="12" customHeight="1">
      <c r="A46" s="140" t="s">
        <v>248</v>
      </c>
      <c r="B46" s="126">
        <v>5.0000000000000001E-3</v>
      </c>
      <c r="C46" s="115">
        <v>0</v>
      </c>
      <c r="D46" s="115">
        <v>0</v>
      </c>
      <c r="E46" s="115">
        <v>5.0000000000000001E-3</v>
      </c>
      <c r="F46" s="115">
        <v>0</v>
      </c>
      <c r="G46" s="125">
        <v>0</v>
      </c>
    </row>
    <row r="47" spans="1:7" ht="12" customHeight="1">
      <c r="A47" s="140" t="s">
        <v>38</v>
      </c>
      <c r="B47" s="126">
        <v>3.9786699999999997</v>
      </c>
      <c r="C47" s="115">
        <v>0</v>
      </c>
      <c r="D47" s="115">
        <v>0</v>
      </c>
      <c r="E47" s="115">
        <v>3.9786699999999997</v>
      </c>
      <c r="F47" s="115">
        <v>0</v>
      </c>
      <c r="G47" s="125">
        <v>0</v>
      </c>
    </row>
    <row r="48" spans="1:7" ht="12" customHeight="1">
      <c r="A48" s="140" t="s">
        <v>197</v>
      </c>
      <c r="B48" s="126">
        <v>1.1000000000000001E-2</v>
      </c>
      <c r="C48" s="115">
        <v>0</v>
      </c>
      <c r="D48" s="115">
        <v>0</v>
      </c>
      <c r="E48" s="115">
        <v>1.1000000000000001E-2</v>
      </c>
      <c r="F48" s="115">
        <v>0</v>
      </c>
      <c r="G48" s="131">
        <v>0</v>
      </c>
    </row>
    <row r="49" spans="1:7" ht="12" customHeight="1">
      <c r="A49" s="140" t="s">
        <v>249</v>
      </c>
      <c r="B49" s="126">
        <v>1E-3</v>
      </c>
      <c r="C49" s="115">
        <v>0</v>
      </c>
      <c r="D49" s="115">
        <v>0</v>
      </c>
      <c r="E49" s="115">
        <v>1E-3</v>
      </c>
      <c r="F49" s="115">
        <v>0</v>
      </c>
      <c r="G49" s="125">
        <v>0</v>
      </c>
    </row>
    <row r="50" spans="1:7" ht="12" customHeight="1">
      <c r="A50" s="140" t="s">
        <v>39</v>
      </c>
      <c r="B50" s="126">
        <v>832.20716538552313</v>
      </c>
      <c r="C50" s="115">
        <v>0.16373342416791475</v>
      </c>
      <c r="D50" s="115">
        <v>0</v>
      </c>
      <c r="E50" s="115">
        <v>832.04343196135517</v>
      </c>
      <c r="F50" s="115">
        <v>0</v>
      </c>
      <c r="G50" s="131">
        <v>0</v>
      </c>
    </row>
    <row r="51" spans="1:7" ht="12" customHeight="1">
      <c r="A51" s="140" t="s">
        <v>43</v>
      </c>
      <c r="B51" s="126">
        <v>8498.7365834657212</v>
      </c>
      <c r="C51" s="115">
        <v>723.57010346572065</v>
      </c>
      <c r="D51" s="115">
        <v>0</v>
      </c>
      <c r="E51" s="115">
        <v>7775.1664799999999</v>
      </c>
      <c r="F51" s="115">
        <v>0</v>
      </c>
      <c r="G51" s="125">
        <v>1821.51971</v>
      </c>
    </row>
    <row r="52" spans="1:7" ht="12" customHeight="1">
      <c r="A52" s="140" t="s">
        <v>246</v>
      </c>
      <c r="B52" s="126">
        <v>6.3960000000000003E-2</v>
      </c>
      <c r="C52" s="115">
        <v>0</v>
      </c>
      <c r="D52" s="115">
        <v>0</v>
      </c>
      <c r="E52" s="115">
        <v>6.3960000000000003E-2</v>
      </c>
      <c r="F52" s="115">
        <v>0</v>
      </c>
      <c r="G52" s="125">
        <v>0</v>
      </c>
    </row>
    <row r="53" spans="1:7" ht="12" customHeight="1">
      <c r="A53" s="140" t="s">
        <v>250</v>
      </c>
      <c r="B53" s="126">
        <v>1E-3</v>
      </c>
      <c r="C53" s="115">
        <v>0</v>
      </c>
      <c r="D53" s="115">
        <v>0</v>
      </c>
      <c r="E53" s="115">
        <v>1E-3</v>
      </c>
      <c r="F53" s="115">
        <v>0</v>
      </c>
      <c r="G53" s="125">
        <v>0</v>
      </c>
    </row>
    <row r="54" spans="1:7">
      <c r="A54" s="140" t="s">
        <v>41</v>
      </c>
      <c r="B54" s="126">
        <v>7.0000000000000001E-3</v>
      </c>
      <c r="C54" s="115">
        <v>0</v>
      </c>
      <c r="D54" s="115">
        <v>0</v>
      </c>
      <c r="E54" s="115">
        <v>7.0000000000000001E-3</v>
      </c>
      <c r="F54" s="115">
        <v>0</v>
      </c>
      <c r="G54" s="125">
        <v>0</v>
      </c>
    </row>
    <row r="55" spans="1:7">
      <c r="A55" s="140" t="s">
        <v>42</v>
      </c>
      <c r="B55" s="126">
        <v>2.8492869007530364</v>
      </c>
      <c r="C55" s="115">
        <v>8.5562364786154102E-5</v>
      </c>
      <c r="D55" s="115">
        <v>0.11930133838825095</v>
      </c>
      <c r="E55" s="115">
        <v>2.7298999999999993</v>
      </c>
      <c r="F55" s="115">
        <v>0</v>
      </c>
      <c r="G55" s="125">
        <v>0</v>
      </c>
    </row>
    <row r="56" spans="1:7">
      <c r="A56" s="140" t="s">
        <v>44</v>
      </c>
      <c r="B56" s="126">
        <v>0.69271052000000011</v>
      </c>
      <c r="C56" s="115">
        <v>0</v>
      </c>
      <c r="D56" s="115">
        <v>1.4680519999999999E-2</v>
      </c>
      <c r="E56" s="115">
        <v>0.67803000000000013</v>
      </c>
      <c r="F56" s="115">
        <v>0</v>
      </c>
      <c r="G56" s="125">
        <v>0</v>
      </c>
    </row>
    <row r="57" spans="1:7">
      <c r="A57" s="140" t="s">
        <v>184</v>
      </c>
      <c r="B57" s="126">
        <v>2E-3</v>
      </c>
      <c r="C57" s="115">
        <v>0</v>
      </c>
      <c r="D57" s="115">
        <v>0</v>
      </c>
      <c r="E57" s="115">
        <v>2E-3</v>
      </c>
      <c r="F57" s="115">
        <v>0</v>
      </c>
      <c r="G57" s="125">
        <v>0</v>
      </c>
    </row>
    <row r="58" spans="1:7">
      <c r="A58" s="140" t="s">
        <v>45</v>
      </c>
      <c r="B58" s="126">
        <v>0.19589760000000001</v>
      </c>
      <c r="C58" s="115">
        <v>0</v>
      </c>
      <c r="D58" s="115">
        <v>3.7897599999999997E-2</v>
      </c>
      <c r="E58" s="115">
        <v>0.158</v>
      </c>
      <c r="F58" s="115">
        <v>0</v>
      </c>
      <c r="G58" s="125">
        <v>0</v>
      </c>
    </row>
    <row r="59" spans="1:7">
      <c r="A59" s="140" t="s">
        <v>46</v>
      </c>
      <c r="B59" s="126">
        <v>3881.6406229808126</v>
      </c>
      <c r="C59" s="115">
        <v>3597.5382629808128</v>
      </c>
      <c r="D59" s="115">
        <v>0</v>
      </c>
      <c r="E59" s="115">
        <v>284.10236000000003</v>
      </c>
      <c r="F59" s="115">
        <v>0</v>
      </c>
      <c r="G59" s="125">
        <v>0</v>
      </c>
    </row>
    <row r="60" spans="1:7">
      <c r="A60" s="140" t="s">
        <v>245</v>
      </c>
      <c r="B60" s="126">
        <v>1.6E-2</v>
      </c>
      <c r="C60" s="115">
        <v>0</v>
      </c>
      <c r="D60" s="115">
        <v>0</v>
      </c>
      <c r="E60" s="115">
        <v>1.6E-2</v>
      </c>
      <c r="F60" s="115">
        <v>0</v>
      </c>
      <c r="G60" s="125">
        <v>0</v>
      </c>
    </row>
    <row r="61" spans="1:7">
      <c r="A61" s="140" t="s">
        <v>187</v>
      </c>
      <c r="B61" s="126">
        <v>5.0000000000000001E-3</v>
      </c>
      <c r="C61" s="115">
        <v>0</v>
      </c>
      <c r="D61" s="115">
        <v>0</v>
      </c>
      <c r="E61" s="115">
        <v>5.0000000000000001E-3</v>
      </c>
      <c r="F61" s="115">
        <v>0</v>
      </c>
      <c r="G61" s="125">
        <v>0</v>
      </c>
    </row>
    <row r="62" spans="1:7">
      <c r="A62" s="140" t="s">
        <v>178</v>
      </c>
      <c r="B62" s="126">
        <v>0.65</v>
      </c>
      <c r="C62" s="115">
        <v>0</v>
      </c>
      <c r="D62" s="115">
        <v>0</v>
      </c>
      <c r="E62" s="115">
        <v>0.65</v>
      </c>
      <c r="F62" s="115">
        <v>0</v>
      </c>
      <c r="G62" s="125">
        <v>0</v>
      </c>
    </row>
    <row r="63" spans="1:7">
      <c r="A63" s="140" t="s">
        <v>47</v>
      </c>
      <c r="B63" s="126">
        <v>4.8000000000000001E-2</v>
      </c>
      <c r="C63" s="115">
        <v>0</v>
      </c>
      <c r="D63" s="115">
        <v>0</v>
      </c>
      <c r="E63" s="115">
        <v>4.8000000000000001E-2</v>
      </c>
      <c r="F63" s="115">
        <v>0</v>
      </c>
      <c r="G63" s="125">
        <v>0</v>
      </c>
    </row>
    <row r="64" spans="1:7">
      <c r="A64" s="140" t="s">
        <v>265</v>
      </c>
      <c r="B64" s="126">
        <v>0.33479000000000003</v>
      </c>
      <c r="C64" s="115">
        <v>0</v>
      </c>
      <c r="D64" s="115">
        <v>0</v>
      </c>
      <c r="E64" s="115">
        <v>0.33479000000000003</v>
      </c>
      <c r="F64" s="115">
        <v>0</v>
      </c>
      <c r="G64" s="125">
        <v>0</v>
      </c>
    </row>
    <row r="65" spans="1:7">
      <c r="A65" s="140" t="s">
        <v>173</v>
      </c>
      <c r="B65" s="126">
        <v>3.0000000000000001E-3</v>
      </c>
      <c r="C65" s="115">
        <v>0</v>
      </c>
      <c r="D65" s="115">
        <v>0</v>
      </c>
      <c r="E65" s="115">
        <v>3.0000000000000001E-3</v>
      </c>
      <c r="F65" s="115">
        <v>0</v>
      </c>
      <c r="G65" s="125">
        <v>0</v>
      </c>
    </row>
    <row r="66" spans="1:7">
      <c r="A66" s="140" t="s">
        <v>49</v>
      </c>
      <c r="B66" s="126">
        <v>7.8079999999999997E-2</v>
      </c>
      <c r="C66" s="115">
        <v>0</v>
      </c>
      <c r="D66" s="115">
        <v>0</v>
      </c>
      <c r="E66" s="115">
        <v>7.8079999999999997E-2</v>
      </c>
      <c r="F66" s="115">
        <v>0</v>
      </c>
      <c r="G66" s="125">
        <v>0</v>
      </c>
    </row>
    <row r="67" spans="1:7">
      <c r="A67" s="140" t="s">
        <v>50</v>
      </c>
      <c r="B67" s="126">
        <v>13.836606111642414</v>
      </c>
      <c r="C67" s="115">
        <v>12.995886111642415</v>
      </c>
      <c r="D67" s="115">
        <v>0</v>
      </c>
      <c r="E67" s="115">
        <v>0.84072000000000002</v>
      </c>
      <c r="F67" s="115">
        <v>0</v>
      </c>
      <c r="G67" s="125">
        <v>0</v>
      </c>
    </row>
    <row r="68" spans="1:7">
      <c r="A68" s="140" t="s">
        <v>29</v>
      </c>
      <c r="B68" s="126">
        <v>2.1510000000000001E-2</v>
      </c>
      <c r="C68" s="115">
        <v>0</v>
      </c>
      <c r="D68" s="115">
        <v>0</v>
      </c>
      <c r="E68" s="115">
        <v>2.1510000000000001E-2</v>
      </c>
      <c r="F68" s="115">
        <v>0</v>
      </c>
      <c r="G68" s="125">
        <v>0</v>
      </c>
    </row>
    <row r="69" spans="1:7">
      <c r="A69" s="140" t="s">
        <v>51</v>
      </c>
      <c r="B69" s="126">
        <v>1.4999999999999999E-2</v>
      </c>
      <c r="C69" s="115">
        <v>0</v>
      </c>
      <c r="D69" s="115">
        <v>0</v>
      </c>
      <c r="E69" s="115">
        <v>1.4999999999999999E-2</v>
      </c>
      <c r="F69" s="115">
        <v>0</v>
      </c>
      <c r="G69" s="125">
        <v>0</v>
      </c>
    </row>
    <row r="70" spans="1:7">
      <c r="A70" s="140" t="s">
        <v>18</v>
      </c>
      <c r="B70" s="126">
        <v>1131.7434493583876</v>
      </c>
      <c r="C70" s="115">
        <v>0.58507935838741887</v>
      </c>
      <c r="D70" s="115">
        <v>0</v>
      </c>
      <c r="E70" s="115">
        <v>1131.1583700000001</v>
      </c>
      <c r="F70" s="115">
        <v>0</v>
      </c>
      <c r="G70" s="125">
        <v>0</v>
      </c>
    </row>
    <row r="71" spans="1:7">
      <c r="A71" s="140" t="s">
        <v>52</v>
      </c>
      <c r="B71" s="126">
        <v>9.2030000000000001E-2</v>
      </c>
      <c r="C71" s="115">
        <v>0</v>
      </c>
      <c r="D71" s="115">
        <v>0</v>
      </c>
      <c r="E71" s="115">
        <v>9.2030000000000001E-2</v>
      </c>
      <c r="F71" s="115">
        <v>0</v>
      </c>
      <c r="G71" s="125">
        <v>0</v>
      </c>
    </row>
    <row r="72" spans="1:7">
      <c r="A72" s="140" t="s">
        <v>54</v>
      </c>
      <c r="B72" s="126">
        <v>0.25385000000000002</v>
      </c>
      <c r="C72" s="115">
        <v>0</v>
      </c>
      <c r="D72" s="115">
        <v>0</v>
      </c>
      <c r="E72" s="115">
        <v>0.25385000000000002</v>
      </c>
      <c r="F72" s="115">
        <v>0</v>
      </c>
      <c r="G72" s="125">
        <v>0</v>
      </c>
    </row>
    <row r="73" spans="1:7">
      <c r="A73" s="140" t="s">
        <v>55</v>
      </c>
      <c r="B73" s="126">
        <v>0.37299999999999994</v>
      </c>
      <c r="C73" s="115">
        <v>0</v>
      </c>
      <c r="D73" s="115">
        <v>0</v>
      </c>
      <c r="E73" s="115">
        <v>0.37299999999999994</v>
      </c>
      <c r="F73" s="115">
        <v>0</v>
      </c>
      <c r="G73" s="125">
        <v>0</v>
      </c>
    </row>
    <row r="74" spans="1:7">
      <c r="A74" s="140" t="s">
        <v>56</v>
      </c>
      <c r="B74" s="126">
        <v>7.0230000000000001E-2</v>
      </c>
      <c r="C74" s="115">
        <v>0</v>
      </c>
      <c r="D74" s="115">
        <v>0</v>
      </c>
      <c r="E74" s="115">
        <v>7.0230000000000001E-2</v>
      </c>
      <c r="F74" s="115">
        <v>0</v>
      </c>
      <c r="G74" s="125">
        <v>0</v>
      </c>
    </row>
    <row r="75" spans="1:7">
      <c r="A75" s="140" t="s">
        <v>40</v>
      </c>
      <c r="B75" s="126">
        <v>36.020539999999997</v>
      </c>
      <c r="C75" s="115">
        <v>0</v>
      </c>
      <c r="D75" s="115">
        <v>0</v>
      </c>
      <c r="E75" s="115">
        <v>36.020539999999997</v>
      </c>
      <c r="F75" s="115">
        <v>0</v>
      </c>
      <c r="G75" s="125">
        <v>0</v>
      </c>
    </row>
    <row r="76" spans="1:7">
      <c r="A76" s="140" t="s">
        <v>48</v>
      </c>
      <c r="B76" s="126">
        <v>5.2048230000000001E-2</v>
      </c>
      <c r="C76" s="115">
        <v>0</v>
      </c>
      <c r="D76" s="115">
        <v>1.9868230000000001E-2</v>
      </c>
      <c r="E76" s="115">
        <v>3.218E-2</v>
      </c>
      <c r="F76" s="115">
        <v>0</v>
      </c>
      <c r="G76" s="125">
        <v>0</v>
      </c>
    </row>
    <row r="77" spans="1:7">
      <c r="A77" s="140" t="s">
        <v>57</v>
      </c>
      <c r="B77" s="126">
        <v>1541.4556917161985</v>
      </c>
      <c r="C77" s="115">
        <v>539.74035070465368</v>
      </c>
      <c r="D77" s="115">
        <v>5.4669510115451816</v>
      </c>
      <c r="E77" s="115">
        <v>793.31972999999971</v>
      </c>
      <c r="F77" s="115">
        <v>202.92866000000001</v>
      </c>
      <c r="G77" s="131">
        <v>667.35799999999995</v>
      </c>
    </row>
    <row r="78" spans="1:7">
      <c r="A78" s="140" t="s">
        <v>58</v>
      </c>
      <c r="B78" s="126">
        <v>2.0000000000000002E-5</v>
      </c>
      <c r="C78" s="115">
        <v>0</v>
      </c>
      <c r="D78" s="115">
        <v>0</v>
      </c>
      <c r="E78" s="115">
        <v>2.0000000000000002E-5</v>
      </c>
      <c r="F78" s="115">
        <v>0</v>
      </c>
      <c r="G78" s="125">
        <v>0</v>
      </c>
    </row>
    <row r="79" spans="1:7">
      <c r="A79" s="140" t="s">
        <v>59</v>
      </c>
      <c r="B79" s="126">
        <v>6.3839999999999994E-2</v>
      </c>
      <c r="C79" s="115">
        <v>0</v>
      </c>
      <c r="D79" s="115">
        <v>0</v>
      </c>
      <c r="E79" s="115">
        <v>6.3839999999999994E-2</v>
      </c>
      <c r="F79" s="115">
        <v>0</v>
      </c>
      <c r="G79" s="131">
        <v>0</v>
      </c>
    </row>
    <row r="80" spans="1:7">
      <c r="A80" s="140" t="s">
        <v>60</v>
      </c>
      <c r="B80" s="126">
        <v>0.26400000000000001</v>
      </c>
      <c r="C80" s="115">
        <v>0</v>
      </c>
      <c r="D80" s="115">
        <v>0</v>
      </c>
      <c r="E80" s="115">
        <v>0.26400000000000001</v>
      </c>
      <c r="F80" s="115">
        <v>0</v>
      </c>
      <c r="G80" s="125">
        <v>0</v>
      </c>
    </row>
    <row r="81" spans="1:7">
      <c r="A81" s="140" t="s">
        <v>266</v>
      </c>
      <c r="B81" s="126">
        <v>5.4381027821704935</v>
      </c>
      <c r="C81" s="115">
        <v>5.4381027821704935</v>
      </c>
      <c r="D81" s="115">
        <v>0</v>
      </c>
      <c r="E81" s="115">
        <v>0</v>
      </c>
      <c r="F81" s="115">
        <v>0</v>
      </c>
      <c r="G81" s="125">
        <v>0</v>
      </c>
    </row>
    <row r="82" spans="1:7">
      <c r="A82" s="140" t="s">
        <v>251</v>
      </c>
      <c r="B82" s="126">
        <v>2.0200000000000001E-3</v>
      </c>
      <c r="C82" s="115">
        <v>0</v>
      </c>
      <c r="D82" s="115">
        <v>0</v>
      </c>
      <c r="E82" s="115">
        <v>2.0200000000000001E-3</v>
      </c>
      <c r="F82" s="115">
        <v>0</v>
      </c>
      <c r="G82" s="125">
        <v>0</v>
      </c>
    </row>
    <row r="83" spans="1:7">
      <c r="A83" s="140" t="s">
        <v>61</v>
      </c>
      <c r="B83" s="126">
        <v>2.1000000000000001E-2</v>
      </c>
      <c r="C83" s="115">
        <v>0</v>
      </c>
      <c r="D83" s="115">
        <v>0</v>
      </c>
      <c r="E83" s="115">
        <v>2.1000000000000001E-2</v>
      </c>
      <c r="F83" s="115">
        <v>0</v>
      </c>
      <c r="G83" s="125">
        <v>0</v>
      </c>
    </row>
    <row r="84" spans="1:7">
      <c r="A84" s="140" t="s">
        <v>62</v>
      </c>
      <c r="B84" s="126">
        <v>2.2054046199999999</v>
      </c>
      <c r="C84" s="115">
        <v>0</v>
      </c>
      <c r="D84" s="115">
        <v>0.79367462</v>
      </c>
      <c r="E84" s="115">
        <v>1.4117299999999999</v>
      </c>
      <c r="F84" s="115">
        <v>0</v>
      </c>
      <c r="G84" s="125">
        <v>0</v>
      </c>
    </row>
    <row r="85" spans="1:7">
      <c r="A85" s="140" t="s">
        <v>181</v>
      </c>
      <c r="B85" s="126">
        <v>0.15990000000000001</v>
      </c>
      <c r="C85" s="115">
        <v>0</v>
      </c>
      <c r="D85" s="115">
        <v>0</v>
      </c>
      <c r="E85" s="115">
        <v>0.15990000000000001</v>
      </c>
      <c r="F85" s="115">
        <v>0</v>
      </c>
      <c r="G85" s="125">
        <v>0</v>
      </c>
    </row>
    <row r="86" spans="1:7">
      <c r="A86" s="140" t="s">
        <v>13</v>
      </c>
      <c r="B86" s="126">
        <v>1076.3738861937584</v>
      </c>
      <c r="C86" s="115">
        <v>461.69247678375848</v>
      </c>
      <c r="D86" s="115">
        <v>1.93989941</v>
      </c>
      <c r="E86" s="115">
        <v>611.80333999999993</v>
      </c>
      <c r="F86" s="115">
        <v>0.93817000000000006</v>
      </c>
      <c r="G86" s="125">
        <v>0</v>
      </c>
    </row>
    <row r="87" spans="1:7">
      <c r="A87" s="140" t="s">
        <v>65</v>
      </c>
      <c r="B87" s="126">
        <v>7.0342799999999999</v>
      </c>
      <c r="C87" s="115">
        <v>0</v>
      </c>
      <c r="D87" s="115">
        <v>0</v>
      </c>
      <c r="E87" s="115">
        <v>7.0342799999999999</v>
      </c>
      <c r="F87" s="115">
        <v>0</v>
      </c>
      <c r="G87" s="125">
        <v>0</v>
      </c>
    </row>
    <row r="88" spans="1:7">
      <c r="A88" s="140" t="s">
        <v>64</v>
      </c>
      <c r="B88" s="126">
        <v>1.9810000000000001</v>
      </c>
      <c r="C88" s="115">
        <v>0</v>
      </c>
      <c r="D88" s="115">
        <v>0</v>
      </c>
      <c r="E88" s="115">
        <v>1.9810000000000001</v>
      </c>
      <c r="F88" s="115">
        <v>0</v>
      </c>
      <c r="G88" s="125">
        <v>0</v>
      </c>
    </row>
    <row r="89" spans="1:7">
      <c r="A89" s="140" t="s">
        <v>63</v>
      </c>
      <c r="B89" s="126">
        <v>1E-3</v>
      </c>
      <c r="C89" s="115">
        <v>0</v>
      </c>
      <c r="D89" s="115">
        <v>0</v>
      </c>
      <c r="E89" s="115">
        <v>1E-3</v>
      </c>
      <c r="F89" s="115">
        <v>0</v>
      </c>
      <c r="G89" s="125">
        <v>0</v>
      </c>
    </row>
    <row r="90" spans="1:7">
      <c r="A90" s="140" t="s">
        <v>243</v>
      </c>
      <c r="B90" s="126">
        <v>3.2000000000000003E-4</v>
      </c>
      <c r="C90" s="115">
        <v>0</v>
      </c>
      <c r="D90" s="115">
        <v>0</v>
      </c>
      <c r="E90" s="115">
        <v>3.2000000000000003E-4</v>
      </c>
      <c r="F90" s="115">
        <v>0</v>
      </c>
      <c r="G90" s="125">
        <v>0</v>
      </c>
    </row>
    <row r="91" spans="1:7">
      <c r="A91" s="140" t="s">
        <v>188</v>
      </c>
      <c r="B91" s="126">
        <v>1.8900000000000002E-3</v>
      </c>
      <c r="C91" s="115">
        <v>0</v>
      </c>
      <c r="D91" s="115">
        <v>0</v>
      </c>
      <c r="E91" s="115">
        <v>1.8900000000000002E-3</v>
      </c>
      <c r="F91" s="115">
        <v>0</v>
      </c>
      <c r="G91" s="125">
        <v>0</v>
      </c>
    </row>
    <row r="92" spans="1:7">
      <c r="A92" s="140" t="s">
        <v>66</v>
      </c>
      <c r="B92" s="126">
        <v>0.52121000000000006</v>
      </c>
      <c r="C92" s="115">
        <v>0</v>
      </c>
      <c r="D92" s="115">
        <v>0</v>
      </c>
      <c r="E92" s="115">
        <v>0.52121000000000006</v>
      </c>
      <c r="F92" s="115">
        <v>0</v>
      </c>
      <c r="G92" s="125">
        <v>0</v>
      </c>
    </row>
    <row r="93" spans="1:7">
      <c r="A93" s="140" t="s">
        <v>67</v>
      </c>
      <c r="B93" s="126">
        <v>12.711399999999998</v>
      </c>
      <c r="C93" s="115">
        <v>6.3020000000000007E-2</v>
      </c>
      <c r="D93" s="115">
        <v>0</v>
      </c>
      <c r="E93" s="115">
        <v>12.648379999999998</v>
      </c>
      <c r="F93" s="115">
        <v>0</v>
      </c>
      <c r="G93" s="125">
        <v>0</v>
      </c>
    </row>
    <row r="94" spans="1:7">
      <c r="A94" s="140" t="s">
        <v>53</v>
      </c>
      <c r="B94" s="126">
        <v>38.206550000000007</v>
      </c>
      <c r="C94" s="115">
        <v>0</v>
      </c>
      <c r="D94" s="115">
        <v>0</v>
      </c>
      <c r="E94" s="115">
        <v>38.206550000000007</v>
      </c>
      <c r="F94" s="115">
        <v>0</v>
      </c>
      <c r="G94" s="125">
        <v>0</v>
      </c>
    </row>
    <row r="95" spans="1:7">
      <c r="A95" s="140" t="s">
        <v>68</v>
      </c>
      <c r="B95" s="126">
        <v>0.31773000000000001</v>
      </c>
      <c r="C95" s="115">
        <v>0</v>
      </c>
      <c r="D95" s="115">
        <v>0</v>
      </c>
      <c r="E95" s="115">
        <v>0.31773000000000001</v>
      </c>
      <c r="F95" s="115">
        <v>0</v>
      </c>
      <c r="G95" s="125">
        <v>0</v>
      </c>
    </row>
    <row r="96" spans="1:7">
      <c r="A96" s="140" t="s">
        <v>189</v>
      </c>
      <c r="B96" s="126">
        <v>8.0000000000000002E-3</v>
      </c>
      <c r="C96" s="115">
        <v>0</v>
      </c>
      <c r="D96" s="115">
        <v>0</v>
      </c>
      <c r="E96" s="115">
        <v>8.0000000000000002E-3</v>
      </c>
      <c r="F96" s="115">
        <v>0</v>
      </c>
      <c r="G96" s="125">
        <v>0</v>
      </c>
    </row>
    <row r="97" spans="1:7">
      <c r="A97" s="140" t="s">
        <v>71</v>
      </c>
      <c r="B97" s="126">
        <v>5.1999999999999998E-2</v>
      </c>
      <c r="C97" s="115">
        <v>0</v>
      </c>
      <c r="D97" s="115">
        <v>0</v>
      </c>
      <c r="E97" s="115">
        <v>5.1999999999999998E-2</v>
      </c>
      <c r="F97" s="115">
        <v>0</v>
      </c>
      <c r="G97" s="125">
        <v>0</v>
      </c>
    </row>
    <row r="98" spans="1:7">
      <c r="A98" s="140" t="s">
        <v>72</v>
      </c>
      <c r="B98" s="126">
        <v>979.65258869000002</v>
      </c>
      <c r="C98" s="115">
        <v>0</v>
      </c>
      <c r="D98" s="115">
        <v>0.49771868999999996</v>
      </c>
      <c r="E98" s="115">
        <v>979.15486999999996</v>
      </c>
      <c r="F98" s="115">
        <v>0</v>
      </c>
      <c r="G98" s="125">
        <v>0</v>
      </c>
    </row>
    <row r="99" spans="1:7">
      <c r="A99" s="140" t="s">
        <v>74</v>
      </c>
      <c r="B99" s="126">
        <v>3.5200000000000001E-3</v>
      </c>
      <c r="C99" s="115">
        <v>0</v>
      </c>
      <c r="D99" s="115">
        <v>0</v>
      </c>
      <c r="E99" s="115">
        <v>3.5200000000000001E-3</v>
      </c>
      <c r="F99" s="115">
        <v>0</v>
      </c>
      <c r="G99" s="125">
        <v>0</v>
      </c>
    </row>
    <row r="100" spans="1:7">
      <c r="A100" s="140" t="s">
        <v>270</v>
      </c>
      <c r="B100" s="126">
        <v>0.36699999999999999</v>
      </c>
      <c r="C100" s="115">
        <v>0</v>
      </c>
      <c r="D100" s="115">
        <v>0</v>
      </c>
      <c r="E100" s="115">
        <v>0.36699999999999999</v>
      </c>
      <c r="F100" s="115">
        <v>0</v>
      </c>
      <c r="G100" s="125">
        <v>0</v>
      </c>
    </row>
    <row r="101" spans="1:7">
      <c r="A101" s="140" t="s">
        <v>75</v>
      </c>
      <c r="B101" s="126">
        <v>0.35416999999999998</v>
      </c>
      <c r="C101" s="115">
        <v>0</v>
      </c>
      <c r="D101" s="115">
        <v>0</v>
      </c>
      <c r="E101" s="115">
        <v>0.35416999999999998</v>
      </c>
      <c r="F101" s="115">
        <v>0</v>
      </c>
      <c r="G101" s="125">
        <v>0</v>
      </c>
    </row>
    <row r="102" spans="1:7">
      <c r="A102" s="140" t="s">
        <v>76</v>
      </c>
      <c r="B102" s="126">
        <v>37.617777249967304</v>
      </c>
      <c r="C102" s="115">
        <v>1.2668772499673042</v>
      </c>
      <c r="D102" s="115">
        <v>0</v>
      </c>
      <c r="E102" s="115">
        <v>35.887160000000002</v>
      </c>
      <c r="F102" s="115">
        <v>0.46374000000000004</v>
      </c>
      <c r="G102" s="125">
        <v>0</v>
      </c>
    </row>
    <row r="103" spans="1:7">
      <c r="A103" s="140" t="s">
        <v>77</v>
      </c>
      <c r="B103" s="126">
        <v>1.44642</v>
      </c>
      <c r="C103" s="115">
        <v>0</v>
      </c>
      <c r="D103" s="115">
        <v>0</v>
      </c>
      <c r="E103" s="115">
        <v>1.44642</v>
      </c>
      <c r="F103" s="115">
        <v>0</v>
      </c>
      <c r="G103" s="125">
        <v>0</v>
      </c>
    </row>
    <row r="104" spans="1:7">
      <c r="A104" s="140" t="s">
        <v>182</v>
      </c>
      <c r="B104" s="126">
        <v>3.3E-3</v>
      </c>
      <c r="C104" s="115">
        <v>0</v>
      </c>
      <c r="D104" s="115">
        <v>0</v>
      </c>
      <c r="E104" s="115">
        <v>3.3E-3</v>
      </c>
      <c r="F104" s="115">
        <v>0</v>
      </c>
      <c r="G104" s="125">
        <v>0</v>
      </c>
    </row>
    <row r="105" spans="1:7">
      <c r="A105" s="140" t="s">
        <v>78</v>
      </c>
      <c r="B105" s="126">
        <v>26.362360932066895</v>
      </c>
      <c r="C105" s="115">
        <v>1.1266220668996502E-3</v>
      </c>
      <c r="D105" s="115">
        <v>3.2343099999999998E-3</v>
      </c>
      <c r="E105" s="115">
        <v>26.357999999999997</v>
      </c>
      <c r="F105" s="115">
        <v>0</v>
      </c>
      <c r="G105" s="125">
        <v>0</v>
      </c>
    </row>
    <row r="106" spans="1:7">
      <c r="A106" s="140" t="s">
        <v>198</v>
      </c>
      <c r="B106" s="126">
        <v>2.1099999999999999E-3</v>
      </c>
      <c r="C106" s="115">
        <v>0</v>
      </c>
      <c r="D106" s="115">
        <v>0</v>
      </c>
      <c r="E106" s="115">
        <v>2.1099999999999999E-3</v>
      </c>
      <c r="F106" s="115">
        <v>0</v>
      </c>
      <c r="G106" s="125">
        <v>0</v>
      </c>
    </row>
    <row r="107" spans="1:7">
      <c r="A107" s="140" t="s">
        <v>30</v>
      </c>
      <c r="B107" s="126">
        <v>154.28052940592301</v>
      </c>
      <c r="C107" s="115">
        <v>114.22931332592299</v>
      </c>
      <c r="D107" s="115">
        <v>0.65046608000000006</v>
      </c>
      <c r="E107" s="115">
        <v>39.400750000000002</v>
      </c>
      <c r="F107" s="115">
        <v>0</v>
      </c>
      <c r="G107" s="131">
        <v>0</v>
      </c>
    </row>
    <row r="108" spans="1:7">
      <c r="A108" s="142" t="s">
        <v>73</v>
      </c>
      <c r="B108" s="143">
        <v>11741.359734329362</v>
      </c>
      <c r="C108" s="129">
        <v>5722.2736146767265</v>
      </c>
      <c r="D108" s="129">
        <v>2103.1123096526358</v>
      </c>
      <c r="E108" s="129">
        <v>3915.9738100000004</v>
      </c>
      <c r="F108" s="129">
        <v>0</v>
      </c>
      <c r="G108" s="144">
        <v>950.77823000000001</v>
      </c>
    </row>
    <row r="109" spans="1:7" ht="13.5" thickBot="1">
      <c r="A109" s="39" t="s">
        <v>185</v>
      </c>
      <c r="B109" s="130">
        <v>205.97526923000001</v>
      </c>
      <c r="C109" s="127">
        <v>200</v>
      </c>
      <c r="D109" s="127">
        <v>0.67159922999999999</v>
      </c>
      <c r="E109" s="129">
        <v>5.3036700000000003</v>
      </c>
      <c r="F109" s="127">
        <v>0</v>
      </c>
      <c r="G109" s="128">
        <v>0</v>
      </c>
    </row>
    <row r="110" spans="1:7">
      <c r="E110" s="132"/>
    </row>
    <row r="111" spans="1:7" ht="12.75" customHeight="1">
      <c r="A111" s="147" t="s">
        <v>79</v>
      </c>
      <c r="B111" s="147"/>
      <c r="C111" s="147"/>
      <c r="D111" s="147"/>
      <c r="E111" s="147"/>
      <c r="F111" s="147"/>
      <c r="G111" s="147"/>
    </row>
    <row r="112" spans="1:7" ht="40.5" customHeight="1">
      <c r="A112" s="147" t="s">
        <v>80</v>
      </c>
      <c r="B112" s="147"/>
      <c r="C112" s="147"/>
      <c r="D112" s="147"/>
      <c r="E112" s="147"/>
      <c r="F112" s="147"/>
      <c r="G112" s="147"/>
    </row>
    <row r="113" spans="1:7" ht="43.5" customHeight="1">
      <c r="A113" s="147" t="s">
        <v>81</v>
      </c>
      <c r="B113" s="147"/>
      <c r="C113" s="147"/>
      <c r="D113" s="147"/>
      <c r="E113" s="147"/>
      <c r="F113" s="147"/>
      <c r="G113" s="147"/>
    </row>
    <row r="117" spans="1:7" ht="12.75" customHeight="1">
      <c r="B117" s="4"/>
      <c r="C117" s="4"/>
      <c r="D117" s="4"/>
      <c r="E117" s="4"/>
      <c r="F117" s="4"/>
      <c r="G117" s="4"/>
    </row>
    <row r="118" spans="1:7" ht="12.75" customHeight="1">
      <c r="A118" s="5"/>
      <c r="B118" s="5"/>
      <c r="C118" s="5"/>
      <c r="D118" s="5"/>
      <c r="E118" s="6"/>
      <c r="F118" s="4"/>
      <c r="G118" s="4"/>
    </row>
    <row r="119" spans="1:7" ht="12.75" customHeight="1">
      <c r="A119" s="4"/>
      <c r="B119" s="4"/>
      <c r="C119" s="4"/>
      <c r="D119" s="4"/>
      <c r="E119" s="4"/>
      <c r="F119" s="4"/>
      <c r="G119" s="4"/>
    </row>
    <row r="120" spans="1:7" ht="12.75" customHeight="1">
      <c r="A120" s="7"/>
      <c r="B120" s="7"/>
      <c r="C120" s="7"/>
      <c r="D120" s="7"/>
      <c r="E120" s="7"/>
    </row>
  </sheetData>
  <mergeCells count="7">
    <mergeCell ref="A113:G113"/>
    <mergeCell ref="A4:A5"/>
    <mergeCell ref="B4:B5"/>
    <mergeCell ref="C4:F4"/>
    <mergeCell ref="G4:G5"/>
    <mergeCell ref="A111:G111"/>
    <mergeCell ref="A112:G112"/>
  </mergeCells>
  <pageMargins left="0.39370078740157483" right="0.70866141732283472" top="0.19685039370078741" bottom="0.21" header="0.15748031496062992" footer="0.17"/>
  <pageSetup paperSize="9" scale="71" fitToHeight="0" orientation="portrait" r:id="rId1"/>
  <rowBreaks count="1" manualBreakCount="1"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55"/>
  <sheetViews>
    <sheetView showZeros="0" zoomScale="80" zoomScaleNormal="80" workbookViewId="0">
      <pane xSplit="1" ySplit="6" topLeftCell="B7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.75"/>
  <cols>
    <col min="1" max="1" width="63.7109375" style="2" customWidth="1"/>
    <col min="2" max="2" width="10.7109375" style="2" customWidth="1"/>
    <col min="3" max="3" width="13.140625" style="2" customWidth="1"/>
    <col min="4" max="4" width="17.28515625" style="2" customWidth="1"/>
    <col min="5" max="5" width="11.7109375" style="2" bestFit="1" customWidth="1"/>
    <col min="6" max="6" width="12.42578125" style="2" customWidth="1"/>
    <col min="7" max="7" width="19" style="2" customWidth="1"/>
    <col min="8" max="8" width="9.140625" style="2"/>
    <col min="9" max="10" width="9.5703125" style="2" bestFit="1" customWidth="1"/>
    <col min="11" max="16384" width="9.140625" style="2"/>
  </cols>
  <sheetData>
    <row r="1" spans="1:11" ht="15.75">
      <c r="A1" s="49" t="s">
        <v>147</v>
      </c>
      <c r="B1" s="49"/>
    </row>
    <row r="2" spans="1:11">
      <c r="A2" s="3"/>
      <c r="B2" s="3"/>
    </row>
    <row r="3" spans="1:11" ht="13.5" thickBot="1">
      <c r="G3" s="33" t="s">
        <v>1</v>
      </c>
    </row>
    <row r="4" spans="1:11" ht="12.75" customHeight="1">
      <c r="A4" s="148" t="s">
        <v>143</v>
      </c>
      <c r="B4" s="158" t="s">
        <v>199</v>
      </c>
      <c r="C4" s="154" t="s">
        <v>273</v>
      </c>
      <c r="D4" s="150" t="s">
        <v>142</v>
      </c>
      <c r="E4" s="150"/>
      <c r="F4" s="150"/>
      <c r="G4" s="156"/>
    </row>
    <row r="5" spans="1:11" ht="50.25" customHeight="1">
      <c r="A5" s="149"/>
      <c r="B5" s="159"/>
      <c r="C5" s="155"/>
      <c r="D5" s="44" t="s">
        <v>141</v>
      </c>
      <c r="E5" s="44" t="s">
        <v>88</v>
      </c>
      <c r="F5" s="73" t="s">
        <v>87</v>
      </c>
      <c r="G5" s="74" t="s">
        <v>8</v>
      </c>
    </row>
    <row r="6" spans="1:11" ht="13.5" thickBot="1">
      <c r="A6" s="71" t="s">
        <v>9</v>
      </c>
      <c r="B6" s="75"/>
      <c r="C6" s="69">
        <v>1</v>
      </c>
      <c r="D6" s="69">
        <v>2</v>
      </c>
      <c r="E6" s="69">
        <v>3</v>
      </c>
      <c r="F6" s="69">
        <v>4</v>
      </c>
      <c r="G6" s="70">
        <v>5</v>
      </c>
    </row>
    <row r="7" spans="1:11">
      <c r="A7" s="72" t="s">
        <v>10</v>
      </c>
      <c r="B7" s="118"/>
      <c r="C7" s="117">
        <v>47947.215366460186</v>
      </c>
      <c r="D7" s="117">
        <v>16498.238276103908</v>
      </c>
      <c r="E7" s="117">
        <v>2117.5759587522416</v>
      </c>
      <c r="F7" s="121">
        <v>29126.702981604041</v>
      </c>
      <c r="G7" s="121">
        <v>204.69815</v>
      </c>
      <c r="H7" s="145"/>
    </row>
    <row r="8" spans="1:11" s="3" customFormat="1">
      <c r="A8" s="67" t="s">
        <v>140</v>
      </c>
      <c r="B8" s="119" t="s">
        <v>200</v>
      </c>
      <c r="C8" s="113">
        <v>11.298</v>
      </c>
      <c r="D8" s="113">
        <v>0</v>
      </c>
      <c r="E8" s="113">
        <v>0</v>
      </c>
      <c r="F8" s="113">
        <v>11.298</v>
      </c>
      <c r="G8" s="114">
        <v>0</v>
      </c>
      <c r="H8" s="2"/>
      <c r="I8" s="2"/>
      <c r="J8" s="2"/>
      <c r="K8" s="2"/>
    </row>
    <row r="9" spans="1:11" s="3" customFormat="1">
      <c r="A9" s="67" t="s">
        <v>139</v>
      </c>
      <c r="B9" s="119" t="s">
        <v>201</v>
      </c>
      <c r="C9" s="113">
        <v>80.332680000000011</v>
      </c>
      <c r="D9" s="113">
        <v>0</v>
      </c>
      <c r="E9" s="113">
        <v>0</v>
      </c>
      <c r="F9" s="113">
        <v>64.584710000000001</v>
      </c>
      <c r="G9" s="114">
        <v>15.747969999999999</v>
      </c>
      <c r="H9" s="2"/>
      <c r="I9" s="2"/>
      <c r="J9" s="2"/>
      <c r="K9" s="2"/>
    </row>
    <row r="10" spans="1:11">
      <c r="A10" s="68" t="s">
        <v>138</v>
      </c>
      <c r="B10" s="120" t="s">
        <v>202</v>
      </c>
      <c r="C10" s="115">
        <v>14.866199999999999</v>
      </c>
      <c r="D10" s="115">
        <v>0</v>
      </c>
      <c r="E10" s="115">
        <v>0</v>
      </c>
      <c r="F10" s="115">
        <v>5.6400000000000006E-2</v>
      </c>
      <c r="G10" s="116">
        <v>14.809799999999999</v>
      </c>
    </row>
    <row r="11" spans="1:11">
      <c r="A11" s="68" t="s">
        <v>137</v>
      </c>
      <c r="B11" s="120" t="s">
        <v>203</v>
      </c>
      <c r="C11" s="115">
        <v>65.466480000000004</v>
      </c>
      <c r="D11" s="115">
        <v>0</v>
      </c>
      <c r="E11" s="115">
        <v>0</v>
      </c>
      <c r="F11" s="115">
        <v>64.528310000000005</v>
      </c>
      <c r="G11" s="116">
        <v>0.93817000000000006</v>
      </c>
    </row>
    <row r="12" spans="1:11">
      <c r="A12" s="67" t="s">
        <v>136</v>
      </c>
      <c r="B12" s="119" t="s">
        <v>204</v>
      </c>
      <c r="C12" s="113">
        <v>3629.7813100000003</v>
      </c>
      <c r="D12" s="113">
        <v>0</v>
      </c>
      <c r="E12" s="113">
        <v>0</v>
      </c>
      <c r="F12" s="113">
        <v>3441.2796500000004</v>
      </c>
      <c r="G12" s="114">
        <v>188.50165999999999</v>
      </c>
    </row>
    <row r="13" spans="1:11">
      <c r="A13" s="68" t="s">
        <v>252</v>
      </c>
      <c r="B13" s="120" t="s">
        <v>253</v>
      </c>
      <c r="C13" s="115">
        <v>0.63900000000000001</v>
      </c>
      <c r="D13" s="115">
        <v>0</v>
      </c>
      <c r="E13" s="115">
        <v>0</v>
      </c>
      <c r="F13" s="115">
        <v>0.63900000000000001</v>
      </c>
      <c r="G13" s="116">
        <v>0</v>
      </c>
    </row>
    <row r="14" spans="1:11">
      <c r="A14" s="68" t="s">
        <v>135</v>
      </c>
      <c r="B14" s="120" t="s">
        <v>205</v>
      </c>
      <c r="C14" s="115">
        <v>87.127670000000009</v>
      </c>
      <c r="D14" s="115">
        <v>0</v>
      </c>
      <c r="E14" s="115">
        <v>0</v>
      </c>
      <c r="F14" s="115">
        <v>87.127670000000009</v>
      </c>
      <c r="G14" s="116">
        <v>0</v>
      </c>
    </row>
    <row r="15" spans="1:11">
      <c r="A15" s="68" t="s">
        <v>134</v>
      </c>
      <c r="B15" s="120" t="s">
        <v>206</v>
      </c>
      <c r="C15" s="115">
        <v>3521.8520700000004</v>
      </c>
      <c r="D15" s="115">
        <v>0</v>
      </c>
      <c r="E15" s="115">
        <v>0</v>
      </c>
      <c r="F15" s="115">
        <v>3333.3504100000005</v>
      </c>
      <c r="G15" s="116">
        <v>188.50165999999999</v>
      </c>
    </row>
    <row r="16" spans="1:11" ht="25.5">
      <c r="A16" s="68" t="s">
        <v>254</v>
      </c>
      <c r="B16" s="120" t="s">
        <v>255</v>
      </c>
      <c r="C16" s="115">
        <v>0.10299999999999999</v>
      </c>
      <c r="D16" s="115">
        <v>0</v>
      </c>
      <c r="E16" s="115">
        <v>0</v>
      </c>
      <c r="F16" s="115">
        <v>0.10299999999999999</v>
      </c>
      <c r="G16" s="116">
        <v>0</v>
      </c>
    </row>
    <row r="17" spans="1:79">
      <c r="A17" s="68" t="s">
        <v>133</v>
      </c>
      <c r="B17" s="120" t="s">
        <v>207</v>
      </c>
      <c r="C17" s="115">
        <v>0.23799999999999999</v>
      </c>
      <c r="D17" s="115">
        <v>0</v>
      </c>
      <c r="E17" s="115">
        <v>0</v>
      </c>
      <c r="F17" s="115">
        <v>0.23799999999999999</v>
      </c>
      <c r="G17" s="116">
        <v>0</v>
      </c>
    </row>
    <row r="18" spans="1:79">
      <c r="A18" s="68" t="s">
        <v>132</v>
      </c>
      <c r="B18" s="120" t="s">
        <v>208</v>
      </c>
      <c r="C18" s="115">
        <v>13.360569999999999</v>
      </c>
      <c r="D18" s="115">
        <v>0</v>
      </c>
      <c r="E18" s="115">
        <v>0</v>
      </c>
      <c r="F18" s="115">
        <v>13.360569999999999</v>
      </c>
      <c r="G18" s="116">
        <v>0</v>
      </c>
    </row>
    <row r="19" spans="1:79">
      <c r="A19" s="68" t="s">
        <v>256</v>
      </c>
      <c r="B19" s="120" t="s">
        <v>257</v>
      </c>
      <c r="C19" s="115">
        <v>0.51600000000000001</v>
      </c>
      <c r="D19" s="115">
        <v>0</v>
      </c>
      <c r="E19" s="115">
        <v>0</v>
      </c>
      <c r="F19" s="115">
        <v>0.51600000000000001</v>
      </c>
      <c r="G19" s="116"/>
    </row>
    <row r="20" spans="1:79">
      <c r="A20" s="68" t="s">
        <v>258</v>
      </c>
      <c r="B20" s="120" t="s">
        <v>259</v>
      </c>
      <c r="C20" s="115">
        <v>5.9450000000000003</v>
      </c>
      <c r="D20" s="115">
        <v>0</v>
      </c>
      <c r="E20" s="115">
        <v>0</v>
      </c>
      <c r="F20" s="115">
        <v>5.9450000000000003</v>
      </c>
      <c r="G20" s="116"/>
    </row>
    <row r="21" spans="1:79">
      <c r="A21" s="67" t="s">
        <v>131</v>
      </c>
      <c r="B21" s="119" t="s">
        <v>209</v>
      </c>
      <c r="C21" s="113">
        <v>538.85302000000001</v>
      </c>
      <c r="D21" s="113">
        <v>0</v>
      </c>
      <c r="E21" s="113">
        <v>0</v>
      </c>
      <c r="F21" s="113">
        <v>538.85302000000001</v>
      </c>
      <c r="G21" s="114">
        <v>0</v>
      </c>
    </row>
    <row r="22" spans="1:79" ht="25.5">
      <c r="A22" s="67" t="s">
        <v>130</v>
      </c>
      <c r="B22" s="119" t="s">
        <v>210</v>
      </c>
      <c r="C22" s="113">
        <v>239.33466000000001</v>
      </c>
      <c r="D22" s="113">
        <v>0</v>
      </c>
      <c r="E22" s="113">
        <v>0</v>
      </c>
      <c r="F22" s="113">
        <v>239.33466000000001</v>
      </c>
      <c r="G22" s="114">
        <v>0</v>
      </c>
    </row>
    <row r="23" spans="1:79">
      <c r="A23" s="68" t="s">
        <v>240</v>
      </c>
      <c r="B23" s="120" t="s">
        <v>238</v>
      </c>
      <c r="C23" s="115">
        <v>237.87166000000002</v>
      </c>
      <c r="D23" s="115">
        <v>0</v>
      </c>
      <c r="E23" s="115">
        <v>0</v>
      </c>
      <c r="F23" s="115">
        <v>237.87166000000002</v>
      </c>
      <c r="G23" s="116">
        <v>0</v>
      </c>
    </row>
    <row r="24" spans="1:79">
      <c r="A24" s="68" t="s">
        <v>241</v>
      </c>
      <c r="B24" s="120" t="s">
        <v>239</v>
      </c>
      <c r="C24" s="115">
        <v>1.4629999999999999</v>
      </c>
      <c r="D24" s="115">
        <v>0</v>
      </c>
      <c r="E24" s="115">
        <v>0</v>
      </c>
      <c r="F24" s="115">
        <v>1.4629999999999999</v>
      </c>
      <c r="G24" s="116">
        <v>0</v>
      </c>
    </row>
    <row r="25" spans="1:79">
      <c r="A25" s="67" t="s">
        <v>129</v>
      </c>
      <c r="B25" s="119" t="s">
        <v>211</v>
      </c>
      <c r="C25" s="113">
        <v>2654.4807299999998</v>
      </c>
      <c r="D25" s="113">
        <v>0</v>
      </c>
      <c r="E25" s="113">
        <v>0</v>
      </c>
      <c r="F25" s="113">
        <v>2654.4807299999998</v>
      </c>
      <c r="G25" s="114"/>
    </row>
    <row r="26" spans="1:79" ht="25.5">
      <c r="A26" s="67" t="s">
        <v>128</v>
      </c>
      <c r="B26" s="119" t="s">
        <v>212</v>
      </c>
      <c r="C26" s="113">
        <v>1311.44849</v>
      </c>
      <c r="D26" s="113">
        <v>0</v>
      </c>
      <c r="E26" s="113">
        <v>0</v>
      </c>
      <c r="F26" s="113">
        <v>1311.44849</v>
      </c>
      <c r="G26" s="114"/>
    </row>
    <row r="27" spans="1:79">
      <c r="A27" s="68" t="s">
        <v>234</v>
      </c>
      <c r="B27" s="120" t="s">
        <v>232</v>
      </c>
      <c r="C27" s="115">
        <v>1311.44849</v>
      </c>
      <c r="D27" s="115">
        <v>0</v>
      </c>
      <c r="E27" s="115">
        <v>0</v>
      </c>
      <c r="F27" s="115">
        <v>1311.44849</v>
      </c>
      <c r="G27" s="116"/>
    </row>
    <row r="28" spans="1:79">
      <c r="A28" s="67" t="s">
        <v>127</v>
      </c>
      <c r="B28" s="119" t="s">
        <v>213</v>
      </c>
      <c r="C28" s="113">
        <v>5125.3164099999995</v>
      </c>
      <c r="D28" s="113">
        <v>0</v>
      </c>
      <c r="E28" s="113">
        <v>0</v>
      </c>
      <c r="F28" s="113">
        <v>5125.3164099999995</v>
      </c>
      <c r="G28" s="114"/>
    </row>
    <row r="29" spans="1:79">
      <c r="A29" s="68" t="s">
        <v>126</v>
      </c>
      <c r="B29" s="120" t="s">
        <v>214</v>
      </c>
      <c r="C29" s="115">
        <v>4894.50738</v>
      </c>
      <c r="D29" s="115">
        <v>0</v>
      </c>
      <c r="E29" s="115">
        <v>0</v>
      </c>
      <c r="F29" s="115">
        <v>4894.50738</v>
      </c>
      <c r="G29" s="116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</row>
    <row r="30" spans="1:79">
      <c r="A30" s="68" t="s">
        <v>125</v>
      </c>
      <c r="B30" s="120" t="s">
        <v>215</v>
      </c>
      <c r="C30" s="115">
        <v>2.6890999999999994</v>
      </c>
      <c r="D30" s="115">
        <v>0</v>
      </c>
      <c r="E30" s="115">
        <v>0</v>
      </c>
      <c r="F30" s="115">
        <v>2.6890999999999994</v>
      </c>
      <c r="G30" s="116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</row>
    <row r="31" spans="1:79">
      <c r="A31" s="68" t="s">
        <v>124</v>
      </c>
      <c r="B31" s="120" t="s">
        <v>216</v>
      </c>
      <c r="C31" s="115">
        <v>114.61705000000001</v>
      </c>
      <c r="D31" s="115">
        <v>0</v>
      </c>
      <c r="E31" s="115">
        <v>0</v>
      </c>
      <c r="F31" s="115">
        <v>114.61705000000001</v>
      </c>
      <c r="G31" s="116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</row>
    <row r="32" spans="1:79">
      <c r="A32" s="68" t="s">
        <v>123</v>
      </c>
      <c r="B32" s="120" t="s">
        <v>217</v>
      </c>
      <c r="C32" s="115">
        <v>109.54688000000003</v>
      </c>
      <c r="D32" s="115">
        <v>0</v>
      </c>
      <c r="E32" s="115">
        <v>0</v>
      </c>
      <c r="F32" s="115">
        <v>109.54688000000003</v>
      </c>
      <c r="G32" s="116"/>
    </row>
    <row r="33" spans="1:79">
      <c r="A33" s="68" t="s">
        <v>122</v>
      </c>
      <c r="B33" s="120" t="s">
        <v>218</v>
      </c>
      <c r="C33" s="115">
        <v>3.9559999999999995</v>
      </c>
      <c r="D33" s="115">
        <v>0</v>
      </c>
      <c r="E33" s="115">
        <v>0</v>
      </c>
      <c r="F33" s="115">
        <v>3.9559999999999995</v>
      </c>
      <c r="G33" s="116"/>
    </row>
    <row r="34" spans="1:79">
      <c r="A34" s="67" t="s">
        <v>121</v>
      </c>
      <c r="B34" s="119" t="s">
        <v>219</v>
      </c>
      <c r="C34" s="113">
        <v>27.662079999999996</v>
      </c>
      <c r="D34" s="113">
        <v>0</v>
      </c>
      <c r="E34" s="113">
        <v>0</v>
      </c>
      <c r="F34" s="113">
        <v>27.662079999999996</v>
      </c>
      <c r="G34" s="114"/>
    </row>
    <row r="35" spans="1:79" s="32" customFormat="1">
      <c r="A35" s="68" t="s">
        <v>260</v>
      </c>
      <c r="B35" s="120" t="s">
        <v>261</v>
      </c>
      <c r="C35" s="115">
        <v>3.78227</v>
      </c>
      <c r="D35" s="115">
        <v>0</v>
      </c>
      <c r="E35" s="115">
        <v>0</v>
      </c>
      <c r="F35" s="115">
        <v>3.78227</v>
      </c>
      <c r="G35" s="116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</row>
    <row r="36" spans="1:79" s="32" customFormat="1">
      <c r="A36" s="68" t="s">
        <v>176</v>
      </c>
      <c r="B36" s="120" t="s">
        <v>220</v>
      </c>
      <c r="C36" s="115">
        <v>23.879809999999996</v>
      </c>
      <c r="D36" s="115">
        <v>0</v>
      </c>
      <c r="E36" s="115">
        <v>0</v>
      </c>
      <c r="F36" s="115">
        <v>23.879809999999996</v>
      </c>
      <c r="G36" s="116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</row>
    <row r="37" spans="1:79" s="32" customFormat="1">
      <c r="A37" s="67" t="s">
        <v>120</v>
      </c>
      <c r="B37" s="119" t="s">
        <v>221</v>
      </c>
      <c r="C37" s="113">
        <v>11444.187790356284</v>
      </c>
      <c r="D37" s="113">
        <v>0</v>
      </c>
      <c r="E37" s="113">
        <v>2117.5759587522416</v>
      </c>
      <c r="F37" s="113">
        <v>9326.6118316040411</v>
      </c>
      <c r="G37" s="114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</row>
    <row r="38" spans="1:79" s="32" customFormat="1" ht="25.5">
      <c r="A38" s="68" t="s">
        <v>119</v>
      </c>
      <c r="B38" s="120" t="s">
        <v>222</v>
      </c>
      <c r="C38" s="115">
        <v>11443.672450356284</v>
      </c>
      <c r="D38" s="115">
        <v>0</v>
      </c>
      <c r="E38" s="115">
        <v>2117.5759587522416</v>
      </c>
      <c r="F38" s="115">
        <v>9326.0964916040411</v>
      </c>
      <c r="G38" s="116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</row>
    <row r="39" spans="1:79" s="32" customFormat="1" ht="25.5">
      <c r="A39" s="68" t="s">
        <v>235</v>
      </c>
      <c r="B39" s="120" t="s">
        <v>233</v>
      </c>
      <c r="C39" s="115">
        <v>0.41732999999999998</v>
      </c>
      <c r="D39" s="115">
        <v>0</v>
      </c>
      <c r="E39" s="115">
        <v>0</v>
      </c>
      <c r="F39" s="115">
        <v>0.41732999999999998</v>
      </c>
      <c r="G39" s="116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</row>
    <row r="40" spans="1:79" s="32" customFormat="1" ht="25.5">
      <c r="A40" s="68" t="s">
        <v>186</v>
      </c>
      <c r="B40" s="120" t="s">
        <v>223</v>
      </c>
      <c r="C40" s="115">
        <v>9.8010000000004219E-2</v>
      </c>
      <c r="D40" s="115">
        <v>0</v>
      </c>
      <c r="E40" s="115">
        <v>0</v>
      </c>
      <c r="F40" s="115">
        <v>9.8010000000004219E-2</v>
      </c>
      <c r="G40" s="116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</row>
    <row r="41" spans="1:79">
      <c r="A41" s="67" t="s">
        <v>118</v>
      </c>
      <c r="B41" s="119" t="s">
        <v>224</v>
      </c>
      <c r="C41" s="113">
        <v>6383.6949999999997</v>
      </c>
      <c r="D41" s="113">
        <v>0</v>
      </c>
      <c r="E41" s="113">
        <v>0</v>
      </c>
      <c r="F41" s="113">
        <v>6383.2464799999998</v>
      </c>
      <c r="G41" s="114">
        <v>0.44851999999999997</v>
      </c>
    </row>
    <row r="42" spans="1:79">
      <c r="A42" s="68" t="s">
        <v>230</v>
      </c>
      <c r="B42" s="120" t="s">
        <v>229</v>
      </c>
      <c r="C42" s="115">
        <v>24.687000000000001</v>
      </c>
      <c r="D42" s="115">
        <v>0</v>
      </c>
      <c r="E42" s="115">
        <v>0</v>
      </c>
      <c r="F42" s="115">
        <v>24.687000000000001</v>
      </c>
      <c r="G42" s="116">
        <v>0</v>
      </c>
    </row>
    <row r="43" spans="1:79">
      <c r="A43" s="68" t="s">
        <v>117</v>
      </c>
      <c r="B43" s="120" t="s">
        <v>225</v>
      </c>
      <c r="C43" s="115">
        <v>5926.66975</v>
      </c>
      <c r="D43" s="115">
        <v>0</v>
      </c>
      <c r="E43" s="115">
        <v>0</v>
      </c>
      <c r="F43" s="115">
        <v>5926.66975</v>
      </c>
      <c r="G43" s="116">
        <v>0</v>
      </c>
    </row>
    <row r="44" spans="1:79" ht="25.5">
      <c r="A44" s="68" t="s">
        <v>116</v>
      </c>
      <c r="B44" s="120" t="s">
        <v>226</v>
      </c>
      <c r="C44" s="115">
        <v>214.03073000000001</v>
      </c>
      <c r="D44" s="115">
        <v>0</v>
      </c>
      <c r="E44" s="115">
        <v>0</v>
      </c>
      <c r="F44" s="115">
        <v>214.03073000000001</v>
      </c>
      <c r="G44" s="116">
        <v>0</v>
      </c>
    </row>
    <row r="45" spans="1:79">
      <c r="A45" s="68" t="s">
        <v>115</v>
      </c>
      <c r="B45" s="120" t="s">
        <v>227</v>
      </c>
      <c r="C45" s="115">
        <v>35.936520000000002</v>
      </c>
      <c r="D45" s="115">
        <v>0</v>
      </c>
      <c r="E45" s="115">
        <v>0</v>
      </c>
      <c r="F45" s="115">
        <v>35.488</v>
      </c>
      <c r="G45" s="116">
        <v>0.44851999999999997</v>
      </c>
    </row>
    <row r="46" spans="1:79">
      <c r="A46" s="68" t="s">
        <v>262</v>
      </c>
      <c r="B46" s="120" t="s">
        <v>263</v>
      </c>
      <c r="C46" s="115">
        <v>182.37100000000001</v>
      </c>
      <c r="D46" s="115">
        <v>0</v>
      </c>
      <c r="E46" s="115">
        <v>0</v>
      </c>
      <c r="F46" s="115">
        <v>182.37100000000001</v>
      </c>
      <c r="G46" s="116">
        <v>0</v>
      </c>
    </row>
    <row r="47" spans="1:79">
      <c r="A47" s="76" t="s">
        <v>271</v>
      </c>
      <c r="B47" s="119" t="s">
        <v>267</v>
      </c>
      <c r="C47" s="113">
        <v>1.0150000000000001E-2</v>
      </c>
      <c r="D47" s="113">
        <v>0</v>
      </c>
      <c r="E47" s="113">
        <v>0</v>
      </c>
      <c r="F47" s="113">
        <v>1.0150000000000001E-2</v>
      </c>
      <c r="G47" s="114"/>
    </row>
    <row r="48" spans="1:79" ht="25.5">
      <c r="A48" s="76" t="s">
        <v>114</v>
      </c>
      <c r="B48" s="119" t="s">
        <v>231</v>
      </c>
      <c r="C48" s="113">
        <v>16498.433276103908</v>
      </c>
      <c r="D48" s="113">
        <v>16498.238276103908</v>
      </c>
      <c r="E48" s="113">
        <v>0</v>
      </c>
      <c r="F48" s="113">
        <v>0.19500000000000001</v>
      </c>
      <c r="G48" s="114"/>
    </row>
    <row r="49" spans="1:11" ht="26.25" thickBot="1">
      <c r="A49" s="82" t="s">
        <v>242</v>
      </c>
      <c r="B49" s="119" t="s">
        <v>228</v>
      </c>
      <c r="C49" s="113">
        <v>2.3817700000000004</v>
      </c>
      <c r="D49" s="133">
        <v>0</v>
      </c>
      <c r="E49" s="113">
        <v>0</v>
      </c>
      <c r="F49" s="113">
        <v>2.3817700000000004</v>
      </c>
      <c r="G49" s="134"/>
    </row>
    <row r="50" spans="1:11">
      <c r="A50" s="80"/>
      <c r="B50" s="80"/>
      <c r="C50" s="81"/>
      <c r="D50" s="35"/>
      <c r="E50" s="81"/>
      <c r="F50" s="81"/>
      <c r="G50" s="35"/>
    </row>
    <row r="51" spans="1:11" s="3" customFormat="1" ht="29.25" customHeight="1">
      <c r="A51" s="157" t="s">
        <v>86</v>
      </c>
      <c r="B51" s="157"/>
      <c r="C51" s="157"/>
      <c r="D51" s="157"/>
      <c r="E51" s="157"/>
      <c r="F51" s="157"/>
      <c r="G51" s="157"/>
      <c r="H51" s="2"/>
      <c r="I51" s="2"/>
      <c r="J51" s="2"/>
      <c r="K51" s="2"/>
    </row>
    <row r="52" spans="1:11">
      <c r="A52" s="34"/>
      <c r="B52" s="34"/>
      <c r="C52" s="35"/>
      <c r="D52" s="35"/>
      <c r="E52" s="35"/>
      <c r="F52" s="35"/>
      <c r="G52" s="35"/>
    </row>
    <row r="53" spans="1:11" ht="28.5" customHeight="1"/>
    <row r="55" spans="1:11" s="3" customForma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</sheetData>
  <mergeCells count="5">
    <mergeCell ref="A4:A5"/>
    <mergeCell ref="C4:C5"/>
    <mergeCell ref="D4:G4"/>
    <mergeCell ref="A51:G51"/>
    <mergeCell ref="B4:B5"/>
  </mergeCells>
  <pageMargins left="0.47244094488188981" right="0.27559055118110237" top="0.27" bottom="0.15748031496062992" header="0.38" footer="0.15748031496062992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21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J1"/>
    </sheetView>
  </sheetViews>
  <sheetFormatPr defaultRowHeight="15"/>
  <cols>
    <col min="1" max="1" width="34" style="53" bestFit="1" customWidth="1"/>
    <col min="2" max="2" width="15.7109375" style="53" customWidth="1"/>
    <col min="3" max="3" width="19" style="53" customWidth="1"/>
    <col min="4" max="4" width="10.28515625" style="53" bestFit="1" customWidth="1"/>
    <col min="5" max="5" width="14.7109375" style="53" customWidth="1"/>
    <col min="6" max="6" width="9.140625" style="53" customWidth="1"/>
    <col min="7" max="7" width="14.140625" style="53" customWidth="1"/>
    <col min="8" max="8" width="10.28515625" style="53" bestFit="1" customWidth="1"/>
    <col min="9" max="9" width="15.28515625" style="53" customWidth="1"/>
    <col min="10" max="10" width="24.140625" style="53" customWidth="1"/>
    <col min="11" max="11" width="18.85546875" style="53" customWidth="1"/>
    <col min="12" max="12" width="9.5703125" style="53" bestFit="1" customWidth="1"/>
    <col min="13" max="13" width="13.85546875" style="53" bestFit="1" customWidth="1"/>
    <col min="14" max="16384" width="9.140625" style="53"/>
  </cols>
  <sheetData>
    <row r="1" spans="1:13" ht="15.75">
      <c r="A1" s="161" t="s">
        <v>169</v>
      </c>
      <c r="B1" s="161"/>
      <c r="C1" s="161"/>
      <c r="D1" s="161"/>
      <c r="E1" s="161"/>
      <c r="F1" s="161"/>
      <c r="G1" s="161"/>
      <c r="H1" s="161"/>
      <c r="I1" s="161"/>
      <c r="J1" s="161"/>
    </row>
    <row r="3" spans="1:13" ht="15.75" thickBot="1">
      <c r="B3" s="139"/>
      <c r="C3" s="66"/>
      <c r="D3" s="66"/>
      <c r="E3" s="66"/>
      <c r="F3" s="66"/>
      <c r="G3" s="66"/>
      <c r="H3" s="66"/>
      <c r="I3" s="66"/>
      <c r="J3" s="65" t="s">
        <v>1</v>
      </c>
    </row>
    <row r="4" spans="1:13" ht="15" customHeight="1">
      <c r="A4" s="162"/>
      <c r="B4" s="173" t="s">
        <v>168</v>
      </c>
      <c r="C4" s="165" t="s">
        <v>274</v>
      </c>
      <c r="D4" s="169" t="s">
        <v>167</v>
      </c>
      <c r="E4" s="169"/>
      <c r="F4" s="169"/>
      <c r="G4" s="169"/>
      <c r="H4" s="169"/>
      <c r="I4" s="169"/>
      <c r="J4" s="170"/>
      <c r="K4" s="138"/>
    </row>
    <row r="5" spans="1:13">
      <c r="A5" s="163"/>
      <c r="B5" s="173"/>
      <c r="C5" s="166"/>
      <c r="D5" s="168" t="s">
        <v>166</v>
      </c>
      <c r="E5" s="168"/>
      <c r="F5" s="168" t="s">
        <v>165</v>
      </c>
      <c r="G5" s="168"/>
      <c r="H5" s="168" t="s">
        <v>164</v>
      </c>
      <c r="I5" s="168"/>
      <c r="J5" s="171" t="s">
        <v>85</v>
      </c>
    </row>
    <row r="6" spans="1:13" ht="38.25">
      <c r="A6" s="164"/>
      <c r="B6" s="174"/>
      <c r="C6" s="167"/>
      <c r="D6" s="64" t="s">
        <v>163</v>
      </c>
      <c r="E6" s="64" t="s">
        <v>162</v>
      </c>
      <c r="F6" s="64" t="s">
        <v>163</v>
      </c>
      <c r="G6" s="64" t="s">
        <v>162</v>
      </c>
      <c r="H6" s="64" t="s">
        <v>163</v>
      </c>
      <c r="I6" s="64" t="s">
        <v>162</v>
      </c>
      <c r="J6" s="172"/>
    </row>
    <row r="7" spans="1:13">
      <c r="A7" s="9" t="s">
        <v>10</v>
      </c>
      <c r="B7" s="63" t="s">
        <v>161</v>
      </c>
      <c r="C7" s="97">
        <v>47947.215366460194</v>
      </c>
      <c r="D7" s="97">
        <v>30016.566451907314</v>
      </c>
      <c r="E7" s="103">
        <v>0.62603357092775735</v>
      </c>
      <c r="F7" s="97">
        <v>963.98021401704</v>
      </c>
      <c r="G7" s="103">
        <v>2.0105030222283958E-2</v>
      </c>
      <c r="H7" s="97">
        <v>16903.580724812608</v>
      </c>
      <c r="I7" s="103">
        <v>0.3525456190858775</v>
      </c>
      <c r="J7" s="104">
        <v>63.087975723226577</v>
      </c>
      <c r="K7" s="54"/>
      <c r="L7" s="62"/>
      <c r="M7" s="61"/>
    </row>
    <row r="8" spans="1:13">
      <c r="A8" s="60" t="s">
        <v>84</v>
      </c>
      <c r="B8" s="59" t="s">
        <v>160</v>
      </c>
      <c r="C8" s="101">
        <v>706.46723630096585</v>
      </c>
      <c r="D8" s="98">
        <v>103.99613600492596</v>
      </c>
      <c r="E8" s="99">
        <v>0.14720588678598254</v>
      </c>
      <c r="F8" s="98">
        <v>544.01552029603999</v>
      </c>
      <c r="G8" s="99">
        <v>0.77005060156007155</v>
      </c>
      <c r="H8" s="98">
        <v>0</v>
      </c>
      <c r="I8" s="99">
        <v>0</v>
      </c>
      <c r="J8" s="105">
        <v>58.455579999999998</v>
      </c>
      <c r="K8" s="54"/>
    </row>
    <row r="9" spans="1:13">
      <c r="A9" s="60" t="s">
        <v>83</v>
      </c>
      <c r="B9" s="59" t="s">
        <v>159</v>
      </c>
      <c r="C9" s="101">
        <v>47240.74813015922</v>
      </c>
      <c r="D9" s="98">
        <v>29912.570315902387</v>
      </c>
      <c r="E9" s="99">
        <v>0.63319425495731607</v>
      </c>
      <c r="F9" s="98">
        <v>419.964693721</v>
      </c>
      <c r="G9" s="99">
        <v>8.8898823651966698E-3</v>
      </c>
      <c r="H9" s="98">
        <v>16903.580724812608</v>
      </c>
      <c r="I9" s="99">
        <v>0.35781780335568186</v>
      </c>
      <c r="J9" s="105">
        <v>4.6323957232265798</v>
      </c>
      <c r="K9" s="54"/>
    </row>
    <row r="10" spans="1:13">
      <c r="A10" s="58" t="s">
        <v>5</v>
      </c>
      <c r="B10" s="55" t="s">
        <v>158</v>
      </c>
      <c r="C10" s="97">
        <v>16498.238276103908</v>
      </c>
      <c r="D10" s="95">
        <v>10647.712831352812</v>
      </c>
      <c r="E10" s="96">
        <v>0.64538483765111987</v>
      </c>
      <c r="F10" s="95">
        <v>310.45300546990831</v>
      </c>
      <c r="G10" s="96">
        <v>1.881734281408514E-2</v>
      </c>
      <c r="H10" s="95">
        <v>5540.0724392811862</v>
      </c>
      <c r="I10" s="96">
        <v>0.33579781953479493</v>
      </c>
      <c r="J10" s="106">
        <v>0</v>
      </c>
      <c r="K10" s="54"/>
    </row>
    <row r="11" spans="1:13">
      <c r="A11" s="57" t="s">
        <v>84</v>
      </c>
      <c r="B11" s="56">
        <v>5</v>
      </c>
      <c r="C11" s="101">
        <v>110.45300546990831</v>
      </c>
      <c r="D11" s="98">
        <v>0</v>
      </c>
      <c r="E11" s="98" t="s">
        <v>156</v>
      </c>
      <c r="F11" s="98">
        <v>110.45300546990831</v>
      </c>
      <c r="G11" s="99">
        <v>1</v>
      </c>
      <c r="H11" s="98">
        <v>0</v>
      </c>
      <c r="I11" s="98" t="s">
        <v>156</v>
      </c>
      <c r="J11" s="105">
        <v>0</v>
      </c>
      <c r="K11" s="54"/>
    </row>
    <row r="12" spans="1:13">
      <c r="A12" s="57" t="s">
        <v>83</v>
      </c>
      <c r="B12" s="56">
        <v>6</v>
      </c>
      <c r="C12" s="101">
        <v>16387.785270633998</v>
      </c>
      <c r="D12" s="98">
        <v>10647.712831352812</v>
      </c>
      <c r="E12" s="99">
        <v>0.64973470517904108</v>
      </c>
      <c r="F12" s="98">
        <v>200</v>
      </c>
      <c r="G12" s="99">
        <v>1.2204211655029976E-2</v>
      </c>
      <c r="H12" s="98">
        <v>5540.0724392811862</v>
      </c>
      <c r="I12" s="99">
        <v>0.33806108316592898</v>
      </c>
      <c r="J12" s="105">
        <v>0</v>
      </c>
      <c r="K12" s="54"/>
    </row>
    <row r="13" spans="1:13">
      <c r="A13" s="58" t="s">
        <v>6</v>
      </c>
      <c r="B13" s="55" t="s">
        <v>157</v>
      </c>
      <c r="C13" s="97">
        <v>2117.5759587522416</v>
      </c>
      <c r="D13" s="95">
        <v>102.46513600492595</v>
      </c>
      <c r="E13" s="96">
        <v>4.8387938851224215E-2</v>
      </c>
      <c r="F13" s="95">
        <v>38.168017536132467</v>
      </c>
      <c r="G13" s="96">
        <v>1.8024391228271479E-2</v>
      </c>
      <c r="H13" s="95">
        <v>1976.9428052111832</v>
      </c>
      <c r="I13" s="96">
        <v>0.93358766992050435</v>
      </c>
      <c r="J13" s="106">
        <v>0</v>
      </c>
      <c r="K13" s="54"/>
    </row>
    <row r="14" spans="1:13">
      <c r="A14" s="57" t="s">
        <v>84</v>
      </c>
      <c r="B14" s="56">
        <v>8</v>
      </c>
      <c r="C14" s="101">
        <v>139.65945083105839</v>
      </c>
      <c r="D14" s="102">
        <v>102.46513600492595</v>
      </c>
      <c r="E14" s="100">
        <v>0.73367849719583089</v>
      </c>
      <c r="F14" s="102">
        <v>37.194314826132469</v>
      </c>
      <c r="G14" s="100">
        <v>0.26632150280416933</v>
      </c>
      <c r="H14" s="102">
        <v>0</v>
      </c>
      <c r="I14" s="100" t="s">
        <v>156</v>
      </c>
      <c r="J14" s="105">
        <v>0</v>
      </c>
      <c r="K14" s="54"/>
    </row>
    <row r="15" spans="1:13">
      <c r="A15" s="57" t="s">
        <v>83</v>
      </c>
      <c r="B15" s="56">
        <v>9</v>
      </c>
      <c r="C15" s="101">
        <v>1977.9165079211832</v>
      </c>
      <c r="D15" s="98">
        <v>0</v>
      </c>
      <c r="E15" s="99" t="s">
        <v>156</v>
      </c>
      <c r="F15" s="98">
        <v>0.97370270999999997</v>
      </c>
      <c r="G15" s="99">
        <v>4.9228706373626182E-4</v>
      </c>
      <c r="H15" s="98">
        <v>1976.9428052111832</v>
      </c>
      <c r="I15" s="99">
        <v>0.99950771293626373</v>
      </c>
      <c r="J15" s="105">
        <v>0</v>
      </c>
      <c r="K15" s="54"/>
    </row>
    <row r="16" spans="1:13">
      <c r="A16" s="58" t="s">
        <v>155</v>
      </c>
      <c r="B16" s="55" t="s">
        <v>154</v>
      </c>
      <c r="C16" s="97">
        <v>29126.702981604045</v>
      </c>
      <c r="D16" s="95">
        <v>19266.388484550575</v>
      </c>
      <c r="E16" s="96">
        <v>0.66146822373678593</v>
      </c>
      <c r="F16" s="95">
        <v>599.90628101099924</v>
      </c>
      <c r="G16" s="96">
        <v>2.059643624580133E-2</v>
      </c>
      <c r="H16" s="95">
        <v>9197.4011896712382</v>
      </c>
      <c r="I16" s="96">
        <v>0.31577213512563257</v>
      </c>
      <c r="J16" s="106">
        <v>63.007026371226573</v>
      </c>
      <c r="K16" s="54"/>
    </row>
    <row r="17" spans="1:11">
      <c r="A17" s="57" t="s">
        <v>84</v>
      </c>
      <c r="B17" s="56">
        <v>11</v>
      </c>
      <c r="C17" s="101">
        <v>456.3547799999991</v>
      </c>
      <c r="D17" s="102">
        <v>1.5309999999999999</v>
      </c>
      <c r="E17" s="100">
        <v>3.3548459818915515E-3</v>
      </c>
      <c r="F17" s="102">
        <v>396.36819999999915</v>
      </c>
      <c r="G17" s="100">
        <v>0.86855275187432013</v>
      </c>
      <c r="H17" s="102">
        <v>0</v>
      </c>
      <c r="I17" s="100">
        <v>0</v>
      </c>
      <c r="J17" s="107">
        <v>58.455579999999998</v>
      </c>
      <c r="K17" s="54"/>
    </row>
    <row r="18" spans="1:11">
      <c r="A18" s="57" t="s">
        <v>83</v>
      </c>
      <c r="B18" s="56">
        <v>12</v>
      </c>
      <c r="C18" s="101">
        <v>28670.348201604047</v>
      </c>
      <c r="D18" s="98">
        <v>19264.857484550575</v>
      </c>
      <c r="E18" s="100">
        <v>0.67194361746442777</v>
      </c>
      <c r="F18" s="98">
        <v>203.53808101100003</v>
      </c>
      <c r="G18" s="99">
        <v>7.0992538904571974E-3</v>
      </c>
      <c r="H18" s="98">
        <v>9197.4011896712382</v>
      </c>
      <c r="I18" s="99">
        <v>0.32079837764776997</v>
      </c>
      <c r="J18" s="105">
        <v>4.5514463712265751</v>
      </c>
      <c r="K18" s="54"/>
    </row>
    <row r="19" spans="1:11" ht="27" thickBot="1">
      <c r="A19" s="135" t="s">
        <v>8</v>
      </c>
      <c r="B19" s="137">
        <v>13</v>
      </c>
      <c r="C19" s="108">
        <v>204.69815000000003</v>
      </c>
      <c r="D19" s="109">
        <v>0</v>
      </c>
      <c r="E19" s="110">
        <v>-4.8852420014543348E-12</v>
      </c>
      <c r="F19" s="111">
        <v>15.452910000000001</v>
      </c>
      <c r="G19" s="110">
        <v>7.5491204976693732E-2</v>
      </c>
      <c r="H19" s="111">
        <v>189.16429064900001</v>
      </c>
      <c r="I19" s="110">
        <v>0.92411333785381056</v>
      </c>
      <c r="J19" s="112">
        <v>8.0949352000004637E-2</v>
      </c>
      <c r="K19" s="54"/>
    </row>
    <row r="20" spans="1:11" ht="9.1999999999999993" customHeight="1">
      <c r="A20" s="136"/>
      <c r="B20" s="136"/>
    </row>
    <row r="21" spans="1:11" ht="81.2" customHeight="1">
      <c r="A21" s="160" t="s">
        <v>177</v>
      </c>
      <c r="B21" s="160"/>
      <c r="C21" s="160"/>
      <c r="D21" s="160"/>
      <c r="E21" s="160"/>
      <c r="F21" s="160"/>
      <c r="G21" s="160"/>
      <c r="H21" s="160"/>
      <c r="I21" s="160"/>
      <c r="J21" s="160"/>
    </row>
  </sheetData>
  <mergeCells count="10">
    <mergeCell ref="A21:J21"/>
    <mergeCell ref="A1:J1"/>
    <mergeCell ref="A4:A6"/>
    <mergeCell ref="C4:C6"/>
    <mergeCell ref="D5:E5"/>
    <mergeCell ref="F5:G5"/>
    <mergeCell ref="H5:I5"/>
    <mergeCell ref="D4:J4"/>
    <mergeCell ref="J5:J6"/>
    <mergeCell ref="B4:B6"/>
  </mergeCells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9"/>
  <sheetViews>
    <sheetView showZeros="0"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.75"/>
  <cols>
    <col min="1" max="1" width="49.140625" style="23" customWidth="1"/>
    <col min="2" max="2" width="17.28515625" style="23" customWidth="1"/>
    <col min="3" max="3" width="18.28515625" style="23" customWidth="1"/>
    <col min="4" max="4" width="16.5703125" style="23" customWidth="1"/>
    <col min="5" max="5" width="14.42578125" style="23" customWidth="1"/>
    <col min="6" max="6" width="12.85546875" style="23" customWidth="1"/>
    <col min="7" max="7" width="14.28515625" style="23" customWidth="1"/>
    <col min="8" max="8" width="17" style="23" customWidth="1"/>
    <col min="9" max="16384" width="9.140625" style="23"/>
  </cols>
  <sheetData>
    <row r="1" spans="1:8" ht="15.75">
      <c r="A1" s="31" t="s">
        <v>113</v>
      </c>
    </row>
    <row r="3" spans="1:8">
      <c r="H3" s="11" t="s">
        <v>89</v>
      </c>
    </row>
    <row r="4" spans="1:8" ht="12.75" customHeight="1">
      <c r="A4" s="180"/>
      <c r="B4" s="183" t="s">
        <v>275</v>
      </c>
      <c r="C4" s="188" t="s">
        <v>112</v>
      </c>
      <c r="D4" s="189"/>
      <c r="E4" s="189"/>
      <c r="F4" s="189"/>
      <c r="G4" s="190"/>
      <c r="H4" s="175" t="s">
        <v>85</v>
      </c>
    </row>
    <row r="5" spans="1:8" ht="12.75" customHeight="1">
      <c r="A5" s="181"/>
      <c r="B5" s="184"/>
      <c r="C5" s="176" t="s">
        <v>111</v>
      </c>
      <c r="D5" s="176" t="s">
        <v>5</v>
      </c>
      <c r="E5" s="176" t="s">
        <v>88</v>
      </c>
      <c r="F5" s="176" t="s">
        <v>110</v>
      </c>
      <c r="G5" s="186" t="s">
        <v>109</v>
      </c>
      <c r="H5" s="175"/>
    </row>
    <row r="6" spans="1:8" ht="38.25" customHeight="1">
      <c r="A6" s="182"/>
      <c r="B6" s="185"/>
      <c r="C6" s="177"/>
      <c r="D6" s="177"/>
      <c r="E6" s="177"/>
      <c r="F6" s="177"/>
      <c r="G6" s="187"/>
      <c r="H6" s="175"/>
    </row>
    <row r="7" spans="1:8">
      <c r="A7" s="9" t="s">
        <v>108</v>
      </c>
      <c r="B7" s="93">
        <v>47947.215366460186</v>
      </c>
      <c r="C7" s="93">
        <v>11741.360541410922</v>
      </c>
      <c r="D7" s="93">
        <v>32.575000000000003</v>
      </c>
      <c r="E7" s="93">
        <v>6.8160148286137456</v>
      </c>
      <c r="F7" s="93">
        <v>13690.876542139225</v>
      </c>
      <c r="G7" s="93">
        <v>22467.524021163132</v>
      </c>
      <c r="H7" s="93">
        <v>8.063246918299658</v>
      </c>
    </row>
    <row r="8" spans="1:8">
      <c r="A8" s="30" t="s">
        <v>84</v>
      </c>
      <c r="B8" s="91">
        <v>706.46723630096585</v>
      </c>
      <c r="C8" s="91">
        <v>173.51090444145282</v>
      </c>
      <c r="D8" s="91">
        <v>32.575000000000003</v>
      </c>
      <c r="E8" s="91">
        <v>5.8423121186137452</v>
      </c>
      <c r="F8" s="91">
        <v>1.6710413899999998</v>
      </c>
      <c r="G8" s="91">
        <v>489.32097835089922</v>
      </c>
      <c r="H8" s="91">
        <v>3.5469999999999997</v>
      </c>
    </row>
    <row r="9" spans="1:8">
      <c r="A9" s="30" t="s">
        <v>83</v>
      </c>
      <c r="B9" s="91">
        <v>47240.74813015922</v>
      </c>
      <c r="C9" s="91">
        <v>11567.849636969469</v>
      </c>
      <c r="D9" s="91">
        <v>0</v>
      </c>
      <c r="E9" s="91">
        <v>0.97370270999999997</v>
      </c>
      <c r="F9" s="91">
        <v>13689.205500749225</v>
      </c>
      <c r="G9" s="91">
        <v>21978.203042812231</v>
      </c>
      <c r="H9" s="91">
        <v>4.5162469182996574</v>
      </c>
    </row>
    <row r="10" spans="1:8">
      <c r="A10" s="29" t="s">
        <v>5</v>
      </c>
      <c r="B10" s="87">
        <v>16498.238276103908</v>
      </c>
      <c r="C10" s="87">
        <v>5722.2736146767265</v>
      </c>
      <c r="D10" s="88">
        <v>32.575000000000003</v>
      </c>
      <c r="E10" s="87">
        <v>0</v>
      </c>
      <c r="F10" s="87">
        <v>555.95406884144688</v>
      </c>
      <c r="G10" s="87">
        <v>10187.435592585734</v>
      </c>
      <c r="H10" s="87">
        <v>0</v>
      </c>
    </row>
    <row r="11" spans="1:8">
      <c r="A11" s="28" t="s">
        <v>84</v>
      </c>
      <c r="B11" s="91">
        <v>110.45300546990831</v>
      </c>
      <c r="C11" s="91">
        <v>47</v>
      </c>
      <c r="D11" s="92">
        <v>32.575000000000003</v>
      </c>
      <c r="E11" s="91">
        <v>0</v>
      </c>
      <c r="F11" s="91">
        <v>0</v>
      </c>
      <c r="G11" s="91">
        <v>30.878005469908299</v>
      </c>
      <c r="H11" s="91">
        <v>0</v>
      </c>
    </row>
    <row r="12" spans="1:8">
      <c r="A12" s="28" t="s">
        <v>83</v>
      </c>
      <c r="B12" s="91">
        <v>16387.785270633998</v>
      </c>
      <c r="C12" s="91">
        <v>5675.2736146767265</v>
      </c>
      <c r="D12" s="92">
        <v>0</v>
      </c>
      <c r="E12" s="91">
        <v>0</v>
      </c>
      <c r="F12" s="91">
        <v>555.95406884144688</v>
      </c>
      <c r="G12" s="91">
        <v>10156.557587115825</v>
      </c>
      <c r="H12" s="91">
        <v>0</v>
      </c>
    </row>
    <row r="13" spans="1:8">
      <c r="A13" s="27" t="s">
        <v>106</v>
      </c>
      <c r="B13" s="89">
        <v>10248.325779666808</v>
      </c>
      <c r="C13" s="89">
        <v>91.768192550981865</v>
      </c>
      <c r="D13" s="90">
        <v>0</v>
      </c>
      <c r="E13" s="89">
        <v>0</v>
      </c>
      <c r="F13" s="89">
        <v>0</v>
      </c>
      <c r="G13" s="89">
        <v>10156.557587115825</v>
      </c>
      <c r="H13" s="89">
        <v>0</v>
      </c>
    </row>
    <row r="14" spans="1:8">
      <c r="A14" s="29" t="s">
        <v>88</v>
      </c>
      <c r="B14" s="87">
        <v>2117.5759587522416</v>
      </c>
      <c r="C14" s="87">
        <v>2103.1123096526362</v>
      </c>
      <c r="D14" s="88">
        <v>0</v>
      </c>
      <c r="E14" s="87">
        <v>6.8160148286137456</v>
      </c>
      <c r="F14" s="87">
        <v>1.6710413899999998</v>
      </c>
      <c r="G14" s="87">
        <v>5.9765928809918494</v>
      </c>
      <c r="H14" s="87">
        <v>0</v>
      </c>
    </row>
    <row r="15" spans="1:8">
      <c r="A15" s="28" t="s">
        <v>84</v>
      </c>
      <c r="B15" s="91">
        <v>139.65945083105842</v>
      </c>
      <c r="C15" s="91">
        <v>126.16950444145283</v>
      </c>
      <c r="D15" s="92">
        <v>0</v>
      </c>
      <c r="E15" s="91">
        <v>5.8423121186137452</v>
      </c>
      <c r="F15" s="91">
        <v>1.6710413899999998</v>
      </c>
      <c r="G15" s="91">
        <v>5.9765928809918494</v>
      </c>
      <c r="H15" s="91">
        <v>0</v>
      </c>
    </row>
    <row r="16" spans="1:8">
      <c r="A16" s="27" t="s">
        <v>106</v>
      </c>
      <c r="B16" s="94">
        <v>102.46513600492595</v>
      </c>
      <c r="C16" s="94">
        <v>101.7973040439341</v>
      </c>
      <c r="D16" s="94">
        <v>0</v>
      </c>
      <c r="E16" s="94">
        <v>0</v>
      </c>
      <c r="F16" s="94">
        <v>0</v>
      </c>
      <c r="G16" s="94">
        <v>0.66783196099184938</v>
      </c>
      <c r="H16" s="94"/>
    </row>
    <row r="17" spans="1:8">
      <c r="A17" s="28" t="s">
        <v>83</v>
      </c>
      <c r="B17" s="91">
        <v>1977.9165079211832</v>
      </c>
      <c r="C17" s="91">
        <v>1976.9428052111832</v>
      </c>
      <c r="D17" s="92">
        <v>0</v>
      </c>
      <c r="E17" s="91">
        <v>0.97370270999999997</v>
      </c>
      <c r="F17" s="91">
        <v>0</v>
      </c>
      <c r="G17" s="91">
        <v>0</v>
      </c>
      <c r="H17" s="91">
        <v>0</v>
      </c>
    </row>
    <row r="18" spans="1:8">
      <c r="A18" s="29" t="s">
        <v>107</v>
      </c>
      <c r="B18" s="87">
        <v>29126.702981604041</v>
      </c>
      <c r="C18" s="87">
        <v>3915.9746170815583</v>
      </c>
      <c r="D18" s="88">
        <v>0</v>
      </c>
      <c r="E18" s="87">
        <v>0</v>
      </c>
      <c r="F18" s="87">
        <v>13133.251431907778</v>
      </c>
      <c r="G18" s="87">
        <v>12069.413685696403</v>
      </c>
      <c r="H18" s="87">
        <v>8.063246918299658</v>
      </c>
    </row>
    <row r="19" spans="1:8">
      <c r="A19" s="28" t="s">
        <v>84</v>
      </c>
      <c r="B19" s="91">
        <v>456.3547799999991</v>
      </c>
      <c r="C19" s="91">
        <v>0.34139999999999998</v>
      </c>
      <c r="D19" s="92">
        <v>0</v>
      </c>
      <c r="E19" s="91">
        <v>0</v>
      </c>
      <c r="F19" s="91">
        <v>0</v>
      </c>
      <c r="G19" s="91">
        <v>452.46637999999911</v>
      </c>
      <c r="H19" s="91">
        <v>3.5469999999999997</v>
      </c>
    </row>
    <row r="20" spans="1:8">
      <c r="A20" s="28" t="s">
        <v>83</v>
      </c>
      <c r="B20" s="91">
        <v>28670.34820160404</v>
      </c>
      <c r="C20" s="91">
        <v>3915.6332170815585</v>
      </c>
      <c r="D20" s="92">
        <v>0</v>
      </c>
      <c r="E20" s="91">
        <v>0</v>
      </c>
      <c r="F20" s="91">
        <v>13133.251431907778</v>
      </c>
      <c r="G20" s="91">
        <v>11616.947305696405</v>
      </c>
      <c r="H20" s="91">
        <v>4.5162469182996574</v>
      </c>
    </row>
    <row r="21" spans="1:8">
      <c r="A21" s="27" t="s">
        <v>106</v>
      </c>
      <c r="B21" s="89">
        <v>12312.578711604041</v>
      </c>
      <c r="C21" s="89">
        <v>1462.5251900000001</v>
      </c>
      <c r="D21" s="90">
        <v>0</v>
      </c>
      <c r="E21" s="89">
        <v>0</v>
      </c>
      <c r="F21" s="89">
        <v>13.398726909635551</v>
      </c>
      <c r="G21" s="89">
        <v>10836.654794694405</v>
      </c>
      <c r="H21" s="89">
        <v>0</v>
      </c>
    </row>
    <row r="22" spans="1:8" ht="12" customHeight="1">
      <c r="A22" s="26" t="s">
        <v>8</v>
      </c>
      <c r="B22" s="87">
        <v>204.69815000000003</v>
      </c>
      <c r="C22" s="87">
        <v>0</v>
      </c>
      <c r="D22" s="88">
        <v>0</v>
      </c>
      <c r="E22" s="87">
        <v>0</v>
      </c>
      <c r="F22" s="87">
        <v>0</v>
      </c>
      <c r="G22" s="87">
        <v>204.69815000000003</v>
      </c>
      <c r="H22" s="87">
        <v>0</v>
      </c>
    </row>
    <row r="23" spans="1:8" ht="12" customHeight="1"/>
    <row r="24" spans="1:8" ht="25.5" customHeight="1">
      <c r="A24" s="179" t="s">
        <v>105</v>
      </c>
      <c r="B24" s="179"/>
      <c r="C24" s="179"/>
      <c r="D24" s="179"/>
      <c r="E24" s="179"/>
      <c r="F24" s="179"/>
      <c r="G24" s="179"/>
      <c r="H24" s="179"/>
    </row>
    <row r="25" spans="1:8" ht="25.5" customHeight="1">
      <c r="A25" s="178" t="s">
        <v>104</v>
      </c>
      <c r="B25" s="179"/>
      <c r="C25" s="179"/>
      <c r="D25" s="179"/>
      <c r="E25" s="179"/>
      <c r="F25" s="179"/>
      <c r="G25" s="179"/>
      <c r="H25" s="179"/>
    </row>
    <row r="26" spans="1:8" ht="25.5" customHeight="1">
      <c r="A26" s="178" t="s">
        <v>103</v>
      </c>
      <c r="B26" s="178"/>
      <c r="C26" s="178"/>
      <c r="D26" s="178"/>
      <c r="E26" s="178"/>
      <c r="F26" s="178"/>
      <c r="G26" s="178"/>
      <c r="H26" s="178"/>
    </row>
    <row r="27" spans="1:8" ht="25.5" customHeight="1"/>
    <row r="30" spans="1:8">
      <c r="B30" s="24"/>
      <c r="C30" s="24"/>
      <c r="D30" s="24"/>
      <c r="E30" s="24"/>
      <c r="F30" s="24"/>
      <c r="G30" s="24"/>
      <c r="H30" s="24"/>
    </row>
    <row r="31" spans="1:8">
      <c r="B31" s="25">
        <f>B22+B18+B14+B10-B7</f>
        <v>0</v>
      </c>
      <c r="C31" s="25">
        <f>C22+C18+C14+C10-C7</f>
        <v>0</v>
      </c>
      <c r="D31" s="25">
        <f>D22+D18+D14+D10-D7</f>
        <v>0</v>
      </c>
      <c r="E31" s="25">
        <f>E22+E18+E14+E10-E7</f>
        <v>0</v>
      </c>
      <c r="F31" s="25">
        <f>F22+F18+F14+F10-F7</f>
        <v>0</v>
      </c>
      <c r="G31" s="25"/>
      <c r="H31" s="25"/>
    </row>
    <row r="32" spans="1:8">
      <c r="B32" s="24"/>
      <c r="C32" s="24"/>
      <c r="D32" s="24"/>
      <c r="E32" s="24"/>
      <c r="F32" s="24"/>
      <c r="G32" s="24"/>
      <c r="H32" s="24"/>
    </row>
    <row r="33" spans="2:8">
      <c r="B33" s="24"/>
      <c r="C33" s="24"/>
      <c r="D33" s="24"/>
      <c r="E33" s="24"/>
      <c r="F33" s="24"/>
      <c r="G33" s="24"/>
      <c r="H33" s="24"/>
    </row>
    <row r="34" spans="2:8">
      <c r="B34" s="24"/>
      <c r="C34" s="24"/>
      <c r="D34" s="24"/>
      <c r="E34" s="24"/>
      <c r="F34" s="24"/>
      <c r="G34" s="24"/>
      <c r="H34" s="24"/>
    </row>
    <row r="35" spans="2:8">
      <c r="B35" s="24"/>
      <c r="C35" s="24"/>
      <c r="D35" s="24"/>
      <c r="E35" s="24"/>
      <c r="F35" s="24"/>
      <c r="G35" s="24"/>
      <c r="H35" s="24"/>
    </row>
    <row r="36" spans="2:8">
      <c r="B36" s="24"/>
      <c r="C36" s="24"/>
      <c r="D36" s="24"/>
      <c r="E36" s="24"/>
      <c r="F36" s="24"/>
      <c r="G36" s="24"/>
      <c r="H36" s="24"/>
    </row>
    <row r="37" spans="2:8">
      <c r="B37" s="24"/>
      <c r="C37" s="24"/>
      <c r="D37" s="24"/>
      <c r="E37" s="24"/>
      <c r="F37" s="24"/>
      <c r="G37" s="24"/>
      <c r="H37" s="24"/>
    </row>
    <row r="38" spans="2:8">
      <c r="B38" s="24"/>
      <c r="C38" s="24"/>
      <c r="D38" s="24"/>
      <c r="E38" s="24"/>
      <c r="F38" s="24"/>
      <c r="G38" s="24"/>
      <c r="H38" s="24"/>
    </row>
    <row r="39" spans="2:8">
      <c r="B39" s="24"/>
      <c r="C39" s="24"/>
      <c r="D39" s="24"/>
      <c r="E39" s="24"/>
      <c r="F39" s="24"/>
      <c r="G39" s="24"/>
      <c r="H39" s="24"/>
    </row>
  </sheetData>
  <mergeCells count="12">
    <mergeCell ref="H4:H6"/>
    <mergeCell ref="C5:C6"/>
    <mergeCell ref="A25:H25"/>
    <mergeCell ref="A26:H26"/>
    <mergeCell ref="A24:H24"/>
    <mergeCell ref="A4:A6"/>
    <mergeCell ref="B4:B6"/>
    <mergeCell ref="D5:D6"/>
    <mergeCell ref="E5:E6"/>
    <mergeCell ref="F5:F6"/>
    <mergeCell ref="G5:G6"/>
    <mergeCell ref="C4:G4"/>
  </mergeCells>
  <pageMargins left="0.45" right="0.33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24"/>
  <sheetViews>
    <sheetView showZeros="0" zoomScale="80" zoomScaleNormal="80" workbookViewId="0">
      <pane xSplit="2" ySplit="6" topLeftCell="C7" activePane="bottomRight" state="frozen"/>
      <selection pane="topRight" activeCell="C1" sqref="C1"/>
      <selection pane="bottomLeft" activeCell="A6" sqref="A6"/>
      <selection pane="bottomRight" sqref="A1:G2"/>
    </sheetView>
  </sheetViews>
  <sheetFormatPr defaultColWidth="9.140625" defaultRowHeight="12.75"/>
  <cols>
    <col min="1" max="1" width="31.85546875" style="13" customWidth="1"/>
    <col min="2" max="2" width="5.42578125" style="12" bestFit="1" customWidth="1"/>
    <col min="3" max="3" width="14.7109375" style="12" customWidth="1"/>
    <col min="4" max="4" width="15.5703125" style="12" customWidth="1"/>
    <col min="5" max="5" width="12.42578125" style="12" customWidth="1"/>
    <col min="6" max="6" width="14.7109375" style="12" customWidth="1"/>
    <col min="7" max="7" width="18" style="12" bestFit="1" customWidth="1"/>
    <col min="8" max="8" width="9.140625" style="12" customWidth="1"/>
    <col min="9" max="9" width="10.28515625" style="12" customWidth="1"/>
    <col min="10" max="10" width="11" style="12" customWidth="1"/>
    <col min="11" max="11" width="8.85546875" style="12" bestFit="1" customWidth="1"/>
    <col min="12" max="12" width="8.140625" style="12" customWidth="1"/>
    <col min="13" max="13" width="7.42578125" style="12" customWidth="1"/>
    <col min="14" max="14" width="9.7109375" style="12" customWidth="1"/>
    <col min="15" max="20" width="10" style="12" customWidth="1"/>
    <col min="21" max="21" width="8.42578125" style="12" bestFit="1" customWidth="1"/>
    <col min="22" max="16384" width="9.140625" style="12"/>
  </cols>
  <sheetData>
    <row r="1" spans="1:9" s="20" customFormat="1" ht="15.95" customHeight="1">
      <c r="A1" s="192" t="s">
        <v>175</v>
      </c>
      <c r="B1" s="192"/>
      <c r="C1" s="192"/>
      <c r="D1" s="192"/>
      <c r="E1" s="192"/>
      <c r="F1" s="192"/>
      <c r="G1" s="192"/>
    </row>
    <row r="2" spans="1:9" s="20" customFormat="1" ht="12.75" customHeight="1">
      <c r="A2" s="192"/>
      <c r="B2" s="192"/>
      <c r="C2" s="192"/>
      <c r="D2" s="192"/>
      <c r="E2" s="192"/>
      <c r="F2" s="192"/>
      <c r="G2" s="192"/>
    </row>
    <row r="3" spans="1:9" s="20" customFormat="1" ht="12.75" customHeight="1">
      <c r="A3" s="43"/>
      <c r="B3" s="43"/>
      <c r="C3" s="43"/>
      <c r="D3" s="43"/>
      <c r="E3" s="43"/>
      <c r="F3" s="43"/>
      <c r="G3" s="43"/>
    </row>
    <row r="4" spans="1:9" s="20" customFormat="1" ht="12.75" customHeight="1">
      <c r="A4" s="22"/>
      <c r="B4" s="21"/>
      <c r="G4" s="11" t="s">
        <v>89</v>
      </c>
    </row>
    <row r="5" spans="1:9" s="20" customFormat="1" ht="13.15" customHeight="1">
      <c r="A5" s="193"/>
      <c r="B5" s="194"/>
      <c r="C5" s="197" t="s">
        <v>276</v>
      </c>
      <c r="D5" s="199" t="s">
        <v>3</v>
      </c>
      <c r="E5" s="200"/>
      <c r="F5" s="200"/>
      <c r="G5" s="201"/>
    </row>
    <row r="6" spans="1:9" s="20" customFormat="1" ht="51">
      <c r="A6" s="195"/>
      <c r="B6" s="196"/>
      <c r="C6" s="198"/>
      <c r="D6" s="45" t="s">
        <v>5</v>
      </c>
      <c r="E6" s="45" t="s">
        <v>88</v>
      </c>
      <c r="F6" s="46" t="s">
        <v>195</v>
      </c>
      <c r="G6" s="45" t="s">
        <v>8</v>
      </c>
    </row>
    <row r="7" spans="1:9">
      <c r="A7" s="79" t="s">
        <v>10</v>
      </c>
      <c r="B7" s="78"/>
      <c r="C7" s="141">
        <v>47947.215366460186</v>
      </c>
      <c r="D7" s="141">
        <v>16498.238276103912</v>
      </c>
      <c r="E7" s="141">
        <v>2117.5759587522416</v>
      </c>
      <c r="F7" s="141">
        <v>29126.702981604041</v>
      </c>
      <c r="G7" s="141">
        <v>204.69815000000003</v>
      </c>
      <c r="I7" s="16"/>
    </row>
    <row r="8" spans="1:9">
      <c r="A8" s="19" t="s">
        <v>102</v>
      </c>
      <c r="B8" s="17"/>
      <c r="C8" s="84"/>
      <c r="D8" s="85"/>
      <c r="E8" s="85"/>
      <c r="F8" s="84"/>
      <c r="G8" s="84"/>
      <c r="I8" s="16"/>
    </row>
    <row r="9" spans="1:9">
      <c r="A9" s="18" t="s">
        <v>277</v>
      </c>
      <c r="B9" s="17" t="s">
        <v>174</v>
      </c>
      <c r="C9" s="86">
        <v>9566.9088302265718</v>
      </c>
      <c r="D9" s="86">
        <v>4730.634405808335</v>
      </c>
      <c r="E9" s="86">
        <v>109.07274657001581</v>
      </c>
      <c r="F9" s="86">
        <v>4726.2635114502209</v>
      </c>
      <c r="G9" s="83">
        <v>0.93816639800000001</v>
      </c>
      <c r="I9" s="16"/>
    </row>
    <row r="10" spans="1:9">
      <c r="A10" s="18" t="s">
        <v>101</v>
      </c>
      <c r="B10" s="17" t="s">
        <v>100</v>
      </c>
      <c r="C10" s="83">
        <v>21608.902849262911</v>
      </c>
      <c r="D10" s="83">
        <v>7431.6806475023022</v>
      </c>
      <c r="E10" s="83">
        <v>31.560406971042603</v>
      </c>
      <c r="F10" s="83">
        <v>14131.234794789565</v>
      </c>
      <c r="G10" s="83">
        <v>14.427</v>
      </c>
      <c r="I10" s="16"/>
    </row>
    <row r="11" spans="1:9">
      <c r="A11" s="18" t="s">
        <v>99</v>
      </c>
      <c r="B11" s="17" t="s">
        <v>98</v>
      </c>
      <c r="C11" s="83">
        <v>3180.9217073157852</v>
      </c>
      <c r="D11" s="83">
        <v>1816.2110960857813</v>
      </c>
      <c r="E11" s="83">
        <v>0</v>
      </c>
      <c r="F11" s="83">
        <v>1364.7106112300037</v>
      </c>
      <c r="G11" s="83">
        <v>0</v>
      </c>
      <c r="I11" s="16"/>
    </row>
    <row r="12" spans="1:9">
      <c r="A12" s="18" t="s">
        <v>97</v>
      </c>
      <c r="B12" s="17" t="s">
        <v>96</v>
      </c>
      <c r="C12" s="83">
        <v>1287.784902441651</v>
      </c>
      <c r="D12" s="83">
        <v>1287.784902441651</v>
      </c>
      <c r="E12" s="83">
        <v>0</v>
      </c>
      <c r="F12" s="83"/>
      <c r="G12" s="83">
        <v>0</v>
      </c>
      <c r="I12" s="16"/>
    </row>
    <row r="13" spans="1:9">
      <c r="A13" s="18" t="s">
        <v>95</v>
      </c>
      <c r="B13" s="17" t="s">
        <v>94</v>
      </c>
      <c r="C13" s="83">
        <v>1528.9636771300466</v>
      </c>
      <c r="D13" s="83">
        <v>505.47422288109323</v>
      </c>
      <c r="E13" s="83">
        <v>0</v>
      </c>
      <c r="F13" s="83">
        <v>849.69032999895342</v>
      </c>
      <c r="G13" s="83">
        <v>173.79912424999998</v>
      </c>
      <c r="I13" s="16"/>
    </row>
    <row r="14" spans="1:9">
      <c r="A14" s="18" t="s">
        <v>93</v>
      </c>
      <c r="B14" s="17" t="s">
        <v>92</v>
      </c>
      <c r="C14" s="83">
        <v>2431.060809868</v>
      </c>
      <c r="D14" s="83">
        <v>0</v>
      </c>
      <c r="E14" s="83">
        <v>0</v>
      </c>
      <c r="F14" s="83">
        <v>2431.060809868</v>
      </c>
      <c r="G14" s="83"/>
      <c r="I14" s="16"/>
    </row>
    <row r="15" spans="1:9">
      <c r="A15" s="18" t="s">
        <v>91</v>
      </c>
      <c r="B15" s="17" t="s">
        <v>90</v>
      </c>
      <c r="C15" s="83">
        <v>1977.8721431302065</v>
      </c>
      <c r="D15" s="83">
        <v>0.9293379190232397</v>
      </c>
      <c r="E15" s="83">
        <v>1976.9428052111832</v>
      </c>
      <c r="F15" s="83"/>
      <c r="G15" s="83"/>
      <c r="I15" s="16"/>
    </row>
    <row r="16" spans="1:9">
      <c r="A16" s="18" t="s">
        <v>179</v>
      </c>
      <c r="B16" s="17" t="s">
        <v>180</v>
      </c>
      <c r="C16" s="83">
        <v>5697.5320079036546</v>
      </c>
      <c r="D16" s="83">
        <v>723.57010346572065</v>
      </c>
      <c r="E16" s="83">
        <v>0</v>
      </c>
      <c r="F16" s="83">
        <v>4973.9619044379342</v>
      </c>
      <c r="G16" s="83"/>
      <c r="I16" s="16"/>
    </row>
    <row r="17" spans="1:9" ht="15.75">
      <c r="A17" s="18" t="s">
        <v>190</v>
      </c>
      <c r="B17" s="17"/>
      <c r="C17" s="83">
        <v>0.35399999999999998</v>
      </c>
      <c r="D17" s="83"/>
      <c r="E17" s="83"/>
      <c r="F17" s="83">
        <v>0.35399999999999998</v>
      </c>
      <c r="G17" s="83"/>
      <c r="I17" s="16"/>
    </row>
    <row r="18" spans="1:9" ht="15.75">
      <c r="A18" s="10" t="s">
        <v>191</v>
      </c>
      <c r="B18" s="17"/>
      <c r="C18" s="83">
        <v>666.91443918136702</v>
      </c>
      <c r="D18" s="83">
        <v>1.9535599999999249</v>
      </c>
      <c r="E18" s="83">
        <v>0</v>
      </c>
      <c r="F18" s="83">
        <v>649.42701982936705</v>
      </c>
      <c r="G18" s="83">
        <v>15.533859352000064</v>
      </c>
      <c r="I18" s="16"/>
    </row>
    <row r="19" spans="1:9" ht="18" customHeight="1"/>
    <row r="20" spans="1:9" ht="16.5" customHeight="1">
      <c r="A20" s="202" t="s">
        <v>192</v>
      </c>
      <c r="B20" s="202"/>
      <c r="C20" s="202"/>
      <c r="D20" s="202"/>
      <c r="E20" s="202"/>
      <c r="F20" s="202"/>
      <c r="G20" s="202"/>
    </row>
    <row r="21" spans="1:9" ht="80.25" customHeight="1">
      <c r="A21" s="191" t="s">
        <v>193</v>
      </c>
      <c r="B21" s="191"/>
      <c r="C21" s="191"/>
      <c r="D21" s="191"/>
      <c r="E21" s="191"/>
      <c r="F21" s="191"/>
      <c r="G21" s="191"/>
    </row>
    <row r="22" spans="1:9" ht="33" customHeight="1">
      <c r="A22" s="191" t="s">
        <v>194</v>
      </c>
      <c r="B22" s="191"/>
      <c r="C22" s="191"/>
      <c r="D22" s="191"/>
      <c r="E22" s="191"/>
      <c r="F22" s="191"/>
      <c r="G22" s="191"/>
    </row>
    <row r="23" spans="1:9">
      <c r="D23" s="15"/>
      <c r="E23" s="14"/>
      <c r="F23" s="16"/>
    </row>
    <row r="24" spans="1:9" ht="12.75" customHeight="1">
      <c r="A24" s="12"/>
    </row>
  </sheetData>
  <mergeCells count="7">
    <mergeCell ref="A21:G21"/>
    <mergeCell ref="A22:G22"/>
    <mergeCell ref="A1:G2"/>
    <mergeCell ref="A5:B6"/>
    <mergeCell ref="C5:C6"/>
    <mergeCell ref="D5:G5"/>
    <mergeCell ref="A20:G20"/>
  </mergeCells>
  <conditionalFormatting sqref="A7:B8">
    <cfRule type="duplicateValues" dxfId="0" priority="1"/>
  </conditionalFormatting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Мазмұны</vt:lpstr>
      <vt:lpstr>Ел</vt:lpstr>
      <vt:lpstr>Қызмет</vt:lpstr>
      <vt:lpstr>Сыйақы</vt:lpstr>
      <vt:lpstr>Сектор</vt:lpstr>
      <vt:lpstr>Валюта</vt:lpstr>
      <vt:lpstr>Сектор!Область_печати</vt:lpstr>
      <vt:lpstr>Сыйақы!Область_печати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Kadyrbayeva</dc:creator>
  <cp:lastModifiedBy>Айша Ерикова</cp:lastModifiedBy>
  <cp:lastPrinted>2022-07-11T04:20:34Z</cp:lastPrinted>
  <dcterms:created xsi:type="dcterms:W3CDTF">2019-01-08T03:45:33Z</dcterms:created>
  <dcterms:modified xsi:type="dcterms:W3CDTF">2026-10-14T13:16:30Z</dcterms:modified>
</cp:coreProperties>
</file>