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Внешний долг\ИНТЕРНЕТ\2кв2026\"/>
    </mc:Choice>
  </mc:AlternateContent>
  <xr:revisionPtr revIDLastSave="0" documentId="13_ncr:1_{4C013B09-E665-48F5-8D35-FED62141C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3" r:id="rId1"/>
    <sheet name="1. Schedule" sheetId="1" r:id="rId2"/>
    <sheet name="2. STRM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Contents!$A$1:$E$20</definedName>
    <definedName name="р2_графа1_сравн_пред_гр7">#REF!</definedName>
    <definedName name="р2_графа7_контроль">#REF!</definedName>
    <definedName name="рр1">'[6]р1 СНГ'!#REF!</definedName>
  </definedNames>
  <calcPr calcId="162913"/>
</workbook>
</file>

<file path=xl/sharedStrings.xml><?xml version="1.0" encoding="utf-8"?>
<sst xmlns="http://schemas.openxmlformats.org/spreadsheetml/2006/main" count="126" uniqueCount="68">
  <si>
    <t>mln $</t>
  </si>
  <si>
    <t>including</t>
  </si>
  <si>
    <t>till called for</t>
  </si>
  <si>
    <t>no information</t>
  </si>
  <si>
    <t>External debt payments</t>
  </si>
  <si>
    <t>Principal</t>
  </si>
  <si>
    <t>Interest</t>
  </si>
  <si>
    <t>General government</t>
  </si>
  <si>
    <t>Central Bank</t>
  </si>
  <si>
    <t>Banks</t>
  </si>
  <si>
    <t>Other sectors</t>
  </si>
  <si>
    <t>Direct investment: Intercompany lending</t>
  </si>
  <si>
    <t>The “till called for” column includes:
"Central Bank", "Banks" - liabilities by correspondent and current accounts, call deposits of nonresidents and arrears
"Other sectors", "Direct investment: Intercompany lending" - arrears on debt securities, loans</t>
  </si>
  <si>
    <t>The article "Other sectors" does not include Intercompany lending, which is presented as an independent article in the External Debt structure</t>
  </si>
  <si>
    <t>TOTAL Short-Term External Debt (remaining maturity basis)</t>
  </si>
  <si>
    <r>
      <t>Short-term on an original maturity basis</t>
    </r>
    <r>
      <rPr>
        <b/>
        <i/>
        <vertAlign val="superscript"/>
        <sz val="10"/>
        <rFont val="Times New Roman"/>
        <family val="1"/>
        <charset val="204"/>
      </rPr>
      <t>2</t>
    </r>
  </si>
  <si>
    <t>Long-term debt obligations due for payment within one year or less</t>
  </si>
  <si>
    <t>General Government</t>
  </si>
  <si>
    <t>Short-term debt on an original maturity basis</t>
  </si>
  <si>
    <t>Currency and deposits</t>
  </si>
  <si>
    <t>Debt securities</t>
  </si>
  <si>
    <t>Loans</t>
  </si>
  <si>
    <t>Trade credit and advances</t>
  </si>
  <si>
    <t>Other debt liabilities</t>
  </si>
  <si>
    <t>Special Drawing Rights</t>
  </si>
  <si>
    <t>Short-term on an original maturity basis</t>
  </si>
  <si>
    <t>Other Sectors</t>
  </si>
  <si>
    <t>Debt liabilities of direct investment enterprises to direct investors</t>
  </si>
  <si>
    <t xml:space="preserve">Debt liabilities of direct investors to direct investment enterprises (reverse investment) </t>
  </si>
  <si>
    <t>Debt liabilities between fellow enterprises</t>
  </si>
  <si>
    <t>Memo items:</t>
  </si>
  <si>
    <t>Interest to be charged within one year or less</t>
  </si>
  <si>
    <t>Total Short-Term External Debt (remaining maturity basis) including interest</t>
  </si>
  <si>
    <t>National Bank's reserves to a short-term debt on remaining maturity basis including interest, %</t>
  </si>
  <si>
    <t>National Bank's reserves and foreign assets of the National Fund to a short-term debt on remaining maturity basis including interest, %</t>
  </si>
  <si>
    <r>
      <t>1</t>
    </r>
    <r>
      <rPr>
        <sz val="10"/>
        <rFont val="Times New Roman Cyr"/>
        <charset val="204"/>
      </rPr>
      <t>Short-Term External Debt (remaining maturity basis) presents a share of gross external debt with term of repayment within forthcoming year, i.e. includes outstanding short-term external debt (original maturity) and the part of outstanding long-term external debt (original maturity) due to be paid in one year or less.</t>
    </r>
  </si>
  <si>
    <r>
      <t>2</t>
    </r>
    <r>
      <rPr>
        <sz val="10"/>
        <rFont val="Times New Roman Cyr"/>
        <charset val="204"/>
      </rPr>
      <t>Short-Term External Debt (original maturity) also includes:
- vostro accounts, current accounts, call deposits and conditional deposits on sector "Banks" and "Central Bank";
- debts of Other sectors under short-term trade credits, loans and other debt liabilities</t>
    </r>
  </si>
  <si>
    <t>External Debt Remaining Maturity</t>
  </si>
  <si>
    <t>Contents</t>
  </si>
  <si>
    <t>List 1</t>
  </si>
  <si>
    <t>List 2</t>
  </si>
  <si>
    <t>4-6</t>
  </si>
  <si>
    <t>7-9</t>
  </si>
  <si>
    <t>10-12</t>
  </si>
  <si>
    <t>13-15</t>
  </si>
  <si>
    <t>16-18</t>
  </si>
  <si>
    <t>19-21</t>
  </si>
  <si>
    <t>22-24</t>
  </si>
  <si>
    <t>For reference: Of these the repayment of external debt in the form of goods (works, services)</t>
  </si>
  <si>
    <t>The line "For reference: Of these the repayment of external debt in the form of goods (works, services)" includes external obligations from export operations subject to repayment in the form of goods (works, services)</t>
  </si>
  <si>
    <t>1-3</t>
  </si>
  <si>
    <t>3 q 2026</t>
  </si>
  <si>
    <t>4 q 2026</t>
  </si>
  <si>
    <t>due for repayment within (months)</t>
  </si>
  <si>
    <t>1 q 2027</t>
  </si>
  <si>
    <r>
      <t xml:space="preserve">Short-Term External Debt by Remaining Maturity </t>
    </r>
    <r>
      <rPr>
        <b/>
        <vertAlign val="superscript"/>
        <sz val="11"/>
        <rFont val="Times New Roman"/>
        <family val="1"/>
        <charset val="204"/>
      </rPr>
      <t>1</t>
    </r>
  </si>
  <si>
    <t>Short-Term External Debt by Remaining Maturity</t>
  </si>
  <si>
    <t>2 q 2027</t>
  </si>
  <si>
    <t>3 q 2027</t>
  </si>
  <si>
    <t>4 q 2027</t>
  </si>
  <si>
    <t>The part of the external debt, on which National Bank does not have repayment schedule, is shown:
    - the debt outstanding on long term trade credits and loans is included in the "no information" column;.
    - the short term debt outstanding on trade credits and loans is equally split between four consecutive quarter, following the reporting date (01.01.2026)</t>
  </si>
  <si>
    <t>1 q 2028</t>
  </si>
  <si>
    <t>External debt as at 01.07.2026</t>
  </si>
  <si>
    <t>3 q-4 q 2026</t>
  </si>
  <si>
    <t>2 q 2028</t>
  </si>
  <si>
    <t>after 30.06.2028</t>
  </si>
  <si>
    <t>Outstanding External Debt and Debt Service Schedule as at 01.07.2026</t>
  </si>
  <si>
    <t>Debt service schedule includes projected repayments of the principal on gross external debt outstanding on 01.07.2026 - row "Principal" and the projected future payments of interest - row "Interest", which will be accumulated by 30.06.2028 on the principal amount outstanding, taking into account its projected repayments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</si>
</sst>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0.0%"/>
  </numFmts>
  <fonts count="2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b/>
      <sz val="11"/>
      <name val="Times New Roman"/>
      <family val="1"/>
    </font>
    <font>
      <b/>
      <vertAlign val="superscript"/>
      <sz val="11"/>
      <name val="Times New Roman"/>
      <family val="1"/>
      <charset val="204"/>
    </font>
    <font>
      <b/>
      <sz val="10"/>
      <name val="Times New Roman"/>
      <family val="1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i/>
      <sz val="1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 Cyr"/>
      <charset val="20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Cy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A2C49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4" fillId="6" borderId="1" applyFont="0"/>
    <xf numFmtId="0" fontId="13" fillId="0" borderId="0"/>
    <xf numFmtId="0" fontId="15" fillId="0" borderId="0">
      <alignment vertical="top"/>
    </xf>
    <xf numFmtId="0" fontId="16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5" fillId="0" borderId="0"/>
    <xf numFmtId="0" fontId="16" fillId="0" borderId="0"/>
    <xf numFmtId="0" fontId="3" fillId="0" borderId="0">
      <alignment horizontal="center" vertical="center" wrapText="1"/>
    </xf>
    <xf numFmtId="1" fontId="18" fillId="0" borderId="2" applyNumberFormat="0"/>
    <xf numFmtId="1" fontId="19" fillId="6" borderId="3" applyNumberFormat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0" xfId="0" applyFont="1"/>
    <xf numFmtId="3" fontId="3" fillId="0" borderId="0" xfId="0" applyNumberFormat="1" applyFont="1"/>
    <xf numFmtId="3" fontId="0" fillId="0" borderId="0" xfId="0" applyNumberFormat="1"/>
    <xf numFmtId="0" fontId="3" fillId="0" borderId="0" xfId="0" applyFont="1" applyAlignment="1">
      <alignment horizontal="left" wrapText="1" indent="8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5" fillId="0" borderId="0" xfId="1"/>
    <xf numFmtId="0" fontId="4" fillId="0" borderId="0" xfId="0" applyFont="1" applyAlignment="1">
      <alignment horizontal="right" wrapText="1"/>
    </xf>
    <xf numFmtId="0" fontId="8" fillId="4" borderId="1" xfId="1" applyFont="1" applyFill="1" applyBorder="1" applyAlignment="1">
      <alignment wrapText="1"/>
    </xf>
    <xf numFmtId="0" fontId="9" fillId="0" borderId="1" xfId="0" applyFont="1" applyBorder="1" applyAlignment="1">
      <alignment horizontal="left" indent="2"/>
    </xf>
    <xf numFmtId="0" fontId="11" fillId="0" borderId="0" xfId="1" applyFont="1"/>
    <xf numFmtId="0" fontId="9" fillId="0" borderId="1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indent="2"/>
    </xf>
    <xf numFmtId="0" fontId="13" fillId="0" borderId="1" xfId="0" applyFont="1" applyBorder="1" applyAlignment="1">
      <alignment horizontal="left" indent="4"/>
    </xf>
    <xf numFmtId="0" fontId="12" fillId="0" borderId="1" xfId="0" applyFont="1" applyBorder="1" applyAlignment="1">
      <alignment horizontal="left" vertical="top" wrapText="1" indent="2"/>
    </xf>
    <xf numFmtId="0" fontId="13" fillId="0" borderId="1" xfId="0" applyFont="1" applyBorder="1" applyAlignment="1">
      <alignment horizontal="left" wrapText="1" indent="4"/>
    </xf>
    <xf numFmtId="0" fontId="12" fillId="5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left" wrapText="1" indent="1"/>
    </xf>
    <xf numFmtId="0" fontId="4" fillId="5" borderId="1" xfId="1" applyFont="1" applyFill="1" applyBorder="1" applyAlignment="1">
      <alignment horizontal="left" wrapText="1" indent="1"/>
    </xf>
    <xf numFmtId="0" fontId="4" fillId="5" borderId="1" xfId="0" applyFont="1" applyFill="1" applyBorder="1" applyAlignment="1">
      <alignment horizontal="left" wrapText="1"/>
    </xf>
    <xf numFmtId="0" fontId="8" fillId="5" borderId="1" xfId="1" applyFont="1" applyFill="1" applyBorder="1" applyAlignment="1">
      <alignment wrapText="1"/>
    </xf>
    <xf numFmtId="0" fontId="8" fillId="5" borderId="1" xfId="1" applyFont="1" applyFill="1" applyBorder="1"/>
    <xf numFmtId="0" fontId="8" fillId="5" borderId="1" xfId="0" applyFont="1" applyFill="1" applyBorder="1"/>
    <xf numFmtId="0" fontId="2" fillId="0" borderId="0" xfId="0" applyFont="1" applyAlignment="1">
      <alignment horizontal="center"/>
    </xf>
    <xf numFmtId="0" fontId="4" fillId="0" borderId="0" xfId="3" applyFont="1" applyFill="1" applyBorder="1"/>
    <xf numFmtId="0" fontId="2" fillId="0" borderId="0" xfId="0" applyFont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3" fontId="5" fillId="2" borderId="1" xfId="1" applyNumberFormat="1" applyFill="1" applyBorder="1"/>
    <xf numFmtId="3" fontId="5" fillId="2" borderId="1" xfId="1" applyNumberFormat="1" applyFill="1" applyBorder="1" applyAlignment="1">
      <alignment horizontal="center"/>
    </xf>
    <xf numFmtId="167" fontId="3" fillId="2" borderId="1" xfId="2" quotePrefix="1" applyNumberFormat="1" applyFont="1" applyFill="1" applyBorder="1" applyAlignment="1" applyProtection="1">
      <alignment horizontal="center"/>
      <protection locked="0"/>
    </xf>
    <xf numFmtId="9" fontId="3" fillId="2" borderId="1" xfId="2" quotePrefix="1" applyFont="1" applyFill="1" applyBorder="1" applyAlignment="1" applyProtection="1">
      <alignment horizontal="center"/>
      <protection locked="0"/>
    </xf>
    <xf numFmtId="3" fontId="4" fillId="3" borderId="1" xfId="0" applyNumberFormat="1" applyFont="1" applyFill="1" applyBorder="1"/>
    <xf numFmtId="3" fontId="3" fillId="0" borderId="1" xfId="0" applyNumberFormat="1" applyFont="1" applyBorder="1"/>
    <xf numFmtId="3" fontId="3" fillId="3" borderId="1" xfId="0" applyNumberFormat="1" applyFont="1" applyFill="1" applyBorder="1"/>
    <xf numFmtId="3" fontId="4" fillId="0" borderId="1" xfId="0" applyNumberFormat="1" applyFont="1" applyBorder="1"/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 indent="3"/>
    </xf>
    <xf numFmtId="0" fontId="3" fillId="0" borderId="5" xfId="0" applyFont="1" applyBorder="1" applyAlignment="1">
      <alignment horizontal="left" wrapText="1" indent="1"/>
    </xf>
    <xf numFmtId="3" fontId="4" fillId="0" borderId="3" xfId="0" applyNumberFormat="1" applyFont="1" applyBorder="1"/>
    <xf numFmtId="3" fontId="3" fillId="0" borderId="3" xfId="0" applyNumberFormat="1" applyFont="1" applyBorder="1"/>
    <xf numFmtId="3" fontId="3" fillId="3" borderId="3" xfId="0" applyNumberFormat="1" applyFont="1" applyFill="1" applyBorder="1"/>
    <xf numFmtId="0" fontId="4" fillId="7" borderId="7" xfId="0" applyFont="1" applyFill="1" applyBorder="1" applyAlignment="1">
      <alignment horizontal="left" wrapText="1" indent="1"/>
    </xf>
    <xf numFmtId="3" fontId="4" fillId="7" borderId="8" xfId="0" applyNumberFormat="1" applyFont="1" applyFill="1" applyBorder="1"/>
    <xf numFmtId="0" fontId="4" fillId="7" borderId="9" xfId="0" applyFont="1" applyFill="1" applyBorder="1"/>
    <xf numFmtId="16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 wrapText="1"/>
    </xf>
    <xf numFmtId="164" fontId="3" fillId="5" borderId="12" xfId="0" applyNumberFormat="1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164" fontId="3" fillId="5" borderId="18" xfId="0" applyNumberFormat="1" applyFont="1" applyFill="1" applyBorder="1" applyAlignment="1">
      <alignment horizontal="center" vertical="center" wrapText="1"/>
    </xf>
    <xf numFmtId="164" fontId="3" fillId="5" borderId="13" xfId="0" applyNumberFormat="1" applyFont="1" applyFill="1" applyBorder="1" applyAlignment="1">
      <alignment horizontal="center" vertical="center" wrapText="1"/>
    </xf>
    <xf numFmtId="164" fontId="3" fillId="5" borderId="1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justify" wrapText="1"/>
    </xf>
    <xf numFmtId="0" fontId="14" fillId="0" borderId="0" xfId="1" applyFont="1" applyAlignment="1">
      <alignment horizontal="justify" vertical="top" wrapText="1"/>
    </xf>
    <xf numFmtId="0" fontId="5" fillId="0" borderId="0" xfId="1" applyAlignment="1">
      <alignment horizontal="justify" vertical="top"/>
    </xf>
  </cellXfs>
  <cellStyles count="15">
    <cellStyle name="Normal 2" xfId="4" xr:uid="{00000000-0005-0000-0000-000000000000}"/>
    <cellStyle name="Style 1" xfId="5" xr:uid="{00000000-0005-0000-0000-000001000000}"/>
    <cellStyle name="Обычный" xfId="0" builtinId="0"/>
    <cellStyle name="Обычный 2" xfId="6" xr:uid="{00000000-0005-0000-0000-000003000000}"/>
    <cellStyle name="Обычный 2 2" xfId="9" xr:uid="{00000000-0005-0000-0000-000004000000}"/>
    <cellStyle name="Обычный 3" xfId="10" xr:uid="{00000000-0005-0000-0000-000005000000}"/>
    <cellStyle name="Обычный 6" xfId="14" xr:uid="{00000000-0005-0000-0000-000006000000}"/>
    <cellStyle name="Обычный_ВД по срокам 4-09" xfId="1" xr:uid="{00000000-0005-0000-0000-000007000000}"/>
    <cellStyle name="Процентный 2" xfId="2" xr:uid="{00000000-0005-0000-0000-000008000000}"/>
    <cellStyle name="стандарт" xfId="11" xr:uid="{00000000-0005-0000-0000-000009000000}"/>
    <cellStyle name="стиль" xfId="3" xr:uid="{00000000-0005-0000-0000-00000A000000}"/>
    <cellStyle name="Стиль 1" xfId="12" xr:uid="{00000000-0005-0000-0000-00000B000000}"/>
    <cellStyle name="Стиль для всего" xfId="13" xr:uid="{00000000-0005-0000-0000-00000C000000}"/>
    <cellStyle name="Тысячи [0]_Модуль2" xfId="7" xr:uid="{00000000-0005-0000-0000-00000D000000}"/>
    <cellStyle name="Тысячи_Модуль2" xfId="8" xr:uid="{00000000-0005-0000-0000-00000E000000}"/>
  </cellStyles>
  <dxfs count="2">
    <dxf>
      <fill>
        <patternFill>
          <bgColor rgb="FFFF0000"/>
        </patternFill>
      </fill>
    </dxf>
    <dxf>
      <fill>
        <patternFill>
          <bgColor rgb="FFFFD595"/>
        </patternFill>
      </fill>
    </dxf>
  </dxfs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2C499"/>
  </sheetPr>
  <dimension ref="A3:B8"/>
  <sheetViews>
    <sheetView tabSelected="1" topLeftCell="B1" zoomScale="90" zoomScaleNormal="90" zoomScaleSheetLayoutView="100" workbookViewId="0">
      <selection activeCell="B7" sqref="B7"/>
    </sheetView>
  </sheetViews>
  <sheetFormatPr defaultRowHeight="12.75" x14ac:dyDescent="0.2"/>
  <cols>
    <col min="1" max="1" width="13.5703125" customWidth="1"/>
    <col min="2" max="2" width="110.28515625" customWidth="1"/>
  </cols>
  <sheetData>
    <row r="3" spans="1:2" ht="15.75" x14ac:dyDescent="0.25">
      <c r="A3" s="1"/>
      <c r="B3" s="28" t="s">
        <v>37</v>
      </c>
    </row>
    <row r="4" spans="1:2" x14ac:dyDescent="0.2">
      <c r="A4" s="1"/>
      <c r="B4" s="1"/>
    </row>
    <row r="5" spans="1:2" ht="15.75" x14ac:dyDescent="0.25">
      <c r="A5" s="1"/>
      <c r="B5" s="28" t="s">
        <v>38</v>
      </c>
    </row>
    <row r="6" spans="1:2" ht="15.75" x14ac:dyDescent="0.25">
      <c r="A6" s="1"/>
      <c r="B6" s="28"/>
    </row>
    <row r="7" spans="1:2" x14ac:dyDescent="0.2">
      <c r="A7" s="29" t="s">
        <v>39</v>
      </c>
      <c r="B7" s="1" t="s">
        <v>66</v>
      </c>
    </row>
    <row r="8" spans="1:2" x14ac:dyDescent="0.2">
      <c r="A8" s="29" t="s">
        <v>40</v>
      </c>
      <c r="B8" s="1" t="s">
        <v>56</v>
      </c>
    </row>
  </sheetData>
  <hyperlinks>
    <hyperlink ref="B8" location="'2. STRM'!A1" display="Short-Term Remaining Maturity" xr:uid="{00000000-0004-0000-0000-000000000000}"/>
    <hyperlink ref="B7" location="'1. Schedule'!A1" display="Outstanding External Debt and Debt Service Schedule as at 01.07.2020, by Sector" xr:uid="{00000000-0004-0000-0000-000001000000}"/>
  </hyperlink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showZeros="0" topLeftCell="A2" zoomScale="90" zoomScaleNormal="90" workbookViewId="0">
      <selection activeCell="T24" sqref="T24"/>
    </sheetView>
  </sheetViews>
  <sheetFormatPr defaultRowHeight="12.75" x14ac:dyDescent="0.2"/>
  <cols>
    <col min="1" max="1" width="31.42578125" style="8" customWidth="1"/>
    <col min="2" max="2" width="9.85546875" style="1" customWidth="1"/>
    <col min="3" max="13" width="8.42578125" style="1" customWidth="1"/>
    <col min="14" max="14" width="10.7109375" style="1" customWidth="1"/>
    <col min="15" max="15" width="9.7109375" style="1" customWidth="1"/>
    <col min="16" max="16" width="6.5703125" style="1" customWidth="1"/>
    <col min="17" max="16384" width="9.140625" style="1"/>
  </cols>
  <sheetData>
    <row r="1" spans="1:16" ht="15.75" customHeight="1" x14ac:dyDescent="0.25">
      <c r="A1" s="58" t="s">
        <v>66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30"/>
    </row>
    <row r="2" spans="1:16" x14ac:dyDescent="0.2">
      <c r="A2" s="2" t="s">
        <v>0</v>
      </c>
    </row>
    <row r="3" spans="1:16" ht="13.5" thickBot="1" x14ac:dyDescent="0.25"/>
    <row r="4" spans="1:16" ht="12.75" customHeight="1" x14ac:dyDescent="0.2">
      <c r="A4" s="59"/>
      <c r="B4" s="61" t="s">
        <v>62</v>
      </c>
      <c r="C4" s="67" t="s">
        <v>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16" s="3" customFormat="1" ht="13.5" customHeight="1" x14ac:dyDescent="0.2">
      <c r="A5" s="60"/>
      <c r="B5" s="62"/>
      <c r="C5" s="63" t="s">
        <v>2</v>
      </c>
      <c r="D5" s="70" t="s">
        <v>53</v>
      </c>
      <c r="E5" s="71"/>
      <c r="F5" s="71"/>
      <c r="G5" s="71"/>
      <c r="H5" s="71"/>
      <c r="I5" s="71"/>
      <c r="J5" s="71"/>
      <c r="K5" s="71"/>
      <c r="L5" s="71"/>
      <c r="M5" s="71"/>
      <c r="N5" s="72"/>
      <c r="O5" s="66" t="s">
        <v>3</v>
      </c>
    </row>
    <row r="6" spans="1:16" s="3" customFormat="1" ht="12.75" customHeight="1" x14ac:dyDescent="0.2">
      <c r="A6" s="60"/>
      <c r="B6" s="62"/>
      <c r="C6" s="64"/>
      <c r="D6" s="55" t="s">
        <v>50</v>
      </c>
      <c r="E6" s="52" t="s">
        <v>41</v>
      </c>
      <c r="F6" s="73" t="s">
        <v>63</v>
      </c>
      <c r="G6" s="52" t="s">
        <v>42</v>
      </c>
      <c r="H6" s="54" t="s">
        <v>43</v>
      </c>
      <c r="I6" s="54" t="s">
        <v>44</v>
      </c>
      <c r="J6" s="54" t="s">
        <v>45</v>
      </c>
      <c r="K6" s="73">
        <v>2027</v>
      </c>
      <c r="L6" s="54" t="s">
        <v>46</v>
      </c>
      <c r="M6" s="53" t="s">
        <v>47</v>
      </c>
      <c r="N6" s="73" t="s">
        <v>65</v>
      </c>
      <c r="O6" s="66"/>
    </row>
    <row r="7" spans="1:16" s="3" customFormat="1" ht="27.75" customHeight="1" x14ac:dyDescent="0.2">
      <c r="A7" s="60"/>
      <c r="B7" s="62"/>
      <c r="C7" s="65"/>
      <c r="D7" s="53" t="s">
        <v>51</v>
      </c>
      <c r="E7" s="53" t="s">
        <v>52</v>
      </c>
      <c r="F7" s="73"/>
      <c r="G7" s="53" t="s">
        <v>54</v>
      </c>
      <c r="H7" s="53" t="s">
        <v>57</v>
      </c>
      <c r="I7" s="53" t="s">
        <v>58</v>
      </c>
      <c r="J7" s="53" t="s">
        <v>59</v>
      </c>
      <c r="K7" s="73"/>
      <c r="L7" s="53" t="s">
        <v>61</v>
      </c>
      <c r="M7" s="53" t="s">
        <v>64</v>
      </c>
      <c r="N7" s="73"/>
      <c r="O7" s="66"/>
    </row>
    <row r="8" spans="1:16" s="4" customFormat="1" x14ac:dyDescent="0.2">
      <c r="A8" s="43" t="s">
        <v>4</v>
      </c>
      <c r="B8" s="42">
        <v>187871.07267062765</v>
      </c>
      <c r="C8" s="42">
        <v>3404.578902342455</v>
      </c>
      <c r="D8" s="42">
        <v>15551.168893170232</v>
      </c>
      <c r="E8" s="42">
        <v>13839.572300214637</v>
      </c>
      <c r="F8" s="42">
        <v>29390.741193384871</v>
      </c>
      <c r="G8" s="42">
        <v>10898.574079845082</v>
      </c>
      <c r="H8" s="42">
        <v>13202.864733808839</v>
      </c>
      <c r="I8" s="42">
        <v>6587.7902259405746</v>
      </c>
      <c r="J8" s="42">
        <v>7509.8060933208089</v>
      </c>
      <c r="K8" s="42">
        <v>38199.035132915305</v>
      </c>
      <c r="L8" s="42">
        <v>6186.4121972917692</v>
      </c>
      <c r="M8" s="42">
        <v>7028.0694951241921</v>
      </c>
      <c r="N8" s="42">
        <v>109111.22462289472</v>
      </c>
      <c r="O8" s="46">
        <v>16154.831187125936</v>
      </c>
    </row>
    <row r="9" spans="1:16" x14ac:dyDescent="0.2">
      <c r="A9" s="44" t="s">
        <v>5</v>
      </c>
      <c r="B9" s="39"/>
      <c r="C9" s="40">
        <v>3404.578902342455</v>
      </c>
      <c r="D9" s="40">
        <v>12570.675425323436</v>
      </c>
      <c r="E9" s="40">
        <v>10932.051418490842</v>
      </c>
      <c r="F9" s="40">
        <v>23502.726843814278</v>
      </c>
      <c r="G9" s="40">
        <v>8159.9228727139289</v>
      </c>
      <c r="H9" s="42">
        <v>10493.823076649182</v>
      </c>
      <c r="I9" s="40">
        <v>3944.646396944348</v>
      </c>
      <c r="J9" s="40">
        <v>4899.0255185268488</v>
      </c>
      <c r="K9" s="40">
        <v>27497.417864834308</v>
      </c>
      <c r="L9" s="40">
        <v>3671.7293039310825</v>
      </c>
      <c r="M9" s="42">
        <v>4528.5639456848794</v>
      </c>
      <c r="N9" s="40">
        <v>109111.22462289472</v>
      </c>
      <c r="O9" s="47">
        <v>16154.831187125936</v>
      </c>
      <c r="P9" s="5"/>
    </row>
    <row r="10" spans="1:16" x14ac:dyDescent="0.2">
      <c r="A10" s="44" t="s">
        <v>6</v>
      </c>
      <c r="B10" s="39"/>
      <c r="C10" s="40">
        <v>0</v>
      </c>
      <c r="D10" s="40">
        <v>2980.4934678467962</v>
      </c>
      <c r="E10" s="40">
        <v>2907.5208817237954</v>
      </c>
      <c r="F10" s="40">
        <v>5888.0143495705915</v>
      </c>
      <c r="G10" s="40">
        <v>2738.6512071311545</v>
      </c>
      <c r="H10" s="42">
        <v>2709.0416571596579</v>
      </c>
      <c r="I10" s="40">
        <v>2643.1438289962261</v>
      </c>
      <c r="J10" s="40">
        <v>2610.7805747939601</v>
      </c>
      <c r="K10" s="40">
        <v>10701.617268080998</v>
      </c>
      <c r="L10" s="40">
        <v>2514.6828933606862</v>
      </c>
      <c r="M10" s="42">
        <v>2499.5055494393127</v>
      </c>
      <c r="N10" s="41"/>
      <c r="O10" s="48"/>
    </row>
    <row r="11" spans="1:16" s="4" customFormat="1" x14ac:dyDescent="0.2">
      <c r="A11" s="45" t="s">
        <v>7</v>
      </c>
      <c r="B11" s="40">
        <v>16498.238276103908</v>
      </c>
      <c r="C11" s="40">
        <v>0</v>
      </c>
      <c r="D11" s="40">
        <v>509.76419107230038</v>
      </c>
      <c r="E11" s="40">
        <v>318.38737315891285</v>
      </c>
      <c r="F11" s="40">
        <v>828.15156423121323</v>
      </c>
      <c r="G11" s="40">
        <v>312.3060619974799</v>
      </c>
      <c r="H11" s="42">
        <v>351.72617257208577</v>
      </c>
      <c r="I11" s="40">
        <v>419.63466686215043</v>
      </c>
      <c r="J11" s="40">
        <v>338.79985969955726</v>
      </c>
      <c r="K11" s="40">
        <v>1422.4667611312734</v>
      </c>
      <c r="L11" s="40">
        <v>292.13031885570808</v>
      </c>
      <c r="M11" s="42">
        <v>448.56544585949581</v>
      </c>
      <c r="N11" s="40">
        <v>14440.808584396451</v>
      </c>
      <c r="O11" s="47">
        <v>0</v>
      </c>
    </row>
    <row r="12" spans="1:16" x14ac:dyDescent="0.2">
      <c r="A12" s="44" t="s">
        <v>5</v>
      </c>
      <c r="B12" s="41"/>
      <c r="C12" s="40">
        <v>0</v>
      </c>
      <c r="D12" s="40">
        <v>385.67529494445853</v>
      </c>
      <c r="E12" s="40">
        <v>196.20997328258468</v>
      </c>
      <c r="F12" s="40">
        <v>581.88526822704318</v>
      </c>
      <c r="G12" s="40">
        <v>191.91269254739038</v>
      </c>
      <c r="H12" s="42">
        <v>233.07626562701878</v>
      </c>
      <c r="I12" s="40">
        <v>303.1168217928639</v>
      </c>
      <c r="J12" s="40">
        <v>226.11968776693109</v>
      </c>
      <c r="K12" s="40">
        <v>954.22546773420413</v>
      </c>
      <c r="L12" s="40">
        <v>181.58480049681862</v>
      </c>
      <c r="M12" s="42">
        <v>339.7341552493919</v>
      </c>
      <c r="N12" s="40">
        <v>14440.808584396451</v>
      </c>
      <c r="O12" s="47">
        <v>0</v>
      </c>
      <c r="P12" s="5"/>
    </row>
    <row r="13" spans="1:16" x14ac:dyDescent="0.2">
      <c r="A13" s="44" t="s">
        <v>6</v>
      </c>
      <c r="B13" s="41"/>
      <c r="C13" s="40">
        <v>0</v>
      </c>
      <c r="D13" s="40">
        <v>124.08889612784185</v>
      </c>
      <c r="E13" s="40">
        <v>122.17739987632817</v>
      </c>
      <c r="F13" s="40">
        <v>246.26629600417002</v>
      </c>
      <c r="G13" s="40">
        <v>120.39336945008952</v>
      </c>
      <c r="H13" s="42">
        <v>118.64990694506697</v>
      </c>
      <c r="I13" s="40">
        <v>116.51784506928652</v>
      </c>
      <c r="J13" s="40">
        <v>112.68017193262619</v>
      </c>
      <c r="K13" s="40">
        <v>468.24129339706923</v>
      </c>
      <c r="L13" s="40">
        <v>110.54551835888947</v>
      </c>
      <c r="M13" s="42">
        <v>108.83129061010389</v>
      </c>
      <c r="N13" s="41"/>
      <c r="O13" s="48"/>
    </row>
    <row r="14" spans="1:16" s="4" customFormat="1" ht="12.75" customHeight="1" x14ac:dyDescent="0.2">
      <c r="A14" s="45" t="s">
        <v>8</v>
      </c>
      <c r="B14" s="40">
        <v>2117.5759587522416</v>
      </c>
      <c r="C14" s="40">
        <v>30.214512516132469</v>
      </c>
      <c r="D14" s="40">
        <v>124.62803188218612</v>
      </c>
      <c r="E14" s="40">
        <v>15.183093567260181</v>
      </c>
      <c r="F14" s="40">
        <v>139.81112544944631</v>
      </c>
      <c r="G14" s="40">
        <v>15.183093567260181</v>
      </c>
      <c r="H14" s="42">
        <v>15.183093567260181</v>
      </c>
      <c r="I14" s="40">
        <v>15.183093567260181</v>
      </c>
      <c r="J14" s="40">
        <v>15.183093567260181</v>
      </c>
      <c r="K14" s="40">
        <v>60.732374269040726</v>
      </c>
      <c r="L14" s="40">
        <v>15.183093567260181</v>
      </c>
      <c r="M14" s="42">
        <v>15.183093567260181</v>
      </c>
      <c r="N14" s="40">
        <v>1977.9165079211832</v>
      </c>
      <c r="O14" s="47">
        <v>0</v>
      </c>
    </row>
    <row r="15" spans="1:16" x14ac:dyDescent="0.2">
      <c r="A15" s="44" t="s">
        <v>5</v>
      </c>
      <c r="B15" s="41"/>
      <c r="C15" s="40">
        <v>30.214512516132469</v>
      </c>
      <c r="D15" s="40">
        <v>109.44493831492593</v>
      </c>
      <c r="E15" s="40">
        <v>0</v>
      </c>
      <c r="F15" s="40">
        <v>109.44493831492593</v>
      </c>
      <c r="G15" s="40">
        <v>0</v>
      </c>
      <c r="H15" s="42">
        <v>0</v>
      </c>
      <c r="I15" s="40">
        <v>0</v>
      </c>
      <c r="J15" s="40">
        <v>0</v>
      </c>
      <c r="K15" s="40">
        <v>0</v>
      </c>
      <c r="L15" s="40">
        <v>0</v>
      </c>
      <c r="M15" s="42">
        <v>0</v>
      </c>
      <c r="N15" s="40">
        <v>1977.9165079211832</v>
      </c>
      <c r="O15" s="47">
        <v>0</v>
      </c>
      <c r="P15" s="5"/>
    </row>
    <row r="16" spans="1:16" x14ac:dyDescent="0.2">
      <c r="A16" s="44" t="s">
        <v>6</v>
      </c>
      <c r="B16" s="41"/>
      <c r="C16" s="40">
        <v>0</v>
      </c>
      <c r="D16" s="40">
        <v>15.183093567260181</v>
      </c>
      <c r="E16" s="40">
        <v>15.183093567260181</v>
      </c>
      <c r="F16" s="40">
        <v>30.366187134520363</v>
      </c>
      <c r="G16" s="40">
        <v>15.183093567260181</v>
      </c>
      <c r="H16" s="42">
        <v>15.183093567260181</v>
      </c>
      <c r="I16" s="40">
        <v>15.183093567260181</v>
      </c>
      <c r="J16" s="40">
        <v>15.183093567260181</v>
      </c>
      <c r="K16" s="40">
        <v>60.732374269040726</v>
      </c>
      <c r="L16" s="40">
        <v>15.183093567260181</v>
      </c>
      <c r="M16" s="42">
        <v>15.183093567260181</v>
      </c>
      <c r="N16" s="41"/>
      <c r="O16" s="48"/>
    </row>
    <row r="17" spans="1:17" s="4" customFormat="1" x14ac:dyDescent="0.2">
      <c r="A17" s="45" t="s">
        <v>9</v>
      </c>
      <c r="B17" s="40">
        <v>19936.080837409267</v>
      </c>
      <c r="C17" s="40">
        <v>3307.6835700868482</v>
      </c>
      <c r="D17" s="40">
        <v>3016.2640766655459</v>
      </c>
      <c r="E17" s="40">
        <v>1390.4353667322509</v>
      </c>
      <c r="F17" s="40">
        <v>4406.699443397797</v>
      </c>
      <c r="G17" s="40">
        <v>1361.1550379439382</v>
      </c>
      <c r="H17" s="42">
        <v>2115.3123947512722</v>
      </c>
      <c r="I17" s="40">
        <v>752.37272841925312</v>
      </c>
      <c r="J17" s="40">
        <v>790.04769076837374</v>
      </c>
      <c r="K17" s="40">
        <v>5018.8878518828369</v>
      </c>
      <c r="L17" s="40">
        <v>370.91265308916087</v>
      </c>
      <c r="M17" s="42">
        <v>527.13781212188667</v>
      </c>
      <c r="N17" s="40">
        <v>7683.8099641997615</v>
      </c>
      <c r="O17" s="47">
        <v>0</v>
      </c>
    </row>
    <row r="18" spans="1:17" x14ac:dyDescent="0.2">
      <c r="A18" s="44" t="s">
        <v>5</v>
      </c>
      <c r="B18" s="41"/>
      <c r="C18" s="40">
        <v>3307.6835700868482</v>
      </c>
      <c r="D18" s="40">
        <v>2766.9727589519798</v>
      </c>
      <c r="E18" s="40">
        <v>1182.9670919960386</v>
      </c>
      <c r="F18" s="40">
        <v>3949.9398509480184</v>
      </c>
      <c r="G18" s="40">
        <v>1167.9601952147461</v>
      </c>
      <c r="H18" s="42">
        <v>1935.7245603261076</v>
      </c>
      <c r="I18" s="40">
        <v>602.08243469893569</v>
      </c>
      <c r="J18" s="40">
        <v>649.12822264633871</v>
      </c>
      <c r="K18" s="40">
        <v>4354.8954128861287</v>
      </c>
      <c r="L18" s="40">
        <v>240.28996047321726</v>
      </c>
      <c r="M18" s="42">
        <v>399.46207881529614</v>
      </c>
      <c r="N18" s="40">
        <v>7683.8099641997615</v>
      </c>
      <c r="O18" s="47">
        <v>0</v>
      </c>
      <c r="P18" s="5"/>
      <c r="Q18" s="6"/>
    </row>
    <row r="19" spans="1:17" x14ac:dyDescent="0.2">
      <c r="A19" s="44" t="s">
        <v>6</v>
      </c>
      <c r="B19" s="41"/>
      <c r="C19" s="40">
        <v>0</v>
      </c>
      <c r="D19" s="40">
        <v>249.29131771356629</v>
      </c>
      <c r="E19" s="40">
        <v>207.46827473621246</v>
      </c>
      <c r="F19" s="40">
        <v>456.75959244977878</v>
      </c>
      <c r="G19" s="40">
        <v>193.19484272919206</v>
      </c>
      <c r="H19" s="42">
        <v>179.58783442516449</v>
      </c>
      <c r="I19" s="40">
        <v>150.29029372031746</v>
      </c>
      <c r="J19" s="40">
        <v>140.91946812203497</v>
      </c>
      <c r="K19" s="40">
        <v>663.99243899670887</v>
      </c>
      <c r="L19" s="40">
        <v>130.62269261594361</v>
      </c>
      <c r="M19" s="42">
        <v>127.67573330659054</v>
      </c>
      <c r="N19" s="41"/>
      <c r="O19" s="48"/>
    </row>
    <row r="20" spans="1:17" s="4" customFormat="1" x14ac:dyDescent="0.2">
      <c r="A20" s="45" t="s">
        <v>10</v>
      </c>
      <c r="B20" s="40">
        <v>63099.523198362236</v>
      </c>
      <c r="C20" s="40">
        <v>38.808073280474289</v>
      </c>
      <c r="D20" s="40">
        <v>4912.4439620106441</v>
      </c>
      <c r="E20" s="40">
        <v>5973.6121607515852</v>
      </c>
      <c r="F20" s="40">
        <v>10886.056122762229</v>
      </c>
      <c r="G20" s="40">
        <v>4709.032178814723</v>
      </c>
      <c r="H20" s="42">
        <v>6331.4525806484689</v>
      </c>
      <c r="I20" s="40">
        <v>1089.3293361524579</v>
      </c>
      <c r="J20" s="40">
        <v>1664.0188721850695</v>
      </c>
      <c r="K20" s="40">
        <v>13793.832967800719</v>
      </c>
      <c r="L20" s="40">
        <v>1180.1321547698353</v>
      </c>
      <c r="M20" s="42">
        <v>1564.0808739134959</v>
      </c>
      <c r="N20" s="40">
        <v>30898.409032948584</v>
      </c>
      <c r="O20" s="47">
        <v>8636.1544477869465</v>
      </c>
    </row>
    <row r="21" spans="1:17" x14ac:dyDescent="0.2">
      <c r="A21" s="44" t="s">
        <v>5</v>
      </c>
      <c r="B21" s="41"/>
      <c r="C21" s="40">
        <v>38.808073280474289</v>
      </c>
      <c r="D21" s="40">
        <v>4360.1858577167441</v>
      </c>
      <c r="E21" s="40">
        <v>5434.8947087168926</v>
      </c>
      <c r="F21" s="40">
        <v>9795.0805664336367</v>
      </c>
      <c r="G21" s="40">
        <v>4198.1377094595973</v>
      </c>
      <c r="H21" s="42">
        <v>5832.0812596038595</v>
      </c>
      <c r="I21" s="40">
        <v>620.04196556035231</v>
      </c>
      <c r="J21" s="40">
        <v>1208.5483394213836</v>
      </c>
      <c r="K21" s="40">
        <v>11858.809274045194</v>
      </c>
      <c r="L21" s="40">
        <v>739.64543575412858</v>
      </c>
      <c r="M21" s="42">
        <v>1132.6163681132739</v>
      </c>
      <c r="N21" s="40">
        <v>30898.409032948584</v>
      </c>
      <c r="O21" s="47">
        <v>8636.1544477869465</v>
      </c>
      <c r="P21" s="5"/>
    </row>
    <row r="22" spans="1:17" x14ac:dyDescent="0.2">
      <c r="A22" s="44" t="s">
        <v>6</v>
      </c>
      <c r="B22" s="41"/>
      <c r="C22" s="40">
        <v>0</v>
      </c>
      <c r="D22" s="40">
        <v>552.25810429390026</v>
      </c>
      <c r="E22" s="40">
        <v>538.7174520346922</v>
      </c>
      <c r="F22" s="40">
        <v>1090.9755563285926</v>
      </c>
      <c r="G22" s="40">
        <v>510.89446935512603</v>
      </c>
      <c r="H22" s="42">
        <v>499.37132104460943</v>
      </c>
      <c r="I22" s="40">
        <v>469.28737059210573</v>
      </c>
      <c r="J22" s="40">
        <v>455.47053276368592</v>
      </c>
      <c r="K22" s="40">
        <v>1935.0236937555271</v>
      </c>
      <c r="L22" s="40">
        <v>440.48671901570663</v>
      </c>
      <c r="M22" s="42">
        <v>431.46450580022207</v>
      </c>
      <c r="N22" s="41"/>
      <c r="O22" s="48"/>
    </row>
    <row r="23" spans="1:17" ht="25.5" x14ac:dyDescent="0.2">
      <c r="A23" s="45" t="s">
        <v>11</v>
      </c>
      <c r="B23" s="40">
        <v>86219.654399999999</v>
      </c>
      <c r="C23" s="40">
        <v>27.872746459000002</v>
      </c>
      <c r="D23" s="40">
        <v>6988.0686315395551</v>
      </c>
      <c r="E23" s="40">
        <v>6141.9543060046299</v>
      </c>
      <c r="F23" s="40">
        <v>13130.022937544185</v>
      </c>
      <c r="G23" s="40">
        <v>4500.8977075216826</v>
      </c>
      <c r="H23" s="42">
        <v>4389.1904922697522</v>
      </c>
      <c r="I23" s="40">
        <v>4311.2704009394529</v>
      </c>
      <c r="J23" s="40">
        <v>4701.7565771005484</v>
      </c>
      <c r="K23" s="40">
        <v>17903.115177831438</v>
      </c>
      <c r="L23" s="40">
        <v>4328.0539770098039</v>
      </c>
      <c r="M23" s="42">
        <v>4473.102269662053</v>
      </c>
      <c r="N23" s="40">
        <v>54110.280533428733</v>
      </c>
      <c r="O23" s="47">
        <v>7518.6767393389891</v>
      </c>
    </row>
    <row r="24" spans="1:17" x14ac:dyDescent="0.2">
      <c r="A24" s="44" t="s">
        <v>5</v>
      </c>
      <c r="B24" s="41"/>
      <c r="C24" s="40">
        <v>27.872746459000002</v>
      </c>
      <c r="D24" s="40">
        <v>4948.3965753953271</v>
      </c>
      <c r="E24" s="40">
        <v>4117.9796444953272</v>
      </c>
      <c r="F24" s="40">
        <v>9066.3762198906552</v>
      </c>
      <c r="G24" s="40">
        <v>2601.9122754921955</v>
      </c>
      <c r="H24" s="42">
        <v>2492.9409910921954</v>
      </c>
      <c r="I24" s="40">
        <v>2419.4051748921961</v>
      </c>
      <c r="J24" s="40">
        <v>2815.2292686921955</v>
      </c>
      <c r="K24" s="40">
        <v>10329.487710168782</v>
      </c>
      <c r="L24" s="40">
        <v>2510.2091072069179</v>
      </c>
      <c r="M24" s="42">
        <v>2656.7513435069177</v>
      </c>
      <c r="N24" s="40">
        <v>54110.280533428733</v>
      </c>
      <c r="O24" s="47">
        <v>7518.6767393389891</v>
      </c>
      <c r="P24" s="5"/>
    </row>
    <row r="25" spans="1:17" x14ac:dyDescent="0.2">
      <c r="A25" s="44" t="s">
        <v>6</v>
      </c>
      <c r="B25" s="41"/>
      <c r="C25" s="40">
        <v>0</v>
      </c>
      <c r="D25" s="40">
        <v>2039.6720561442278</v>
      </c>
      <c r="E25" s="40">
        <v>2023.9746615093025</v>
      </c>
      <c r="F25" s="40">
        <v>4063.6467176535302</v>
      </c>
      <c r="G25" s="40">
        <v>1898.9854320294869</v>
      </c>
      <c r="H25" s="42">
        <v>1896.2495011775568</v>
      </c>
      <c r="I25" s="40">
        <v>1891.8652260472563</v>
      </c>
      <c r="J25" s="40">
        <v>1886.5273084083526</v>
      </c>
      <c r="K25" s="40">
        <v>7573.6274676626526</v>
      </c>
      <c r="L25" s="40">
        <v>1817.8448698028863</v>
      </c>
      <c r="M25" s="42">
        <v>1816.3509261551358</v>
      </c>
      <c r="N25" s="41"/>
      <c r="O25" s="48"/>
    </row>
    <row r="26" spans="1:17" ht="39.75" customHeight="1" thickBot="1" x14ac:dyDescent="0.25">
      <c r="A26" s="49" t="s">
        <v>48</v>
      </c>
      <c r="B26" s="50">
        <v>56780.825500000006</v>
      </c>
      <c r="C26" s="50"/>
      <c r="D26" s="50">
        <v>3356.1205765249911</v>
      </c>
      <c r="E26" s="50">
        <v>3248.4406165249911</v>
      </c>
      <c r="F26" s="50">
        <v>6604.5611930499817</v>
      </c>
      <c r="G26" s="50">
        <v>3019.3582525558945</v>
      </c>
      <c r="H26" s="50">
        <v>2860.1995925558945</v>
      </c>
      <c r="I26" s="50">
        <v>2873.1537025558946</v>
      </c>
      <c r="J26" s="50">
        <v>2857.8682025558946</v>
      </c>
      <c r="K26" s="50">
        <v>11610.57975022358</v>
      </c>
      <c r="L26" s="50">
        <v>3104.76131937943</v>
      </c>
      <c r="M26" s="50">
        <v>3079.5853193794301</v>
      </c>
      <c r="N26" s="50">
        <v>32381.337917967583</v>
      </c>
      <c r="O26" s="51">
        <v>0</v>
      </c>
    </row>
    <row r="27" spans="1:17" ht="13.5" customHeight="1" x14ac:dyDescent="0.2">
      <c r="A27" s="7"/>
    </row>
    <row r="28" spans="1:17" ht="30.6" customHeight="1" x14ac:dyDescent="0.2">
      <c r="A28" s="56" t="s">
        <v>67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8"/>
    </row>
    <row r="29" spans="1:17" ht="7.9" customHeight="1" x14ac:dyDescent="0.2">
      <c r="A29" s="1"/>
    </row>
    <row r="30" spans="1:17" ht="39" customHeight="1" x14ac:dyDescent="0.2">
      <c r="A30" s="57" t="s">
        <v>12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</row>
    <row r="31" spans="1:17" ht="9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7" ht="12.75" customHeight="1" x14ac:dyDescent="0.2">
      <c r="A32" s="57" t="s">
        <v>13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</row>
    <row r="33" spans="1:16" ht="8.4499999999999993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42" customHeight="1" x14ac:dyDescent="0.2">
      <c r="A34" s="56" t="s">
        <v>60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10"/>
    </row>
    <row r="35" spans="1:16" ht="26.25" customHeight="1" x14ac:dyDescent="0.2">
      <c r="A35" s="56" t="s">
        <v>49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10"/>
    </row>
  </sheetData>
  <mergeCells count="15">
    <mergeCell ref="A1:O1"/>
    <mergeCell ref="A4:A7"/>
    <mergeCell ref="B4:B7"/>
    <mergeCell ref="C5:C7"/>
    <mergeCell ref="O5:O7"/>
    <mergeCell ref="C4:O4"/>
    <mergeCell ref="D5:N5"/>
    <mergeCell ref="N6:N7"/>
    <mergeCell ref="F6:F7"/>
    <mergeCell ref="K6:K7"/>
    <mergeCell ref="A35:O35"/>
    <mergeCell ref="A28:O28"/>
    <mergeCell ref="A30:P30"/>
    <mergeCell ref="A32:P32"/>
    <mergeCell ref="A34:O34"/>
  </mergeCells>
  <conditionalFormatting sqref="O12 O15 O18">
    <cfRule type="cellIs" dxfId="1" priority="1" stopIfTrue="1" operator="notEqual">
      <formula>0</formula>
    </cfRule>
  </conditionalFormatting>
  <conditionalFormatting sqref="O15">
    <cfRule type="cellIs" dxfId="0" priority="2" stopIfTrue="1" operator="notEqual">
      <formula>0</formula>
    </cfRule>
  </conditionalFormatting>
  <pageMargins left="0.41" right="0.17" top="0.54" bottom="0.46" header="0.39" footer="0.2800000000000000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showZeros="0" workbookViewId="0">
      <selection activeCell="B3" sqref="B3"/>
    </sheetView>
  </sheetViews>
  <sheetFormatPr defaultColWidth="8" defaultRowHeight="12.75" x14ac:dyDescent="0.2"/>
  <cols>
    <col min="1" max="1" width="81" style="11" customWidth="1"/>
    <col min="2" max="2" width="13.7109375" style="11" customWidth="1"/>
    <col min="3" max="3" width="8" style="11"/>
    <col min="4" max="4" width="8.42578125" style="11" customWidth="1"/>
    <col min="5" max="16384" width="8" style="11"/>
  </cols>
  <sheetData>
    <row r="1" spans="1:4" ht="16.5" x14ac:dyDescent="0.2">
      <c r="A1" s="74" t="s">
        <v>55</v>
      </c>
      <c r="B1" s="74"/>
    </row>
    <row r="2" spans="1:4" x14ac:dyDescent="0.2">
      <c r="B2" s="12" t="s">
        <v>0</v>
      </c>
    </row>
    <row r="3" spans="1:4" x14ac:dyDescent="0.2">
      <c r="A3" s="26"/>
      <c r="B3" s="31">
        <v>46204</v>
      </c>
    </row>
    <row r="4" spans="1:4" x14ac:dyDescent="0.2">
      <c r="A4" s="13" t="s">
        <v>14</v>
      </c>
      <c r="B4" s="32">
        <v>45561.051760396804</v>
      </c>
    </row>
    <row r="5" spans="1:4" s="15" customFormat="1" ht="15.75" x14ac:dyDescent="0.25">
      <c r="A5" s="14" t="s">
        <v>15</v>
      </c>
      <c r="B5" s="33">
        <v>22838.380378830567</v>
      </c>
      <c r="D5" s="11"/>
    </row>
    <row r="6" spans="1:4" s="15" customFormat="1" ht="13.5" x14ac:dyDescent="0.25">
      <c r="A6" s="16" t="s">
        <v>16</v>
      </c>
      <c r="B6" s="33">
        <v>22722.671381566237</v>
      </c>
      <c r="D6" s="11"/>
    </row>
    <row r="7" spans="1:4" x14ac:dyDescent="0.2">
      <c r="A7" s="27" t="s">
        <v>17</v>
      </c>
      <c r="B7" s="34">
        <v>1006.8742264014525</v>
      </c>
    </row>
    <row r="8" spans="1:4" s="15" customFormat="1" ht="13.5" x14ac:dyDescent="0.25">
      <c r="A8" s="17" t="s">
        <v>18</v>
      </c>
      <c r="B8" s="33">
        <v>110.45300546990831</v>
      </c>
      <c r="D8" s="11"/>
    </row>
    <row r="9" spans="1:4" s="15" customFormat="1" ht="13.5" x14ac:dyDescent="0.25">
      <c r="A9" s="18" t="s">
        <v>19</v>
      </c>
      <c r="B9" s="33">
        <v>0</v>
      </c>
      <c r="D9" s="11"/>
    </row>
    <row r="10" spans="1:4" x14ac:dyDescent="0.2">
      <c r="A10" s="18" t="s">
        <v>20</v>
      </c>
      <c r="B10" s="33">
        <v>0</v>
      </c>
    </row>
    <row r="11" spans="1:4" x14ac:dyDescent="0.2">
      <c r="A11" s="18" t="s">
        <v>21</v>
      </c>
      <c r="B11" s="33">
        <v>0</v>
      </c>
    </row>
    <row r="12" spans="1:4" x14ac:dyDescent="0.2">
      <c r="A12" s="18" t="s">
        <v>22</v>
      </c>
      <c r="B12" s="33">
        <v>30.878005469908299</v>
      </c>
    </row>
    <row r="13" spans="1:4" x14ac:dyDescent="0.2">
      <c r="A13" s="18" t="s">
        <v>23</v>
      </c>
      <c r="B13" s="33">
        <v>79.575000000000003</v>
      </c>
    </row>
    <row r="14" spans="1:4" s="15" customFormat="1" ht="13.5" x14ac:dyDescent="0.25">
      <c r="A14" s="19" t="s">
        <v>16</v>
      </c>
      <c r="B14" s="33">
        <v>896.4212209315441</v>
      </c>
      <c r="D14" s="11"/>
    </row>
    <row r="15" spans="1:4" s="15" customFormat="1" ht="13.5" x14ac:dyDescent="0.25">
      <c r="A15" s="18" t="s">
        <v>24</v>
      </c>
      <c r="B15" s="33">
        <v>0</v>
      </c>
      <c r="D15" s="11"/>
    </row>
    <row r="16" spans="1:4" s="15" customFormat="1" ht="13.5" x14ac:dyDescent="0.25">
      <c r="A16" s="18" t="s">
        <v>19</v>
      </c>
      <c r="B16" s="33">
        <v>0</v>
      </c>
      <c r="D16" s="11"/>
    </row>
    <row r="17" spans="1:4" x14ac:dyDescent="0.2">
      <c r="A17" s="18" t="s">
        <v>20</v>
      </c>
      <c r="B17" s="33">
        <v>112.31093688706808</v>
      </c>
    </row>
    <row r="18" spans="1:4" x14ac:dyDescent="0.2">
      <c r="A18" s="18" t="s">
        <v>21</v>
      </c>
      <c r="B18" s="33">
        <v>784.11028404447597</v>
      </c>
    </row>
    <row r="19" spans="1:4" x14ac:dyDescent="0.2">
      <c r="A19" s="18" t="s">
        <v>22</v>
      </c>
      <c r="B19" s="33">
        <v>0</v>
      </c>
    </row>
    <row r="20" spans="1:4" x14ac:dyDescent="0.2">
      <c r="A20" s="18" t="s">
        <v>23</v>
      </c>
      <c r="B20" s="33">
        <v>0</v>
      </c>
    </row>
    <row r="21" spans="1:4" collapsed="1" x14ac:dyDescent="0.2">
      <c r="A21" s="26" t="s">
        <v>8</v>
      </c>
      <c r="B21" s="34">
        <v>139.65945083105839</v>
      </c>
    </row>
    <row r="22" spans="1:4" s="15" customFormat="1" ht="13.5" x14ac:dyDescent="0.25">
      <c r="A22" s="17" t="s">
        <v>25</v>
      </c>
      <c r="B22" s="33">
        <v>139.65945083105839</v>
      </c>
      <c r="D22" s="11"/>
    </row>
    <row r="23" spans="1:4" x14ac:dyDescent="0.2">
      <c r="A23" s="18" t="s">
        <v>19</v>
      </c>
      <c r="B23" s="33">
        <v>30.214512516132469</v>
      </c>
    </row>
    <row r="24" spans="1:4" x14ac:dyDescent="0.2">
      <c r="A24" s="18" t="s">
        <v>20</v>
      </c>
      <c r="B24" s="33">
        <v>102.46513600492594</v>
      </c>
    </row>
    <row r="25" spans="1:4" x14ac:dyDescent="0.2">
      <c r="A25" s="18" t="s">
        <v>21</v>
      </c>
      <c r="B25" s="33">
        <v>0</v>
      </c>
    </row>
    <row r="26" spans="1:4" x14ac:dyDescent="0.2">
      <c r="A26" s="18" t="s">
        <v>22</v>
      </c>
      <c r="B26" s="33">
        <v>6.9798023100000011</v>
      </c>
    </row>
    <row r="27" spans="1:4" x14ac:dyDescent="0.2">
      <c r="A27" s="18" t="s">
        <v>23</v>
      </c>
      <c r="B27" s="33">
        <v>0</v>
      </c>
    </row>
    <row r="28" spans="1:4" s="15" customFormat="1" ht="13.5" x14ac:dyDescent="0.25">
      <c r="A28" s="19" t="s">
        <v>16</v>
      </c>
      <c r="B28" s="33">
        <v>0</v>
      </c>
      <c r="D28" s="11"/>
    </row>
    <row r="29" spans="1:4" s="15" customFormat="1" ht="13.5" x14ac:dyDescent="0.25">
      <c r="A29" s="18" t="s">
        <v>24</v>
      </c>
      <c r="B29" s="33">
        <v>0</v>
      </c>
      <c r="D29" s="11"/>
    </row>
    <row r="30" spans="1:4" x14ac:dyDescent="0.2">
      <c r="A30" s="18" t="s">
        <v>19</v>
      </c>
      <c r="B30" s="33">
        <v>0</v>
      </c>
    </row>
    <row r="31" spans="1:4" x14ac:dyDescent="0.2">
      <c r="A31" s="18" t="s">
        <v>20</v>
      </c>
      <c r="B31" s="33">
        <v>0</v>
      </c>
    </row>
    <row r="32" spans="1:4" x14ac:dyDescent="0.2">
      <c r="A32" s="18" t="s">
        <v>21</v>
      </c>
      <c r="B32" s="33">
        <v>0</v>
      </c>
    </row>
    <row r="33" spans="1:4" x14ac:dyDescent="0.2">
      <c r="A33" s="18" t="s">
        <v>22</v>
      </c>
      <c r="B33" s="33">
        <v>0</v>
      </c>
    </row>
    <row r="34" spans="1:4" x14ac:dyDescent="0.2">
      <c r="A34" s="18" t="s">
        <v>23</v>
      </c>
      <c r="B34" s="33">
        <v>0</v>
      </c>
    </row>
    <row r="35" spans="1:4" x14ac:dyDescent="0.2">
      <c r="A35" s="26" t="s">
        <v>9</v>
      </c>
      <c r="B35" s="34">
        <v>10361.308241452676</v>
      </c>
    </row>
    <row r="36" spans="1:4" s="15" customFormat="1" ht="13.5" x14ac:dyDescent="0.25">
      <c r="A36" s="17" t="s">
        <v>25</v>
      </c>
      <c r="B36" s="33">
        <v>8210.3501225296004</v>
      </c>
      <c r="D36" s="11"/>
    </row>
    <row r="37" spans="1:4" x14ac:dyDescent="0.2">
      <c r="A37" s="18" t="s">
        <v>19</v>
      </c>
      <c r="B37" s="33">
        <v>6273.7394100000001</v>
      </c>
    </row>
    <row r="38" spans="1:4" collapsed="1" x14ac:dyDescent="0.2">
      <c r="A38" s="18" t="s">
        <v>20</v>
      </c>
      <c r="B38" s="33">
        <v>34.380932529600095</v>
      </c>
    </row>
    <row r="39" spans="1:4" x14ac:dyDescent="0.2">
      <c r="A39" s="18" t="s">
        <v>21</v>
      </c>
      <c r="B39" s="33">
        <v>1192.2829999999999</v>
      </c>
    </row>
    <row r="40" spans="1:4" x14ac:dyDescent="0.2">
      <c r="A40" s="18" t="s">
        <v>22</v>
      </c>
      <c r="B40" s="33">
        <v>0</v>
      </c>
    </row>
    <row r="41" spans="1:4" x14ac:dyDescent="0.2">
      <c r="A41" s="18" t="s">
        <v>23</v>
      </c>
      <c r="B41" s="33">
        <v>709.94677999999999</v>
      </c>
    </row>
    <row r="42" spans="1:4" s="15" customFormat="1" ht="13.5" x14ac:dyDescent="0.25">
      <c r="A42" s="19" t="s">
        <v>16</v>
      </c>
      <c r="B42" s="33">
        <v>2150.9581189230757</v>
      </c>
      <c r="D42" s="11"/>
    </row>
    <row r="43" spans="1:4" x14ac:dyDescent="0.2">
      <c r="A43" s="18" t="s">
        <v>19</v>
      </c>
      <c r="B43" s="33"/>
    </row>
    <row r="44" spans="1:4" x14ac:dyDescent="0.2">
      <c r="A44" s="18" t="s">
        <v>20</v>
      </c>
      <c r="B44" s="33">
        <v>543.04715435804542</v>
      </c>
    </row>
    <row r="45" spans="1:4" x14ac:dyDescent="0.2">
      <c r="A45" s="18" t="s">
        <v>21</v>
      </c>
      <c r="B45" s="33">
        <v>1607.9109645650301</v>
      </c>
    </row>
    <row r="46" spans="1:4" x14ac:dyDescent="0.2">
      <c r="A46" s="18" t="s">
        <v>22</v>
      </c>
      <c r="B46" s="33">
        <v>0</v>
      </c>
    </row>
    <row r="47" spans="1:4" x14ac:dyDescent="0.2">
      <c r="A47" s="18" t="s">
        <v>23</v>
      </c>
      <c r="B47" s="33">
        <v>0</v>
      </c>
    </row>
    <row r="48" spans="1:4" x14ac:dyDescent="0.2">
      <c r="A48" s="25" t="s">
        <v>26</v>
      </c>
      <c r="B48" s="34">
        <v>19864.107608777569</v>
      </c>
    </row>
    <row r="49" spans="1:4" s="15" customFormat="1" ht="13.5" x14ac:dyDescent="0.25">
      <c r="A49" s="17" t="s">
        <v>25</v>
      </c>
      <c r="B49" s="33">
        <v>14377.917799999999</v>
      </c>
      <c r="D49" s="11"/>
    </row>
    <row r="50" spans="1:4" collapsed="1" x14ac:dyDescent="0.2">
      <c r="A50" s="18" t="s">
        <v>19</v>
      </c>
      <c r="B50" s="33">
        <v>0</v>
      </c>
    </row>
    <row r="51" spans="1:4" x14ac:dyDescent="0.2">
      <c r="A51" s="18" t="s">
        <v>20</v>
      </c>
      <c r="B51" s="33">
        <v>0</v>
      </c>
    </row>
    <row r="52" spans="1:4" x14ac:dyDescent="0.2">
      <c r="A52" s="18" t="s">
        <v>21</v>
      </c>
      <c r="B52" s="33">
        <v>1345.9837199999999</v>
      </c>
    </row>
    <row r="53" spans="1:4" x14ac:dyDescent="0.2">
      <c r="A53" s="18" t="s">
        <v>22</v>
      </c>
      <c r="B53" s="33">
        <v>11648.77434</v>
      </c>
    </row>
    <row r="54" spans="1:4" x14ac:dyDescent="0.2">
      <c r="A54" s="18" t="s">
        <v>23</v>
      </c>
      <c r="B54" s="33">
        <v>1383.1597400000001</v>
      </c>
    </row>
    <row r="55" spans="1:4" s="15" customFormat="1" ht="13.5" x14ac:dyDescent="0.25">
      <c r="A55" s="19" t="s">
        <v>16</v>
      </c>
      <c r="B55" s="33">
        <v>5486.1898087775699</v>
      </c>
      <c r="D55" s="11"/>
    </row>
    <row r="56" spans="1:4" x14ac:dyDescent="0.2">
      <c r="A56" s="18" t="s">
        <v>19</v>
      </c>
      <c r="B56" s="33">
        <v>0</v>
      </c>
    </row>
    <row r="57" spans="1:4" x14ac:dyDescent="0.2">
      <c r="A57" s="18" t="s">
        <v>20</v>
      </c>
      <c r="B57" s="33">
        <v>151.14243774447428</v>
      </c>
    </row>
    <row r="58" spans="1:4" x14ac:dyDescent="0.2">
      <c r="A58" s="18" t="s">
        <v>21</v>
      </c>
      <c r="B58" s="33">
        <v>5332.460868533095</v>
      </c>
    </row>
    <row r="59" spans="1:4" x14ac:dyDescent="0.2">
      <c r="A59" s="18" t="s">
        <v>22</v>
      </c>
      <c r="B59" s="33">
        <v>0</v>
      </c>
    </row>
    <row r="60" spans="1:4" x14ac:dyDescent="0.2">
      <c r="A60" s="18" t="s">
        <v>23</v>
      </c>
      <c r="B60" s="33">
        <v>2.5865024999999999</v>
      </c>
    </row>
    <row r="61" spans="1:4" x14ac:dyDescent="0.2">
      <c r="A61" s="24" t="s">
        <v>11</v>
      </c>
      <c r="B61" s="34">
        <v>14189.102232934045</v>
      </c>
    </row>
    <row r="62" spans="1:4" ht="13.5" x14ac:dyDescent="0.2">
      <c r="A62" s="19" t="s">
        <v>16</v>
      </c>
      <c r="B62" s="33">
        <v>14189.102232934045</v>
      </c>
    </row>
    <row r="63" spans="1:4" x14ac:dyDescent="0.2">
      <c r="A63" s="20" t="s">
        <v>27</v>
      </c>
      <c r="B63" s="33">
        <v>11350.585858134045</v>
      </c>
    </row>
    <row r="64" spans="1:4" x14ac:dyDescent="0.2">
      <c r="A64" s="20" t="s">
        <v>28</v>
      </c>
      <c r="B64" s="33">
        <v>2192.7939645000001</v>
      </c>
    </row>
    <row r="65" spans="1:2" x14ac:dyDescent="0.2">
      <c r="A65" s="20" t="s">
        <v>29</v>
      </c>
      <c r="B65" s="33">
        <v>645.72241029999986</v>
      </c>
    </row>
    <row r="66" spans="1:2" ht="13.5" x14ac:dyDescent="0.25">
      <c r="A66" s="21" t="s">
        <v>30</v>
      </c>
      <c r="B66" s="35"/>
    </row>
    <row r="67" spans="1:2" x14ac:dyDescent="0.2">
      <c r="A67" s="22" t="s">
        <v>31</v>
      </c>
      <c r="B67" s="36">
        <v>11335.707213861404</v>
      </c>
    </row>
    <row r="68" spans="1:2" x14ac:dyDescent="0.2">
      <c r="A68" s="22" t="s">
        <v>32</v>
      </c>
      <c r="B68" s="36">
        <v>56896.758974258206</v>
      </c>
    </row>
    <row r="69" spans="1:2" x14ac:dyDescent="0.2">
      <c r="A69" s="23" t="s">
        <v>33</v>
      </c>
      <c r="B69" s="37">
        <v>1.086681181369985</v>
      </c>
    </row>
    <row r="70" spans="1:2" ht="25.15" customHeight="1" x14ac:dyDescent="0.2">
      <c r="A70" s="23" t="s">
        <v>34</v>
      </c>
      <c r="B70" s="38">
        <v>2.2342555972624711</v>
      </c>
    </row>
    <row r="72" spans="1:2" ht="15.75" customHeight="1" x14ac:dyDescent="0.2">
      <c r="A72" s="75" t="s">
        <v>35</v>
      </c>
      <c r="B72" s="75"/>
    </row>
    <row r="73" spans="1:2" ht="12.75" customHeight="1" x14ac:dyDescent="0.2">
      <c r="A73" s="75"/>
      <c r="B73" s="75"/>
    </row>
    <row r="74" spans="1:2" ht="12.75" customHeight="1" x14ac:dyDescent="0.2">
      <c r="A74" s="75"/>
      <c r="B74" s="75"/>
    </row>
    <row r="75" spans="1:2" ht="12.75" customHeight="1" x14ac:dyDescent="0.2">
      <c r="A75" s="76" t="s">
        <v>36</v>
      </c>
      <c r="B75" s="77"/>
    </row>
    <row r="76" spans="1:2" x14ac:dyDescent="0.2">
      <c r="A76" s="77"/>
      <c r="B76" s="77"/>
    </row>
    <row r="77" spans="1:2" ht="16.149999999999999" customHeight="1" x14ac:dyDescent="0.2">
      <c r="A77" s="77"/>
      <c r="B77" s="77"/>
    </row>
    <row r="82" ht="24.75" customHeight="1" x14ac:dyDescent="0.2"/>
  </sheetData>
  <mergeCells count="3">
    <mergeCell ref="A1:B1"/>
    <mergeCell ref="A72:B74"/>
    <mergeCell ref="A75:B77"/>
  </mergeCells>
  <pageMargins left="0.5" right="0.36" top="1" bottom="1" header="0.5" footer="0.5"/>
  <pageSetup paperSize="9" orientation="portrait" verticalDpi="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Contents</vt:lpstr>
      <vt:lpstr>1. Schedule</vt:lpstr>
      <vt:lpstr>2. STRM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Шолпан Сергали</cp:lastModifiedBy>
  <dcterms:created xsi:type="dcterms:W3CDTF">2020-01-09T05:47:53Z</dcterms:created>
  <dcterms:modified xsi:type="dcterms:W3CDTF">2026-10-13T05:41:28Z</dcterms:modified>
</cp:coreProperties>
</file>