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ЭтаКнига" hidePivotFieldList="1" defaultThemeVersion="124226"/>
  <xr:revisionPtr revIDLastSave="0" documentId="13_ncr:1_{95E083FC-7144-41B7-A78C-9992D23CB55F}" xr6:coauthVersionLast="47" xr6:coauthVersionMax="47" xr10:uidLastSave="{00000000-0000-0000-0000-000000000000}"/>
  <bookViews>
    <workbookView xWindow="-120" yWindow="-120" windowWidth="29040" windowHeight="15720" tabRatio="849" xr2:uid="{00000000-000D-0000-FFFF-FFFF00000000}"/>
  </bookViews>
  <sheets>
    <sheet name="Content" sheetId="26" r:id="rId1"/>
    <sheet name="1.IR, currency" sheetId="6" r:id="rId2"/>
    <sheet name="2.periods, IR" sheetId="9" r:id="rId3"/>
    <sheet name="3.relationship, IR" sheetId="27" r:id="rId4"/>
    <sheet name="4. relationship, currency" sheetId="11" r:id="rId5"/>
    <sheet name="5.sector, IR" sheetId="28" r:id="rId6"/>
    <sheet name="6. sector, period" sheetId="15" r:id="rId7"/>
    <sheet name="7.countries" sheetId="20" r:id="rId8"/>
    <sheet name="8.debt.activity type" sheetId="22" r:id="rId9"/>
  </sheets>
  <externalReferences>
    <externalReference r:id="rId10"/>
    <externalReference r:id="rId11"/>
  </externalReferences>
  <definedNames>
    <definedName name="_xlnm._FilterDatabase" localSheetId="8" hidden="1">'8.debt.activity type'!$D$6:$E$16</definedName>
    <definedName name="p1_ACCRUED_INTEREST" localSheetId="3">'[1]рег кред 1'!#REF!</definedName>
    <definedName name="p1_ACCRUED_INTEREST" localSheetId="5">'[1]рег кред 1'!#REF!</definedName>
    <definedName name="p1_ACCRUED_INTEREST" localSheetId="0">'[2]рег кред 1'!#REF!</definedName>
    <definedName name="p1_ACCRUED_INTEREST">'[1]рег кред 1'!#REF!</definedName>
    <definedName name="p1_AGREEMENT_CURRENCY" localSheetId="3">'[1]рег кред 1'!#REF!</definedName>
    <definedName name="p1_AGREEMENT_CURRENCY" localSheetId="5">'[1]рег кред 1'!#REF!</definedName>
    <definedName name="p1_AGREEMENT_CURRENCY" localSheetId="0">'[2]рег кред 1'!#REF!</definedName>
    <definedName name="p1_AGREEMENT_CURRENCY">'[1]рег кред 1'!#REF!</definedName>
    <definedName name="p1_AGREEMENT_DATE" localSheetId="3">'[1]рег кред 1'!#REF!</definedName>
    <definedName name="p1_AGREEMENT_DATE" localSheetId="5">'[1]рег кред 1'!#REF!</definedName>
    <definedName name="p1_AGREEMENT_DATE" localSheetId="0">'[2]рег кред 1'!#REF!</definedName>
    <definedName name="p1_AGREEMENT_DATE">'[1]рег кред 1'!#REF!</definedName>
    <definedName name="p1_AGREEMENT_NAME" localSheetId="3">'[1]рег кред 1'!#REF!</definedName>
    <definedName name="p1_AGREEMENT_NAME" localSheetId="5">'[1]рег кред 1'!#REF!</definedName>
    <definedName name="p1_AGREEMENT_NAME" localSheetId="0">'[2]рег кред 1'!#REF!</definedName>
    <definedName name="p1_AGREEMENT_NAME">'[1]рег кред 1'!#REF!</definedName>
    <definedName name="p1_AGREEMENT_NUMBER" localSheetId="3">'[1]рег кред 1'!#REF!</definedName>
    <definedName name="p1_AGREEMENT_NUMBER" localSheetId="5">'[1]рег кред 1'!#REF!</definedName>
    <definedName name="p1_AGREEMENT_NUMBER" localSheetId="0">'[2]рег кред 1'!#REF!</definedName>
    <definedName name="p1_AGREEMENT_NUMBER">'[1]рег кред 1'!#REF!</definedName>
    <definedName name="p1_AGREEMENT_PERIOD" localSheetId="3">'[1]рег кред 1'!#REF!</definedName>
    <definedName name="p1_AGREEMENT_PERIOD" localSheetId="5">'[1]рег кред 1'!#REF!</definedName>
    <definedName name="p1_AGREEMENT_PERIOD" localSheetId="0">'[2]рег кред 1'!#REF!</definedName>
    <definedName name="p1_AGREEMENT_PERIOD">'[1]рег кред 1'!#REF!</definedName>
    <definedName name="p1_AGREEMENT_SUM" localSheetId="3">'[1]рег кред 1'!#REF!</definedName>
    <definedName name="p1_AGREEMENT_SUM" localSheetId="5">'[1]рег кред 1'!#REF!</definedName>
    <definedName name="p1_AGREEMENT_SUM" localSheetId="0">'[2]рег кред 1'!#REF!</definedName>
    <definedName name="p1_AGREEMENT_SUM">'[1]рег кред 1'!#REF!</definedName>
    <definedName name="p1_AGREEMENT_TYPE_NAME" localSheetId="3">'[1]рег кред 1'!#REF!</definedName>
    <definedName name="p1_AGREEMENT_TYPE_NAME" localSheetId="5">'[1]рег кред 1'!#REF!</definedName>
    <definedName name="p1_AGREEMENT_TYPE_NAME" localSheetId="0">'[2]рег кред 1'!#REF!</definedName>
    <definedName name="p1_AGREEMENT_TYPE_NAME">'[1]рег кред 1'!#REF!</definedName>
    <definedName name="p1_CAPITAL_AMOUNT" localSheetId="3">'[1]рег кред 1'!#REF!</definedName>
    <definedName name="p1_CAPITAL_AMOUNT" localSheetId="5">'[1]рег кред 1'!#REF!</definedName>
    <definedName name="p1_CAPITAL_AMOUNT" localSheetId="0">'[2]рег кред 1'!#REF!</definedName>
    <definedName name="p1_CAPITAL_AMOUNT">'[1]рег кред 1'!#REF!</definedName>
    <definedName name="p1_CAPITALIZED_FEE" localSheetId="3">'[1]рег кред 1'!#REF!</definedName>
    <definedName name="p1_CAPITALIZED_FEE" localSheetId="5">'[1]рег кред 1'!#REF!</definedName>
    <definedName name="p1_CAPITALIZED_FEE" localSheetId="0">'[2]рег кред 1'!#REF!</definedName>
    <definedName name="p1_CAPITALIZED_FEE">'[1]рег кред 1'!#REF!</definedName>
    <definedName name="p1_CERTIFICATE_TYPE" localSheetId="3">'[1]рег кред 1'!#REF!</definedName>
    <definedName name="p1_CERTIFICATE_TYPE" localSheetId="5">'[1]рег кред 1'!#REF!</definedName>
    <definedName name="p1_CERTIFICATE_TYPE" localSheetId="0">'[2]рег кред 1'!#REF!</definedName>
    <definedName name="p1_CERTIFICATE_TYPE">'[1]рег кред 1'!#REF!</definedName>
    <definedName name="p1_COMMENTARY" localSheetId="3">'[1]рег кред 1'!#REF!</definedName>
    <definedName name="p1_COMMENTARY" localSheetId="5">'[1]рег кред 1'!#REF!</definedName>
    <definedName name="p1_COMMENTARY" localSheetId="0">'[2]рег кред 1'!#REF!</definedName>
    <definedName name="p1_COMMENTARY">'[1]рег кред 1'!#REF!</definedName>
    <definedName name="p1_COUNT_CONTRACTS" localSheetId="3">'[1]рег кред 1'!#REF!</definedName>
    <definedName name="p1_COUNT_CONTRACTS" localSheetId="5">'[1]рег кред 1'!#REF!</definedName>
    <definedName name="p1_COUNT_CONTRACTS" localSheetId="0">'[2]рег кред 1'!#REF!</definedName>
    <definedName name="p1_COUNT_CONTRACTS">'[1]рег кред 1'!#REF!</definedName>
    <definedName name="p1_COUNT_PAYMENTS" localSheetId="3">'[1]рег кред 1'!#REF!</definedName>
    <definedName name="p1_COUNT_PAYMENTS" localSheetId="5">'[1]рег кред 1'!#REF!</definedName>
    <definedName name="p1_COUNT_PAYMENTS" localSheetId="0">'[2]рег кред 1'!#REF!</definedName>
    <definedName name="p1_COUNT_PAYMENTS">'[1]рег кред 1'!#REF!</definedName>
    <definedName name="p1_CREDIT_PURPOSE_NAME" localSheetId="3">'[1]рег кред 1'!#REF!</definedName>
    <definedName name="p1_CREDIT_PURPOSE_NAME" localSheetId="5">'[1]рег кред 1'!#REF!</definedName>
    <definedName name="p1_CREDIT_PURPOSE_NAME" localSheetId="0">'[2]рег кред 1'!#REF!</definedName>
    <definedName name="p1_CREDIT_PURPOSE_NAME">'[1]рег кред 1'!#REF!</definedName>
    <definedName name="p1_CREDIT_TYPE_NAME" localSheetId="3">'[1]рег кред 1'!#REF!</definedName>
    <definedName name="p1_CREDIT_TYPE_NAME" localSheetId="5">'[1]рег кред 1'!#REF!</definedName>
    <definedName name="p1_CREDIT_TYPE_NAME" localSheetId="0">'[2]рег кред 1'!#REF!</definedName>
    <definedName name="p1_CREDIT_TYPE_NAME">'[1]рег кред 1'!#REF!</definedName>
    <definedName name="p1_data" localSheetId="3">'[1]рег кред 1'!#REF!</definedName>
    <definedName name="p1_data" localSheetId="5">'[1]рег кред 1'!#REF!</definedName>
    <definedName name="p1_data" localSheetId="0">'[2]рег кред 1'!#REF!</definedName>
    <definedName name="p1_data">'[1]рег кред 1'!#REF!</definedName>
    <definedName name="p1_DEAL_PASSPORT_NUMBER" localSheetId="3">'[1]рег кред 1'!#REF!</definedName>
    <definedName name="p1_DEAL_PASSPORT_NUMBER" localSheetId="5">'[1]рег кред 1'!#REF!</definedName>
    <definedName name="p1_DEAL_PASSPORT_NUMBER" localSheetId="0">'[2]рег кред 1'!#REF!</definedName>
    <definedName name="p1_DEAL_PASSPORT_NUMBER">'[1]рег кред 1'!#REF!</definedName>
    <definedName name="p1_DEBT_CAPITAL" localSheetId="3">'[1]рег кред 1'!#REF!</definedName>
    <definedName name="p1_DEBT_CAPITAL" localSheetId="5">'[1]рег кред 1'!#REF!</definedName>
    <definedName name="p1_DEBT_CAPITAL" localSheetId="0">'[2]рег кред 1'!#REF!</definedName>
    <definedName name="p1_DEBT_CAPITAL">'[1]рег кред 1'!#REF!</definedName>
    <definedName name="p1_EXECUTOR" localSheetId="3">'[1]рег кред 1'!#REF!</definedName>
    <definedName name="p1_EXECUTOR" localSheetId="5">'[1]рег кред 1'!#REF!</definedName>
    <definedName name="p1_EXECUTOR" localSheetId="0">'[2]рег кред 1'!#REF!</definedName>
    <definedName name="p1_EXECUTOR">'[1]рег кред 1'!#REF!</definedName>
    <definedName name="p1_FEE_RATE" localSheetId="3">'[1]рег кред 1'!#REF!</definedName>
    <definedName name="p1_FEE_RATE" localSheetId="5">'[1]рег кред 1'!#REF!</definedName>
    <definedName name="p1_FEE_RATE" localSheetId="0">'[2]рег кред 1'!#REF!</definedName>
    <definedName name="p1_FEE_RATE">'[1]рег кред 1'!#REF!</definedName>
    <definedName name="p1_FEE_RATE_BASIS_NAME" localSheetId="3">'[1]рег кред 1'!#REF!</definedName>
    <definedName name="p1_FEE_RATE_BASIS_NAME" localSheetId="5">'[1]рег кред 1'!#REF!</definedName>
    <definedName name="p1_FEE_RATE_BASIS_NAME" localSheetId="0">'[2]рег кред 1'!#REF!</definedName>
    <definedName name="p1_FEE_RATE_BASIS_NAME">'[1]рег кред 1'!#REF!</definedName>
    <definedName name="p1_FILIAL_NAME" localSheetId="3">'[1]рег кред 1'!#REF!</definedName>
    <definedName name="p1_FILIAL_NAME" localSheetId="5">'[1]рег кред 1'!#REF!</definedName>
    <definedName name="p1_FILIAL_NAME" localSheetId="0">'[2]рег кред 1'!#REF!</definedName>
    <definedName name="p1_FILIAL_NAME">'[1]рег кред 1'!#REF!</definedName>
    <definedName name="p1_IS_FIXED_FEE_RATE" localSheetId="3">'[1]рег кред 1'!#REF!</definedName>
    <definedName name="p1_IS_FIXED_FEE_RATE" localSheetId="5">'[1]рег кред 1'!#REF!</definedName>
    <definedName name="p1_IS_FIXED_FEE_RATE" localSheetId="0">'[2]рег кред 1'!#REF!</definedName>
    <definedName name="p1_IS_FIXED_FEE_RATE">'[1]рег кред 1'!#REF!</definedName>
    <definedName name="p1_LATE_PAYMENT_RATE" localSheetId="3">'[1]рег кред 1'!#REF!</definedName>
    <definedName name="p1_LATE_PAYMENT_RATE" localSheetId="5">'[1]рег кред 1'!#REF!</definedName>
    <definedName name="p1_LATE_PAYMENT_RATE" localSheetId="0">'[2]рег кред 1'!#REF!</definedName>
    <definedName name="p1_LATE_PAYMENT_RATE">'[1]рег кред 1'!#REF!</definedName>
    <definedName name="p1_NONRESID_COUNTRY_NAME" localSheetId="3">'[1]рег кред 1'!#REF!</definedName>
    <definedName name="p1_NONRESID_COUNTRY_NAME" localSheetId="5">'[1]рег кред 1'!#REF!</definedName>
    <definedName name="p1_NONRESID_COUNTRY_NAME" localSheetId="0">'[2]рег кред 1'!#REF!</definedName>
    <definedName name="p1_NONRESID_COUNTRY_NAME">'[1]рег кред 1'!#REF!</definedName>
    <definedName name="p1_NONRESID_ECON_SECTOR_NAME" localSheetId="3">'[1]рег кред 1'!#REF!</definedName>
    <definedName name="p1_NONRESID_ECON_SECTOR_NAME" localSheetId="5">'[1]рег кред 1'!#REF!</definedName>
    <definedName name="p1_NONRESID_ECON_SECTOR_NAME" localSheetId="0">'[2]рег кред 1'!#REF!</definedName>
    <definedName name="p1_NONRESID_ECON_SECTOR_NAME">'[1]рег кред 1'!#REF!</definedName>
    <definedName name="p1_NONRESID_NAME" localSheetId="3">'[1]рег кред 1'!#REF!</definedName>
    <definedName name="p1_NONRESID_NAME" localSheetId="5">'[1]рег кред 1'!#REF!</definedName>
    <definedName name="p1_NONRESID_NAME" localSheetId="0">'[2]рег кред 1'!#REF!</definedName>
    <definedName name="p1_NONRESID_NAME">'[1]рег кред 1'!#REF!</definedName>
    <definedName name="p1_NUM_ORDER" localSheetId="3">'[1]рег кред 1'!#REF!</definedName>
    <definedName name="p1_NUM_ORDER" localSheetId="5">'[1]рег кред 1'!#REF!</definedName>
    <definedName name="p1_NUM_ORDER" localSheetId="0">'[2]рег кред 1'!#REF!</definedName>
    <definedName name="p1_NUM_ORDER">'[1]рег кред 1'!#REF!</definedName>
    <definedName name="p1_OLD_CREDIT_REGNUM" localSheetId="3">'[1]рег кред 1'!#REF!</definedName>
    <definedName name="p1_OLD_CREDIT_REGNUM" localSheetId="5">'[1]рег кред 1'!#REF!</definedName>
    <definedName name="p1_OLD_CREDIT_REGNUM" localSheetId="0">'[2]рег кред 1'!#REF!</definedName>
    <definedName name="p1_OLD_CREDIT_REGNUM">'[1]рег кред 1'!#REF!</definedName>
    <definedName name="p1_OLD_LICENCES" localSheetId="3">'[1]рег кред 1'!#REF!</definedName>
    <definedName name="p1_OLD_LICENCES" localSheetId="5">'[1]рег кред 1'!#REF!</definedName>
    <definedName name="p1_OLD_LICENCES" localSheetId="0">'[2]рег кред 1'!#REF!</definedName>
    <definedName name="p1_OLD_LICENCES">'[1]рег кред 1'!#REF!</definedName>
    <definedName name="p1_OLD_RC" localSheetId="3">'[1]рег кред 1'!#REF!</definedName>
    <definedName name="p1_OLD_RC" localSheetId="5">'[1]рег кред 1'!#REF!</definedName>
    <definedName name="p1_OLD_RC" localSheetId="0">'[2]рег кред 1'!#REF!</definedName>
    <definedName name="p1_OLD_RC">'[1]рег кред 1'!#REF!</definedName>
    <definedName name="p1_OPERATION_TYPE" localSheetId="3">'[1]рег кред 1'!#REF!</definedName>
    <definedName name="p1_OPERATION_TYPE" localSheetId="5">'[1]рег кред 1'!#REF!</definedName>
    <definedName name="p1_OPERATION_TYPE" localSheetId="0">'[2]рег кред 1'!#REF!</definedName>
    <definedName name="p1_OPERATION_TYPE">'[1]рег кред 1'!#REF!</definedName>
    <definedName name="p1_PAYMENT_SUM" localSheetId="3">'[1]рег кред 1'!#REF!</definedName>
    <definedName name="p1_PAYMENT_SUM" localSheetId="5">'[1]рег кред 1'!#REF!</definedName>
    <definedName name="p1_PAYMENT_SUM" localSheetId="0">'[2]рег кред 1'!#REF!</definedName>
    <definedName name="p1_PAYMENT_SUM">'[1]рег кред 1'!#REF!</definedName>
    <definedName name="p1_PERIOD_NAME" localSheetId="3">'[1]рег кред 1'!#REF!</definedName>
    <definedName name="p1_PERIOD_NAME" localSheetId="5">'[1]рег кред 1'!#REF!</definedName>
    <definedName name="p1_PERIOD_NAME" localSheetId="0">'[2]рег кред 1'!#REF!</definedName>
    <definedName name="p1_PERIOD_NAME">'[1]рег кред 1'!#REF!</definedName>
    <definedName name="p1_RC_STATE_NAME" localSheetId="3">'[1]рег кред 1'!#REF!</definedName>
    <definedName name="p1_RC_STATE_NAME" localSheetId="5">'[1]рег кред 1'!#REF!</definedName>
    <definedName name="p1_RC_STATE_NAME" localSheetId="0">'[2]рег кред 1'!#REF!</definedName>
    <definedName name="p1_RC_STATE_NAME">'[1]рег кред 1'!#REF!</definedName>
    <definedName name="p1_RECEIPTS_TYPE_NAME" localSheetId="3">'[1]рег кред 1'!#REF!</definedName>
    <definedName name="p1_RECEIPTS_TYPE_NAME" localSheetId="5">'[1]рег кред 1'!#REF!</definedName>
    <definedName name="p1_RECEIPTS_TYPE_NAME" localSheetId="0">'[2]рег кред 1'!#REF!</definedName>
    <definedName name="p1_RECEIPTS_TYPE_NAME">'[1]рег кред 1'!#REF!</definedName>
    <definedName name="p1_REGISTRATION_DATE" localSheetId="3">'[1]рег кред 1'!#REF!</definedName>
    <definedName name="p1_REGISTRATION_DATE" localSheetId="5">'[1]рег кред 1'!#REF!</definedName>
    <definedName name="p1_REGISTRATION_DATE" localSheetId="0">'[2]рег кред 1'!#REF!</definedName>
    <definedName name="p1_REGISTRATION_DATE">'[1]рег кред 1'!#REF!</definedName>
    <definedName name="p1_REGISTRATION_NUMBER" localSheetId="3">'[1]рег кред 1'!#REF!</definedName>
    <definedName name="p1_REGISTRATION_NUMBER" localSheetId="5">'[1]рег кред 1'!#REF!</definedName>
    <definedName name="p1_REGISTRATION_NUMBER" localSheetId="0">'[2]рег кред 1'!#REF!</definedName>
    <definedName name="p1_REGISTRATION_NUMBER">'[1]рег кред 1'!#REF!</definedName>
    <definedName name="p1_RELATION_NAME" localSheetId="3">'[1]рег кред 1'!#REF!</definedName>
    <definedName name="p1_RELATION_NAME" localSheetId="5">'[1]рег кред 1'!#REF!</definedName>
    <definedName name="p1_RELATION_NAME" localSheetId="0">'[2]рег кред 1'!#REF!</definedName>
    <definedName name="p1_RELATION_NAME">'[1]рег кред 1'!#REF!</definedName>
    <definedName name="p1_REORG_DEBT_TYPE_NAME" localSheetId="3">'[1]рег кред 1'!#REF!</definedName>
    <definedName name="p1_REORG_DEBT_TYPE_NAME" localSheetId="5">'[1]рег кред 1'!#REF!</definedName>
    <definedName name="p1_REORG_DEBT_TYPE_NAME" localSheetId="0">'[2]рег кред 1'!#REF!</definedName>
    <definedName name="p1_REORG_DEBT_TYPE_NAME">'[1]рег кред 1'!#REF!</definedName>
    <definedName name="p1_REPAY_TYPE_NAME" localSheetId="3">'[1]рег кред 1'!#REF!</definedName>
    <definedName name="p1_REPAY_TYPE_NAME" localSheetId="5">'[1]рег кред 1'!#REF!</definedName>
    <definedName name="p1_REPAY_TYPE_NAME" localSheetId="0">'[2]рег кред 1'!#REF!</definedName>
    <definedName name="p1_REPAY_TYPE_NAME">'[1]рег кред 1'!#REF!</definedName>
    <definedName name="p1_RESID_ADDRESS" localSheetId="3">'[1]рег кред 1'!#REF!</definedName>
    <definedName name="p1_RESID_ADDRESS" localSheetId="5">'[1]рег кред 1'!#REF!</definedName>
    <definedName name="p1_RESID_ADDRESS" localSheetId="0">'[2]рег кред 1'!#REF!</definedName>
    <definedName name="p1_RESID_ADDRESS">'[1]рег кред 1'!#REF!</definedName>
    <definedName name="p1_RESID_BANK_NAME" localSheetId="3">'[1]рег кред 1'!#REF!</definedName>
    <definedName name="p1_RESID_BANK_NAME" localSheetId="5">'[1]рег кред 1'!#REF!</definedName>
    <definedName name="p1_RESID_BANK_NAME" localSheetId="0">'[2]рег кред 1'!#REF!</definedName>
    <definedName name="p1_RESID_BANK_NAME">'[1]рег кред 1'!#REF!</definedName>
    <definedName name="p1_RESID_CODE" localSheetId="3">'[1]рег кред 1'!#REF!</definedName>
    <definedName name="p1_RESID_CODE" localSheetId="5">'[1]рег кред 1'!#REF!</definedName>
    <definedName name="p1_RESID_CODE" localSheetId="0">'[2]рег кред 1'!#REF!</definedName>
    <definedName name="p1_RESID_CODE">'[1]рег кред 1'!#REF!</definedName>
    <definedName name="p1_RESID_ECONOMIC_BRANCH_NAME" localSheetId="3">'[1]рег кред 1'!#REF!</definedName>
    <definedName name="p1_RESID_ECONOMIC_BRANCH_NAME" localSheetId="5">'[1]рег кред 1'!#REF!</definedName>
    <definedName name="p1_RESID_ECONOMIC_BRANCH_NAME" localSheetId="0">'[2]рег кред 1'!#REF!</definedName>
    <definedName name="p1_RESID_ECONOMIC_BRANCH_NAME">'[1]рег кред 1'!#REF!</definedName>
    <definedName name="p1_RESID_ECONOMICS_SECTOR" localSheetId="3">'[1]рег кред 1'!#REF!</definedName>
    <definedName name="p1_RESID_ECONOMICS_SECTOR" localSheetId="5">'[1]рег кред 1'!#REF!</definedName>
    <definedName name="p1_RESID_ECONOMICS_SECTOR" localSheetId="0">'[2]рег кред 1'!#REF!</definedName>
    <definedName name="p1_RESID_ECONOMICS_SECTOR">'[1]рег кред 1'!#REF!</definedName>
    <definedName name="p1_RESID_FILIAL" localSheetId="3">'[1]рег кред 1'!#REF!</definedName>
    <definedName name="p1_RESID_FILIAL" localSheetId="5">'[1]рег кред 1'!#REF!</definedName>
    <definedName name="p1_RESID_FILIAL" localSheetId="0">'[2]рег кред 1'!#REF!</definedName>
    <definedName name="p1_RESID_FILIAL">'[1]рег кред 1'!#REF!</definedName>
    <definedName name="p1_RESID_NAME" localSheetId="3">'[1]рег кред 1'!#REF!</definedName>
    <definedName name="p1_RESID_NAME" localSheetId="5">'[1]рег кред 1'!#REF!</definedName>
    <definedName name="p1_RESID_NAME" localSheetId="0">'[2]рег кред 1'!#REF!</definedName>
    <definedName name="p1_RESID_NAME">'[1]рег кред 1'!#REF!</definedName>
    <definedName name="p1_RESID_RNN" localSheetId="3">'[1]рег кред 1'!#REF!</definedName>
    <definedName name="p1_RESID_RNN" localSheetId="5">'[1]рег кред 1'!#REF!</definedName>
    <definedName name="p1_RESID_RNN" localSheetId="0">'[2]рег кред 1'!#REF!</definedName>
    <definedName name="p1_RESID_RNN">'[1]рег кред 1'!#REF!</definedName>
    <definedName name="p1_STATE_CHANGE_DATE" localSheetId="3">'[1]рег кред 1'!#REF!</definedName>
    <definedName name="p1_STATE_CHANGE_DATE" localSheetId="5">'[1]рег кред 1'!#REF!</definedName>
    <definedName name="p1_STATE_CHANGE_DATE" localSheetId="0">'[2]рег кред 1'!#REF!</definedName>
    <definedName name="p1_STATE_CHANGE_DATE">'[1]рег кред 1'!#REF!</definedName>
    <definedName name="p2_AMOUNT" localSheetId="3">#REF!</definedName>
    <definedName name="p2_AMOUNT" localSheetId="5">#REF!</definedName>
    <definedName name="p2_AMOUNT" localSheetId="0">#REF!</definedName>
    <definedName name="p2_AMOUNT">#REF!</definedName>
    <definedName name="p2_COMMISSION_TYPE_NAME" localSheetId="3">#REF!</definedName>
    <definedName name="p2_COMMISSION_TYPE_NAME" localSheetId="5">#REF!</definedName>
    <definedName name="p2_COMMISSION_TYPE_NAME" localSheetId="0">#REF!</definedName>
    <definedName name="p2_COMMISSION_TYPE_NAME">#REF!</definedName>
    <definedName name="p2_data" localSheetId="3">#REF!</definedName>
    <definedName name="p2_data" localSheetId="5">#REF!</definedName>
    <definedName name="p2_data" localSheetId="0">#REF!</definedName>
    <definedName name="p2_data">#REF!</definedName>
    <definedName name="p2_NUM_ORDER" localSheetId="3">#REF!</definedName>
    <definedName name="p2_NUM_ORDER" localSheetId="5">#REF!</definedName>
    <definedName name="p2_NUM_ORDER" localSheetId="0">#REF!</definedName>
    <definedName name="p2_NUM_ORDER">#REF!</definedName>
    <definedName name="p2_REGISTRATION_NUMBER" localSheetId="3">#REF!</definedName>
    <definedName name="p2_REGISTRATION_NUMBER" localSheetId="5">#REF!</definedName>
    <definedName name="p2_REGISTRATION_NUMBER" localSheetId="0">#REF!</definedName>
    <definedName name="p2_REGISTRATION_NUMBER">#REF!</definedName>
    <definedName name="p3_APPL_CODE" localSheetId="3">#REF!</definedName>
    <definedName name="p3_APPL_CODE" localSheetId="5">#REF!</definedName>
    <definedName name="p3_APPL_CODE" localSheetId="0">#REF!</definedName>
    <definedName name="p3_APPL_CODE">#REF!</definedName>
    <definedName name="p3_APPL_COUNTRY_NAME" localSheetId="3">#REF!</definedName>
    <definedName name="p3_APPL_COUNTRY_NAME" localSheetId="5">#REF!</definedName>
    <definedName name="p3_APPL_COUNTRY_NAME" localSheetId="0">#REF!</definedName>
    <definedName name="p3_APPL_COUNTRY_NAME">#REF!</definedName>
    <definedName name="p3_APPL_FILIAL" localSheetId="3">#REF!</definedName>
    <definedName name="p3_APPL_FILIAL" localSheetId="5">#REF!</definedName>
    <definedName name="p3_APPL_FILIAL" localSheetId="0">#REF!</definedName>
    <definedName name="p3_APPL_FILIAL">#REF!</definedName>
    <definedName name="p3_APPL_NAME" localSheetId="3">#REF!</definedName>
    <definedName name="p3_APPL_NAME" localSheetId="5">#REF!</definedName>
    <definedName name="p3_APPL_NAME" localSheetId="0">#REF!</definedName>
    <definedName name="p3_APPL_NAME">#REF!</definedName>
    <definedName name="p3_BENEF_CODE" localSheetId="3">#REF!</definedName>
    <definedName name="p3_BENEF_CODE" localSheetId="5">#REF!</definedName>
    <definedName name="p3_BENEF_CODE" localSheetId="0">#REF!</definedName>
    <definedName name="p3_BENEF_CODE">#REF!</definedName>
    <definedName name="p3_BENEF_COUNTRY_NAME" localSheetId="3">#REF!</definedName>
    <definedName name="p3_BENEF_COUNTRY_NAME" localSheetId="5">#REF!</definedName>
    <definedName name="p3_BENEF_COUNTRY_NAME" localSheetId="0">#REF!</definedName>
    <definedName name="p3_BENEF_COUNTRY_NAME">#REF!</definedName>
    <definedName name="p3_BENEF_FILIAL" localSheetId="3">#REF!</definedName>
    <definedName name="p3_BENEF_FILIAL" localSheetId="5">#REF!</definedName>
    <definedName name="p3_BENEF_FILIAL" localSheetId="0">#REF!</definedName>
    <definedName name="p3_BENEF_FILIAL">#REF!</definedName>
    <definedName name="p3_BENEF_NAME" localSheetId="3">#REF!</definedName>
    <definedName name="p3_BENEF_NAME" localSheetId="5">#REF!</definedName>
    <definedName name="p3_BENEF_NAME" localSheetId="0">#REF!</definedName>
    <definedName name="p3_BENEF_NAME">#REF!</definedName>
    <definedName name="p3_COMMENTARY" localSheetId="3">#REF!</definedName>
    <definedName name="p3_COMMENTARY" localSheetId="5">#REF!</definedName>
    <definedName name="p3_COMMENTARY" localSheetId="0">#REF!</definedName>
    <definedName name="p3_COMMENTARY">#REF!</definedName>
    <definedName name="p3_CONTRACT_AMOUNT" localSheetId="3">#REF!</definedName>
    <definedName name="p3_CONTRACT_AMOUNT" localSheetId="5">#REF!</definedName>
    <definedName name="p3_CONTRACT_AMOUNT" localSheetId="0">#REF!</definedName>
    <definedName name="p3_CONTRACT_AMOUNT">#REF!</definedName>
    <definedName name="p3_CONTRACT_DATE" localSheetId="3">#REF!</definedName>
    <definedName name="p3_CONTRACT_DATE" localSheetId="5">#REF!</definedName>
    <definedName name="p3_CONTRACT_DATE" localSheetId="0">#REF!</definedName>
    <definedName name="p3_CONTRACT_DATE">#REF!</definedName>
    <definedName name="p3_CONTRACT_NUMBER" localSheetId="3">#REF!</definedName>
    <definedName name="p3_CONTRACT_NUMBER" localSheetId="5">#REF!</definedName>
    <definedName name="p3_CONTRACT_NUMBER" localSheetId="0">#REF!</definedName>
    <definedName name="p3_CONTRACT_NUMBER">#REF!</definedName>
    <definedName name="p3_CURRENCY_NAME" localSheetId="3">#REF!</definedName>
    <definedName name="p3_CURRENCY_NAME" localSheetId="5">#REF!</definedName>
    <definedName name="p3_CURRENCY_NAME" localSheetId="0">#REF!</definedName>
    <definedName name="p3_CURRENCY_NAME">#REF!</definedName>
    <definedName name="p3_data" localSheetId="3">#REF!</definedName>
    <definedName name="p3_data" localSheetId="5">#REF!</definedName>
    <definedName name="p3_data" localSheetId="0">#REF!</definedName>
    <definedName name="p3_data">#REF!</definedName>
    <definedName name="p3_NUM_ORDER" localSheetId="3">#REF!</definedName>
    <definedName name="p3_NUM_ORDER" localSheetId="5">#REF!</definedName>
    <definedName name="p3_NUM_ORDER" localSheetId="0">#REF!</definedName>
    <definedName name="p3_NUM_ORDER">#REF!</definedName>
    <definedName name="p3_PURPOSE" localSheetId="3">#REF!</definedName>
    <definedName name="p3_PURPOSE" localSheetId="5">#REF!</definedName>
    <definedName name="p3_PURPOSE" localSheetId="0">#REF!</definedName>
    <definedName name="p3_PURPOSE">#REF!</definedName>
    <definedName name="p3_REGISTRATION_NUMBER" localSheetId="3">#REF!</definedName>
    <definedName name="p3_REGISTRATION_NUMBER" localSheetId="5">#REF!</definedName>
    <definedName name="p3_REGISTRATION_NUMBER" localSheetId="0">#REF!</definedName>
    <definedName name="p3_REGISTRATION_NUMBER">#REF!</definedName>
    <definedName name="_xlnm.Print_Titles" localSheetId="7">'7.countries'!$4:$4</definedName>
    <definedName name="_xlnm.Print_Titles" localSheetId="8">'8.debt.activity type'!$4:$4</definedName>
    <definedName name="_xlnm.Print_Area" localSheetId="1">'1.IR, currency'!$A$1:$G$15</definedName>
    <definedName name="_xlnm.Print_Area" localSheetId="2">'2.periods, IR'!$A$1:$G$13</definedName>
    <definedName name="_xlnm.Print_Area" localSheetId="3">'3.relationship, IR'!$A$1:$G$11</definedName>
    <definedName name="_xlnm.Print_Area" localSheetId="4">'4. relationship, currency'!$A$1:$B$21</definedName>
    <definedName name="_xlnm.Print_Area" localSheetId="5">'5.sector, IR'!$A$1:$G$12</definedName>
    <definedName name="_xlnm.Print_Area" localSheetId="6">'6. sector, period'!$A$1:$D$11</definedName>
    <definedName name="_xlnm.Print_Area" localSheetId="7">'7.countries'!$A$1:$B$25</definedName>
    <definedName name="_xlnm.Print_Area" localSheetId="8">'8.debt.activity type'!$A$1:$B$21</definedName>
    <definedName name="_xlnm.Print_Area" localSheetId="0">Content!$A$1:$B$14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G9" i="6"/>
  <c r="F9" i="6"/>
  <c r="D9" i="6"/>
  <c r="C9" i="6"/>
  <c r="E15" i="6"/>
  <c r="B15" i="6"/>
  <c r="E14" i="6"/>
  <c r="B14" i="6"/>
  <c r="E13" i="6"/>
  <c r="B13" i="6"/>
  <c r="E12" i="6"/>
  <c r="B12" i="6"/>
  <c r="E11" i="6"/>
  <c r="E9" i="6" s="1"/>
  <c r="B11" i="6"/>
  <c r="B9" i="6" s="1"/>
  <c r="E13" i="9"/>
  <c r="B13" i="9" s="1"/>
  <c r="E12" i="9"/>
  <c r="B12" i="9" s="1"/>
  <c r="E11" i="9"/>
  <c r="E9" i="9" s="1"/>
  <c r="G9" i="9"/>
  <c r="F9" i="9"/>
  <c r="D9" i="9"/>
  <c r="C9" i="9"/>
  <c r="E11" i="27"/>
  <c r="B11" i="27" s="1"/>
  <c r="E10" i="27"/>
  <c r="B10" i="27" s="1"/>
  <c r="G9" i="27"/>
  <c r="F9" i="27"/>
  <c r="D9" i="27"/>
  <c r="C9" i="27"/>
  <c r="B16" i="11"/>
  <c r="B10" i="11"/>
  <c r="E12" i="28"/>
  <c r="B12" i="28" s="1"/>
  <c r="E11" i="28"/>
  <c r="B11" i="28" s="1"/>
  <c r="G9" i="28"/>
  <c r="F9" i="28"/>
  <c r="D9" i="28"/>
  <c r="C9" i="28"/>
  <c r="B11" i="15"/>
  <c r="B10" i="15"/>
  <c r="B9" i="15"/>
  <c r="D7" i="15"/>
  <c r="C7" i="15"/>
  <c r="B7" i="15"/>
  <c r="B5" i="22"/>
  <c r="B9" i="28" l="1"/>
  <c r="E9" i="28"/>
  <c r="E9" i="27"/>
  <c r="B9" i="27"/>
  <c r="B11" i="9"/>
  <c r="B9" i="9" s="1"/>
  <c r="B9" i="11"/>
</calcChain>
</file>

<file path=xl/sharedStrings.xml><?xml version="1.0" encoding="utf-8"?>
<sst xmlns="http://schemas.openxmlformats.org/spreadsheetml/2006/main" count="159" uniqueCount="91">
  <si>
    <t>USD</t>
  </si>
  <si>
    <t>RUB</t>
  </si>
  <si>
    <t>Total</t>
  </si>
  <si>
    <t>Content</t>
  </si>
  <si>
    <t>mln. US dollars</t>
  </si>
  <si>
    <t>variable</t>
  </si>
  <si>
    <t>zero</t>
  </si>
  <si>
    <t>within a limit  (%)</t>
  </si>
  <si>
    <t>fixed</t>
  </si>
  <si>
    <t>by interest rate</t>
  </si>
  <si>
    <t>Sheet 1.</t>
  </si>
  <si>
    <t>Sheet 2.</t>
  </si>
  <si>
    <t>Sheet 3.</t>
  </si>
  <si>
    <t>Sheet 4.</t>
  </si>
  <si>
    <t>Sheet 5.</t>
  </si>
  <si>
    <t>Sheet 6.</t>
  </si>
  <si>
    <t>also by activity type of debtor-resident:</t>
  </si>
  <si>
    <t>Other currencies</t>
  </si>
  <si>
    <t>affiliated</t>
  </si>
  <si>
    <t>unaffiliated</t>
  </si>
  <si>
    <t>By activity type of debtors</t>
  </si>
  <si>
    <t>By country</t>
  </si>
  <si>
    <t>The following information concerns financial loans of non-residents to residents in the amount more than 500 thousands of US dollars (and more than 180 days for banks) based on data obtained in the framework of foreign exchange operations' monitoring (excluding AIFC participants)</t>
  </si>
  <si>
    <t>By  currency and interest rate</t>
  </si>
  <si>
    <t>Other currency</t>
  </si>
  <si>
    <t>By relationship with creditors and currency</t>
  </si>
  <si>
    <t>banks and other financial institutions</t>
  </si>
  <si>
    <t>other sectors</t>
  </si>
  <si>
    <t>Sheet 7.</t>
  </si>
  <si>
    <t>Sheet 8.</t>
  </si>
  <si>
    <t>By period and interest rate</t>
  </si>
  <si>
    <t>By relationship with creditors and interest rate</t>
  </si>
  <si>
    <t>by creditors' sector:</t>
  </si>
  <si>
    <t>By creditors' sector and interest rate</t>
  </si>
  <si>
    <t>By creditors' sector and period</t>
  </si>
  <si>
    <t>by creditors' sector</t>
  </si>
  <si>
    <t>also by country of the creditor - non-resident:</t>
  </si>
  <si>
    <t>total</t>
  </si>
  <si>
    <t>including the currency:</t>
  </si>
  <si>
    <t>for a period:</t>
  </si>
  <si>
    <t>more than 10</t>
  </si>
  <si>
    <t>EUR</t>
  </si>
  <si>
    <t>KZT</t>
  </si>
  <si>
    <t>up to 10</t>
  </si>
  <si>
    <t>up to 1 year</t>
  </si>
  <si>
    <t>more than 1 year up to 5 years</t>
  </si>
  <si>
    <t>5 years and over</t>
  </si>
  <si>
    <t>The sum of actual attraction of financial loans during the II quarter of 2026</t>
  </si>
  <si>
    <t xml:space="preserve">The sum of actual attracted financial loans during the II quarter of 2026
by  interest rate and currency </t>
  </si>
  <si>
    <t>II quarter of 2026</t>
  </si>
  <si>
    <t xml:space="preserve">The sum of actual attracted financial loans during the II quarter of 2026
by period  and interest rate                           </t>
  </si>
  <si>
    <t xml:space="preserve">The sum of actual attracted financial loans during the II quarter of 2026
by relationship with creditor and interest rate                           </t>
  </si>
  <si>
    <t xml:space="preserve">The sum of actual attracted financial loans 
during the II quarter of 2026
by relationship with creditors and currency  </t>
  </si>
  <si>
    <t xml:space="preserve">The sum of actual attracted financial loans during the II quarter of 2026
by creditors' sector and interest rate                           </t>
  </si>
  <si>
    <t>The sum of actual attracted financial loans during the II quarter of 2026
by creditors' sector and period</t>
  </si>
  <si>
    <t xml:space="preserve">The sum of actual attracted financial loans during the II quarter of 2026 by country </t>
  </si>
  <si>
    <t xml:space="preserve">The sum of actual attracted financial loans during the II quarter of 2026
by debtor's activity type </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</si>
  <si>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</si>
  <si>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</si>
  <si>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</si>
  <si>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</si>
  <si>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</si>
  <si>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</si>
  <si>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</si>
  <si>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</si>
  <si>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</si>
  <si>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</si>
  <si>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</si>
  <si>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</si>
  <si>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</si>
  <si>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Activities of households as employers; undifferentiated goods- and services-producing activities of households for own use</t>
  </si>
  <si>
    <t>Activities, n.e.c.</t>
  </si>
  <si>
    <t>Other countries</t>
  </si>
  <si>
    <t>Canada</t>
  </si>
  <si>
    <t>China</t>
  </si>
  <si>
    <t>Cyprus</t>
  </si>
  <si>
    <t>Estonia</t>
  </si>
  <si>
    <t>France</t>
  </si>
  <si>
    <t>Germany</t>
  </si>
  <si>
    <t>International organizations</t>
  </si>
  <si>
    <t>Latvia</t>
  </si>
  <si>
    <t>Liechtenstein</t>
  </si>
  <si>
    <t>Luxemburg</t>
  </si>
  <si>
    <t>Netherlands</t>
  </si>
  <si>
    <t>Poland</t>
  </si>
  <si>
    <t>Russian Federation</t>
  </si>
  <si>
    <t>Switherland</t>
  </si>
  <si>
    <t>Turkey</t>
  </si>
  <si>
    <t>United Arab Emirates</t>
  </si>
  <si>
    <t>USA</t>
  </si>
  <si>
    <t>Virgin islands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</si>
</sst>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0_р_._-;\-* #,##0.00_р_._-;_-* &quot;-&quot;??_р_._-;_-@_-"/>
    <numFmt numFmtId="166" formatCode="_-* #,##0_р_._-;\-* #,##0_р_._-;_-* &quot;-&quot;??_р_._-;_-@_-"/>
    <numFmt numFmtId="167" formatCode="_-* #,##0.0_р_._-;\-* #,##0.0_р_._-;_-* &quot;-&quot;??_р_._-;_-@_-"/>
  </numFmts>
  <fonts count="20" x14ac:knownFonts="1">
    <font>
      <sz val="10"/>
      <name val="Arial Cyr"/>
      <charset val="204"/>
    </font>
    <font>
      <sz val="10"/>
      <name val="Arial Cyr"/>
      <charset val="204"/>
    </font>
    <font>
      <sz val="8"/>
      <name val="Arial Cyr"/>
      <charset val="204"/>
    </font>
    <font>
      <b/>
      <sz val="12"/>
      <name val="Times New Roman"/>
      <family val="1"/>
      <charset val="204"/>
    </font>
    <font>
      <sz val="10"/>
      <name val="Times New Roman"/>
      <family val="1"/>
      <charset val="204"/>
    </font>
    <font>
      <sz val="10"/>
      <name val="Arial Cyr"/>
      <charset val="204"/>
    </font>
    <font>
      <b/>
      <sz val="10"/>
      <name val="Times New Roman"/>
      <family val="1"/>
      <charset val="204"/>
    </font>
    <font>
      <i/>
      <sz val="10"/>
      <name val="Times New Roman"/>
      <family val="1"/>
      <charset val="204"/>
    </font>
    <font>
      <sz val="10"/>
      <name val="Times New Roman Cyr"/>
      <charset val="204"/>
    </font>
    <font>
      <sz val="10"/>
      <color theme="1"/>
      <name val="Times New Roman"/>
      <family val="1"/>
      <charset val="204"/>
    </font>
    <font>
      <b/>
      <sz val="10"/>
      <color theme="1"/>
      <name val="Times New Roman"/>
      <family val="1"/>
      <charset val="204"/>
    </font>
    <font>
      <sz val="10"/>
      <color theme="4" tint="-0.499984740745262"/>
      <name val="Times New Roman"/>
      <family val="1"/>
      <charset val="204"/>
    </font>
    <font>
      <sz val="10"/>
      <color rgb="FF0066FF"/>
      <name val="Times New Roman"/>
      <family val="1"/>
      <charset val="204"/>
    </font>
    <font>
      <u/>
      <sz val="10"/>
      <color rgb="FF0070C0"/>
      <name val="Times New Roman"/>
      <family val="1"/>
      <charset val="204"/>
    </font>
    <font>
      <i/>
      <sz val="10"/>
      <color theme="1"/>
      <name val="Times New Roman"/>
      <family val="1"/>
      <charset val="204"/>
    </font>
    <font>
      <sz val="9"/>
      <name val="Times New Roman"/>
      <family val="1"/>
      <charset val="204"/>
    </font>
    <font>
      <sz val="9"/>
      <name val="Arial Cyr"/>
      <charset val="204"/>
    </font>
    <font>
      <u/>
      <sz val="10"/>
      <color theme="10"/>
      <name val="Arial Cyr"/>
      <charset val="204"/>
    </font>
    <font>
      <u/>
      <sz val="10"/>
      <name val="Times New Roman"/>
      <family val="1"/>
      <charset val="204"/>
    </font>
    <font>
      <sz val="10"/>
      <name val="Arial"/>
      <family val="2"/>
      <charset val="204"/>
    </font>
  </fonts>
  <fills count="5">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8" fillId="0" borderId="0"/>
    <xf numFmtId="0" fontId="1" fillId="0" borderId="0"/>
    <xf numFmtId="0" fontId="5" fillId="0" borderId="0"/>
    <xf numFmtId="0" fontId="4" fillId="0" borderId="0">
      <alignment horizontal="center" vertical="center" wrapText="1"/>
    </xf>
    <xf numFmtId="0" fontId="6" fillId="3" borderId="1" applyFont="0"/>
    <xf numFmtId="1" fontId="9" fillId="0" borderId="2" applyNumberFormat="0"/>
    <xf numFmtId="1" fontId="10" fillId="3" borderId="3" applyNumberFormat="0"/>
    <xf numFmtId="165" fontId="1" fillId="0" borderId="0" applyFont="0" applyFill="0" applyBorder="0" applyAlignment="0" applyProtection="0"/>
    <xf numFmtId="0" fontId="17" fillId="0" borderId="0" applyNumberFormat="0" applyFill="0" applyBorder="0" applyAlignment="0" applyProtection="0"/>
    <xf numFmtId="164" fontId="19" fillId="0" borderId="0" applyFont="0" applyFill="0" applyBorder="0" applyAlignment="0" applyProtection="0"/>
  </cellStyleXfs>
  <cellXfs count="105">
    <xf numFmtId="0" fontId="0" fillId="0" borderId="0" xfId="0"/>
    <xf numFmtId="0" fontId="4" fillId="0" borderId="0" xfId="0" applyFont="1" applyAlignment="1">
      <alignment wrapText="1"/>
    </xf>
    <xf numFmtId="1" fontId="4" fillId="0" borderId="0" xfId="0" applyNumberFormat="1" applyFont="1"/>
    <xf numFmtId="0" fontId="4" fillId="0" borderId="0" xfId="0" applyFont="1"/>
    <xf numFmtId="0" fontId="4" fillId="0" borderId="0" xfId="0" applyFont="1" applyAlignment="1">
      <alignment horizontal="left" vertical="top" wrapText="1"/>
    </xf>
    <xf numFmtId="1" fontId="6" fillId="0" borderId="0" xfId="0" applyNumberFormat="1" applyFont="1" applyAlignment="1">
      <alignment horizontal="left" vertical="top" wrapText="1"/>
    </xf>
    <xf numFmtId="1" fontId="4" fillId="0" borderId="0" xfId="0" applyNumberFormat="1" applyFont="1" applyAlignment="1">
      <alignment horizontal="left" vertical="top" wrapText="1"/>
    </xf>
    <xf numFmtId="0" fontId="6" fillId="0" borderId="0" xfId="0" applyFont="1"/>
    <xf numFmtId="0" fontId="4" fillId="0" borderId="0" xfId="0" applyFont="1" applyAlignment="1">
      <alignment horizontal="right"/>
    </xf>
    <xf numFmtId="0" fontId="6" fillId="0" borderId="0" xfId="2" applyFont="1" applyAlignment="1">
      <alignment vertical="top" wrapText="1"/>
    </xf>
    <xf numFmtId="0" fontId="11" fillId="0" borderId="0" xfId="0" applyFont="1"/>
    <xf numFmtId="0" fontId="4" fillId="4" borderId="0" xfId="0" applyFont="1" applyFill="1"/>
    <xf numFmtId="0" fontId="7" fillId="4" borderId="0" xfId="0" applyFont="1" applyFill="1"/>
    <xf numFmtId="0" fontId="12" fillId="0" borderId="0" xfId="0" applyFont="1" applyAlignment="1">
      <alignment horizontal="left"/>
    </xf>
    <xf numFmtId="3" fontId="4" fillId="0" borderId="0" xfId="2" applyNumberFormat="1" applyFont="1" applyAlignment="1">
      <alignment horizontal="right"/>
    </xf>
    <xf numFmtId="0" fontId="4" fillId="2" borderId="0" xfId="0" applyFont="1" applyFill="1"/>
    <xf numFmtId="3" fontId="4" fillId="0" borderId="0" xfId="0" applyNumberFormat="1" applyFont="1"/>
    <xf numFmtId="0" fontId="10" fillId="3" borderId="1" xfId="7" applyNumberFormat="1" applyBorder="1" applyAlignment="1">
      <alignment horizontal="center" vertical="center"/>
    </xf>
    <xf numFmtId="0" fontId="4" fillId="0" borderId="1" xfId="0" applyFont="1" applyBorder="1" applyAlignment="1">
      <alignment horizontal="left"/>
    </xf>
    <xf numFmtId="1" fontId="7" fillId="0" borderId="7" xfId="2" applyNumberFormat="1" applyFont="1" applyBorder="1" applyAlignment="1">
      <alignment wrapText="1"/>
    </xf>
    <xf numFmtId="0" fontId="6" fillId="3" borderId="8" xfId="5" applyFont="1" applyBorder="1"/>
    <xf numFmtId="0" fontId="6" fillId="3" borderId="8" xfId="0" applyFont="1" applyFill="1" applyBorder="1"/>
    <xf numFmtId="0" fontId="4" fillId="0" borderId="8" xfId="0" applyFont="1" applyBorder="1" applyAlignment="1">
      <alignment horizontal="left"/>
    </xf>
    <xf numFmtId="0" fontId="6" fillId="3" borderId="8" xfId="5" applyFont="1" applyBorder="1" applyAlignment="1">
      <alignment wrapText="1"/>
    </xf>
    <xf numFmtId="0" fontId="6" fillId="0" borderId="1" xfId="0" applyFont="1" applyBorder="1" applyAlignment="1">
      <alignment horizontal="center" vertical="center" wrapText="1"/>
    </xf>
    <xf numFmtId="1" fontId="7" fillId="4" borderId="7" xfId="2" applyNumberFormat="1" applyFont="1" applyFill="1" applyBorder="1" applyAlignment="1">
      <alignment wrapText="1"/>
    </xf>
    <xf numFmtId="166" fontId="6" fillId="0" borderId="0" xfId="8" applyNumberFormat="1" applyFont="1"/>
    <xf numFmtId="0" fontId="10" fillId="3" borderId="1" xfId="7" applyNumberFormat="1" applyBorder="1" applyAlignment="1">
      <alignment horizontal="center" vertical="center" wrapText="1"/>
    </xf>
    <xf numFmtId="3" fontId="4" fillId="0" borderId="0" xfId="0" applyNumberFormat="1" applyFont="1" applyAlignment="1">
      <alignment horizontal="right"/>
    </xf>
    <xf numFmtId="0" fontId="13" fillId="0" borderId="0" xfId="0" applyFont="1"/>
    <xf numFmtId="0" fontId="6" fillId="4" borderId="0" xfId="0" applyFont="1" applyFill="1" applyAlignment="1">
      <alignment horizontal="center" vertical="center" wrapText="1"/>
    </xf>
    <xf numFmtId="1" fontId="4" fillId="0" borderId="7" xfId="3" applyNumberFormat="1" applyFont="1" applyBorder="1" applyAlignment="1">
      <alignment wrapText="1"/>
    </xf>
    <xf numFmtId="0" fontId="4" fillId="0" borderId="0" xfId="0" applyFont="1" applyAlignment="1">
      <alignment horizontal="left"/>
    </xf>
    <xf numFmtId="167" fontId="6" fillId="3" borderId="1" xfId="8" applyNumberFormat="1" applyFont="1" applyFill="1" applyBorder="1"/>
    <xf numFmtId="0" fontId="15" fillId="0" borderId="0" xfId="0" applyFont="1" applyAlignment="1">
      <alignment horizontal="left"/>
    </xf>
    <xf numFmtId="167" fontId="4" fillId="0" borderId="1" xfId="8" applyNumberFormat="1" applyFont="1" applyBorder="1"/>
    <xf numFmtId="3" fontId="4" fillId="0" borderId="0" xfId="0" applyNumberFormat="1" applyFont="1" applyAlignment="1">
      <alignment wrapText="1"/>
    </xf>
    <xf numFmtId="167" fontId="4" fillId="0" borderId="0" xfId="0" applyNumberFormat="1" applyFont="1"/>
    <xf numFmtId="3" fontId="6" fillId="0" borderId="1" xfId="3" applyNumberFormat="1" applyFont="1" applyBorder="1" applyAlignment="1">
      <alignment horizontal="center" vertical="top" wrapText="1"/>
    </xf>
    <xf numFmtId="1" fontId="4" fillId="0" borderId="5" xfId="2" applyNumberFormat="1" applyFont="1" applyBorder="1"/>
    <xf numFmtId="0" fontId="6" fillId="3" borderId="1" xfId="5" applyFont="1" applyAlignment="1">
      <alignment wrapText="1"/>
    </xf>
    <xf numFmtId="0" fontId="7" fillId="0" borderId="8" xfId="0" applyFont="1" applyBorder="1"/>
    <xf numFmtId="167" fontId="10" fillId="3" borderId="1" xfId="8" applyNumberFormat="1" applyFont="1" applyFill="1" applyBorder="1" applyAlignment="1">
      <alignment horizontal="right" indent="1"/>
    </xf>
    <xf numFmtId="167" fontId="6" fillId="3" borderId="1" xfId="8" applyNumberFormat="1" applyFont="1" applyFill="1" applyBorder="1" applyAlignment="1">
      <alignment horizontal="right" indent="1"/>
    </xf>
    <xf numFmtId="0" fontId="18" fillId="0" borderId="0" xfId="9" applyFont="1" applyAlignment="1">
      <alignment horizontal="left"/>
    </xf>
    <xf numFmtId="0" fontId="18" fillId="0" borderId="0" xfId="9" applyFont="1"/>
    <xf numFmtId="167" fontId="6" fillId="3" borderId="1" xfId="8" applyNumberFormat="1" applyFont="1" applyFill="1" applyBorder="1" applyAlignment="1"/>
    <xf numFmtId="167" fontId="6" fillId="3" borderId="1" xfId="8" applyNumberFormat="1" applyFont="1" applyFill="1" applyBorder="1" applyAlignment="1">
      <alignment vertical="center"/>
    </xf>
    <xf numFmtId="167" fontId="4" fillId="0" borderId="1" xfId="8" applyNumberFormat="1" applyFont="1" applyBorder="1" applyAlignment="1">
      <alignment vertical="center"/>
    </xf>
    <xf numFmtId="167" fontId="4" fillId="0" borderId="1" xfId="8" applyNumberFormat="1" applyFont="1" applyFill="1" applyBorder="1" applyAlignment="1">
      <alignment vertical="center"/>
    </xf>
    <xf numFmtId="167" fontId="6" fillId="3" borderId="1" xfId="8" applyNumberFormat="1" applyFont="1" applyFill="1" applyBorder="1" applyAlignment="1">
      <alignment horizontal="left" indent="1"/>
    </xf>
    <xf numFmtId="167" fontId="4" fillId="2" borderId="1" xfId="8" applyNumberFormat="1" applyFont="1" applyFill="1" applyBorder="1" applyAlignment="1"/>
    <xf numFmtId="0" fontId="9" fillId="0" borderId="1" xfId="8" applyNumberFormat="1" applyFont="1" applyFill="1" applyBorder="1" applyAlignment="1">
      <alignment horizontal="left" vertical="center"/>
    </xf>
    <xf numFmtId="0" fontId="9" fillId="0" borderId="1" xfId="8" applyNumberFormat="1" applyFont="1" applyFill="1" applyBorder="1" applyAlignment="1">
      <alignment horizontal="left" vertical="center" wrapText="1"/>
    </xf>
    <xf numFmtId="0" fontId="4" fillId="0" borderId="1" xfId="0" applyFont="1" applyBorder="1"/>
    <xf numFmtId="1" fontId="4" fillId="0" borderId="1" xfId="2" applyNumberFormat="1" applyFont="1" applyBorder="1"/>
    <xf numFmtId="167" fontId="4" fillId="0" borderId="1" xfId="8" applyNumberFormat="1" applyFont="1" applyFill="1" applyBorder="1" applyAlignment="1">
      <alignment horizontal="right"/>
    </xf>
    <xf numFmtId="167" fontId="6" fillId="3" borderId="7" xfId="8" applyNumberFormat="1" applyFont="1" applyFill="1" applyBorder="1"/>
    <xf numFmtId="167" fontId="7" fillId="0" borderId="4" xfId="2" applyNumberFormat="1" applyFont="1" applyBorder="1" applyAlignment="1">
      <alignment wrapText="1"/>
    </xf>
    <xf numFmtId="167" fontId="7" fillId="0" borderId="1" xfId="2" applyNumberFormat="1" applyFont="1" applyBorder="1" applyAlignment="1">
      <alignment wrapText="1"/>
    </xf>
    <xf numFmtId="0" fontId="9" fillId="0" borderId="1" xfId="0" applyFont="1" applyBorder="1" applyAlignment="1">
      <alignment horizontal="left"/>
    </xf>
    <xf numFmtId="167" fontId="6" fillId="3" borderId="1" xfId="8" applyNumberFormat="1" applyFont="1" applyFill="1" applyBorder="1" applyAlignment="1">
      <alignment horizontal="center" vertical="center"/>
    </xf>
    <xf numFmtId="0" fontId="3" fillId="0" borderId="0" xfId="0" applyFont="1" applyAlignment="1">
      <alignment horizontal="center" vertical="center" wrapText="1"/>
    </xf>
    <xf numFmtId="0" fontId="4" fillId="0" borderId="0" xfId="3" applyFont="1" applyAlignment="1">
      <alignment horizontal="center" vertical="top" wrapText="1"/>
    </xf>
    <xf numFmtId="0" fontId="6" fillId="4" borderId="0" xfId="0" applyFont="1" applyFill="1" applyAlignment="1">
      <alignment horizontal="left"/>
    </xf>
    <xf numFmtId="0" fontId="7" fillId="0" borderId="0" xfId="0" applyFont="1" applyAlignment="1">
      <alignment horizontal="left" vertical="top" wrapText="1"/>
    </xf>
    <xf numFmtId="0" fontId="3" fillId="0" borderId="0" xfId="2" applyFont="1" applyAlignment="1">
      <alignment horizontal="center" vertical="center" wrapText="1"/>
    </xf>
    <xf numFmtId="3" fontId="6" fillId="0" borderId="1" xfId="3" applyNumberFormat="1" applyFont="1" applyBorder="1" applyAlignment="1">
      <alignment horizontal="center" vertical="center" wrapText="1"/>
    </xf>
    <xf numFmtId="3" fontId="6" fillId="0" borderId="1" xfId="3" applyNumberFormat="1" applyFont="1" applyBorder="1" applyAlignment="1">
      <alignment horizontal="center" vertical="top" wrapText="1"/>
    </xf>
    <xf numFmtId="0" fontId="6" fillId="0" borderId="1" xfId="3" applyFont="1" applyBorder="1" applyAlignment="1">
      <alignment horizontal="center" vertical="top" wrapText="1"/>
    </xf>
    <xf numFmtId="0" fontId="4" fillId="0" borderId="1" xfId="2" applyFont="1" applyBorder="1" applyAlignment="1">
      <alignment horizontal="center" vertical="top" wrapText="1"/>
    </xf>
    <xf numFmtId="0" fontId="10" fillId="3" borderId="1" xfId="7" applyNumberFormat="1" applyBorder="1" applyAlignment="1">
      <alignment horizontal="center" vertical="center" wrapText="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1" xfId="2" applyFont="1" applyBorder="1" applyAlignment="1">
      <alignment horizontal="center" vertical="center" wrapText="1"/>
    </xf>
    <xf numFmtId="0" fontId="6" fillId="0" borderId="12" xfId="2" applyFont="1" applyBorder="1" applyAlignment="1">
      <alignment horizontal="center" vertical="center" wrapText="1"/>
    </xf>
    <xf numFmtId="3" fontId="7" fillId="0" borderId="7" xfId="0" applyNumberFormat="1" applyFont="1" applyBorder="1" applyAlignment="1">
      <alignment horizontal="left" wrapText="1" shrinkToFit="1"/>
    </xf>
    <xf numFmtId="3" fontId="7" fillId="0" borderId="4" xfId="0" applyNumberFormat="1" applyFont="1" applyBorder="1" applyAlignment="1">
      <alignment horizontal="left" wrapText="1" shrinkToFit="1"/>
    </xf>
    <xf numFmtId="0" fontId="6" fillId="0" borderId="1" xfId="0" applyFont="1" applyBorder="1" applyAlignment="1">
      <alignment wrapText="1"/>
    </xf>
    <xf numFmtId="3" fontId="10" fillId="3" borderId="1" xfId="7" applyNumberFormat="1" applyBorder="1" applyAlignment="1">
      <alignment horizontal="center" vertical="center" wrapText="1"/>
    </xf>
    <xf numFmtId="1" fontId="6" fillId="4" borderId="9" xfId="0" applyNumberFormat="1" applyFont="1" applyFill="1" applyBorder="1" applyAlignment="1">
      <alignment horizontal="center" vertical="center"/>
    </xf>
    <xf numFmtId="1" fontId="6" fillId="4" borderId="10" xfId="0" applyNumberFormat="1" applyFont="1" applyFill="1" applyBorder="1" applyAlignment="1">
      <alignment horizontal="center" vertical="center"/>
    </xf>
    <xf numFmtId="1" fontId="6" fillId="4" borderId="11" xfId="0" applyNumberFormat="1" applyFont="1" applyFill="1" applyBorder="1" applyAlignment="1">
      <alignment horizontal="center" vertical="center"/>
    </xf>
    <xf numFmtId="1" fontId="6" fillId="4" borderId="12" xfId="0" applyNumberFormat="1" applyFont="1" applyFill="1" applyBorder="1" applyAlignment="1">
      <alignment horizontal="center" vertical="center"/>
    </xf>
    <xf numFmtId="1" fontId="3" fillId="0" borderId="0" xfId="0" applyNumberFormat="1" applyFont="1" applyAlignment="1">
      <alignment horizontal="center" vertical="center" wrapText="1"/>
    </xf>
    <xf numFmtId="0" fontId="10" fillId="3" borderId="7" xfId="7" applyNumberFormat="1" applyBorder="1" applyAlignment="1">
      <alignment horizontal="center" vertical="center" wrapText="1"/>
    </xf>
    <xf numFmtId="0" fontId="4" fillId="0" borderId="6" xfId="0" applyFont="1" applyBorder="1" applyAlignment="1">
      <alignment wrapText="1"/>
    </xf>
    <xf numFmtId="167" fontId="14" fillId="0" borderId="1" xfId="8" applyNumberFormat="1" applyFont="1" applyFill="1" applyBorder="1" applyAlignment="1">
      <alignment horizontal="left"/>
    </xf>
    <xf numFmtId="0" fontId="3" fillId="0" borderId="0" xfId="3" applyFont="1" applyAlignment="1">
      <alignment horizontal="center" vertical="center" wrapText="1"/>
    </xf>
    <xf numFmtId="0" fontId="0" fillId="0" borderId="6" xfId="0" applyBorder="1" applyAlignment="1">
      <alignment horizontal="center" wrapText="1"/>
    </xf>
    <xf numFmtId="167" fontId="7" fillId="0" borderId="1" xfId="8" applyNumberFormat="1" applyFont="1" applyFill="1" applyBorder="1" applyAlignment="1">
      <alignment horizontal="left" vertical="center" wrapText="1"/>
    </xf>
    <xf numFmtId="167" fontId="4" fillId="0" borderId="1" xfId="8" applyNumberFormat="1" applyFont="1" applyFill="1" applyBorder="1"/>
    <xf numFmtId="1" fontId="4" fillId="0" borderId="1" xfId="0" applyNumberFormat="1" applyFont="1" applyBorder="1"/>
    <xf numFmtId="167" fontId="4" fillId="0" borderId="0" xfId="8" applyNumberFormat="1" applyFont="1"/>
    <xf numFmtId="167" fontId="4" fillId="0" borderId="0" xfId="8" applyNumberFormat="1" applyFont="1" applyAlignment="1">
      <alignment horizontal="right"/>
    </xf>
    <xf numFmtId="167" fontId="4" fillId="0" borderId="1" xfId="8" applyNumberFormat="1" applyFont="1" applyFill="1" applyBorder="1" applyAlignment="1">
      <alignment horizontal="left" vertical="center"/>
    </xf>
    <xf numFmtId="167" fontId="9" fillId="0" borderId="1" xfId="8" applyNumberFormat="1" applyFont="1" applyFill="1" applyBorder="1" applyAlignment="1">
      <alignment vertical="center"/>
    </xf>
    <xf numFmtId="167" fontId="6" fillId="0" borderId="0" xfId="8" applyNumberFormat="1" applyFont="1"/>
    <xf numFmtId="167" fontId="9" fillId="0" borderId="1" xfId="8" applyNumberFormat="1" applyFont="1" applyFill="1" applyBorder="1"/>
    <xf numFmtId="167" fontId="7" fillId="0" borderId="4" xfId="8" applyNumberFormat="1" applyFont="1" applyBorder="1" applyAlignment="1">
      <alignment wrapText="1"/>
    </xf>
    <xf numFmtId="167" fontId="10" fillId="3" borderId="1" xfId="8" applyNumberFormat="1" applyFont="1" applyFill="1" applyBorder="1" applyAlignment="1">
      <alignment horizontal="center" vertical="center"/>
    </xf>
    <xf numFmtId="167" fontId="10" fillId="3" borderId="1" xfId="8" applyNumberFormat="1" applyFont="1" applyFill="1" applyBorder="1" applyAlignment="1">
      <alignment horizontal="center" vertical="center" wrapText="1"/>
    </xf>
    <xf numFmtId="167" fontId="4" fillId="0" borderId="1" xfId="8" applyNumberFormat="1" applyFont="1" applyFill="1" applyBorder="1" applyAlignment="1">
      <alignment horizontal="left" indent="1"/>
    </xf>
    <xf numFmtId="167" fontId="0" fillId="0" borderId="0" xfId="8" applyNumberFormat="1" applyFont="1"/>
    <xf numFmtId="167" fontId="16" fillId="0" borderId="0" xfId="8" applyNumberFormat="1" applyFont="1"/>
  </cellXfs>
  <cellStyles count="11">
    <cellStyle name="Гиперссылка" xfId="9" builtinId="8"/>
    <cellStyle name="Обычный" xfId="0" builtinId="0"/>
    <cellStyle name="Обычный 2" xfId="1" xr:uid="{00000000-0005-0000-0000-000002000000}"/>
    <cellStyle name="Обычный_Все Приложения_1кв_09" xfId="2" xr:uid="{00000000-0005-0000-0000-000003000000}"/>
    <cellStyle name="Обычный_Все Приложения_1кв_09 2" xfId="3" xr:uid="{00000000-0005-0000-0000-000004000000}"/>
    <cellStyle name="стандарт" xfId="4" xr:uid="{00000000-0005-0000-0000-000005000000}"/>
    <cellStyle name="стиль" xfId="5" xr:uid="{00000000-0005-0000-0000-000006000000}"/>
    <cellStyle name="Стиль 1" xfId="6" xr:uid="{00000000-0005-0000-0000-000007000000}"/>
    <cellStyle name="Стиль для всего" xfId="7" xr:uid="{00000000-0005-0000-0000-000008000000}"/>
    <cellStyle name="Финансовый" xfId="8" builtinId="3"/>
    <cellStyle name="Финансовый 6" xfId="10" xr:uid="{00000000-0005-0000-0000-00000A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Zayra/&#1092;&#1080;&#1085;&#1072;&#1085;&#1089;&#1086;&#1074;&#1099;&#1077;%20&#1087;&#1088;&#1080;&#1090;&#1086;&#1082;&#1080;/3%20&#1082;&#1074;&#1072;&#1088;&#1090;&#1072;&#1083;%202017/&#1052;&#1086;&#1080;%20&#1076;&#1086;&#1082;&#1091;&#1084;&#1077;&#1085;&#1090;&#1099;/&#1040;&#1085;&#1072;&#1083;&#1080;&#1079;%20&#1092;&#1080;&#1085;%20&#1079;&#1072;&#1081;&#1084;&#1086;&#1074;_&#1087;&#1088;&#1080;&#1090;&#1086;&#1082;/&#1050;&#1088;&#1077;&#1076;&#1080;&#1090;&#1085;&#1099;&#1081;%20&#1088;&#1077;&#1075;&#1080;&#1089;&#1090;&#1088;_29&#1089;&#1077;&#1085;&#1090;_09.xls" TargetMode="External"/><Relationship Id="rId1" Type="http://schemas.openxmlformats.org/officeDocument/2006/relationships/externalLinkPath" Target="/Zayra/&#1092;&#1080;&#1085;&#1072;&#1085;&#1089;&#1086;&#1074;&#1099;&#1077;%20&#1087;&#1088;&#1080;&#1090;&#1086;&#1082;&#1080;/3%20&#1082;&#1074;&#1072;&#1088;&#1090;&#1072;&#1083;%202017/&#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Lydia/&#1092;&#1080;&#1085;&#1072;&#1085;&#1089;&#1086;&#1074;&#1099;&#1077;%20&#1087;&#1088;&#1080;&#1090;&#1086;&#1082;&#1080;/2015/&#1092;&#1080;&#1085;&#1072;&#1085;&#1089;&#1086;&#1074;&#1099;&#1077;%20&#1087;&#1088;&#1080;&#1090;&#1086;&#1082;&#1080;/3%20&#1082;&#1074;&#1072;&#1088;&#1090;&#1072;&#1083;%202014/&#1052;&#1086;&#1080;%20&#1076;&#1086;&#1082;&#1091;&#1084;&#1077;&#1085;&#1090;&#1099;/&#1040;&#1085;&#1072;&#1083;&#1080;&#1079;%20&#1092;&#1080;&#1085;%20&#1079;&#1072;&#1081;&#1084;&#1086;&#1074;_&#1087;&#1088;&#1080;&#1090;&#1086;&#1082;/&#1050;&#1088;&#1077;&#1076;&#1080;&#1090;&#1085;&#1099;&#1081;%20&#1088;&#1077;&#1075;&#1080;&#1089;&#1090;&#1088;_29&#1089;&#1077;&#1085;&#1090;_09.xls" TargetMode="External"/><Relationship Id="rId1" Type="http://schemas.openxmlformats.org/officeDocument/2006/relationships/externalLinkPath" Target="/Lydia/&#1092;&#1080;&#1085;&#1072;&#1085;&#1089;&#1086;&#1074;&#1099;&#1077;%20&#1087;&#1088;&#1080;&#1090;&#1086;&#1082;&#1080;/2015/&#1092;&#1080;&#1085;&#1072;&#1085;&#1089;&#1086;&#1074;&#1099;&#1077;%20&#1087;&#1088;&#1080;&#1090;&#1086;&#1082;&#1080;/3%20&#1082;&#1074;&#1072;&#1088;&#1090;&#1072;&#1083;%202014/&#1052;&#1086;&#1080;%20&#1076;&#1086;&#1082;&#1091;&#1084;&#1077;&#1085;&#1090;&#1099;/&#1040;&#1085;&#1072;&#1083;&#1080;&#1079;%20&#1092;&#1080;&#1085;%20&#1079;&#1072;&#1081;&#1084;&#1086;&#1074;_&#1087;&#1088;&#1080;&#1090;&#1086;&#1082;/&#1050;&#1088;&#1077;&#1076;&#1080;&#1090;&#1085;&#1099;&#1081;%20&#1088;&#1077;&#1075;&#1080;&#1089;&#1090;&#1088;_29&#1089;&#1077;&#1085;&#1090;_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Лист1"/>
      <sheetName val="размер%ставки"/>
      <sheetName val="рег кред 1"/>
      <sheetName val="валюта"/>
      <sheetName val="Отрасли"/>
    </sheetNames>
    <sheetDataSet>
      <sheetData sheetId="0" refreshError="1"/>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theme="6" tint="0.39997558519241921"/>
  </sheetPr>
  <dimension ref="A1:C17"/>
  <sheetViews>
    <sheetView tabSelected="1" view="pageBreakPreview" zoomScaleNormal="100" zoomScaleSheetLayoutView="100" workbookViewId="0">
      <selection activeCell="A2" sqref="A2:B2"/>
    </sheetView>
  </sheetViews>
  <sheetFormatPr defaultColWidth="9.140625" defaultRowHeight="12.75" x14ac:dyDescent="0.2"/>
  <cols>
    <col min="1" max="1" width="7.140625" style="3" customWidth="1"/>
    <col min="2" max="2" width="108" style="3" customWidth="1"/>
    <col min="3" max="16384" width="9.140625" style="3"/>
  </cols>
  <sheetData>
    <row r="1" spans="1:3" x14ac:dyDescent="0.2">
      <c r="A1" s="11"/>
      <c r="B1" s="11"/>
    </row>
    <row r="2" spans="1:3" ht="33" customHeight="1" x14ac:dyDescent="0.2">
      <c r="A2" s="62" t="s">
        <v>47</v>
      </c>
      <c r="B2" s="62"/>
    </row>
    <row r="3" spans="1:3" ht="10.5" customHeight="1" x14ac:dyDescent="0.2">
      <c r="A3" s="30"/>
      <c r="B3" s="30"/>
    </row>
    <row r="4" spans="1:3" ht="28.5" customHeight="1" x14ac:dyDescent="0.2">
      <c r="A4" s="63" t="s">
        <v>22</v>
      </c>
      <c r="B4" s="63"/>
    </row>
    <row r="5" spans="1:3" ht="11.25" customHeight="1" x14ac:dyDescent="0.2">
      <c r="A5" s="63"/>
      <c r="B5" s="63"/>
    </row>
    <row r="6" spans="1:3" ht="33" customHeight="1" x14ac:dyDescent="0.2">
      <c r="A6" s="64" t="s">
        <v>3</v>
      </c>
      <c r="B6" s="64"/>
    </row>
    <row r="7" spans="1:3" x14ac:dyDescent="0.2">
      <c r="A7" s="44" t="s">
        <v>10</v>
      </c>
      <c r="B7" s="45" t="s">
        <v>23</v>
      </c>
      <c r="C7" s="29"/>
    </row>
    <row r="8" spans="1:3" ht="15" customHeight="1" x14ac:dyDescent="0.2">
      <c r="A8" s="44" t="s">
        <v>11</v>
      </c>
      <c r="B8" s="45" t="s">
        <v>30</v>
      </c>
      <c r="C8" s="29"/>
    </row>
    <row r="9" spans="1:3" ht="15" customHeight="1" x14ac:dyDescent="0.2">
      <c r="A9" s="44" t="s">
        <v>12</v>
      </c>
      <c r="B9" s="45" t="s">
        <v>31</v>
      </c>
      <c r="C9" s="29"/>
    </row>
    <row r="10" spans="1:3" ht="14.25" customHeight="1" x14ac:dyDescent="0.2">
      <c r="A10" s="44" t="s">
        <v>13</v>
      </c>
      <c r="B10" s="45" t="s">
        <v>25</v>
      </c>
      <c r="C10" s="29"/>
    </row>
    <row r="11" spans="1:3" ht="14.25" customHeight="1" x14ac:dyDescent="0.2">
      <c r="A11" s="44" t="s">
        <v>14</v>
      </c>
      <c r="B11" s="45" t="s">
        <v>33</v>
      </c>
      <c r="C11" s="29"/>
    </row>
    <row r="12" spans="1:3" ht="15" customHeight="1" x14ac:dyDescent="0.2">
      <c r="A12" s="44" t="s">
        <v>15</v>
      </c>
      <c r="B12" s="45" t="s">
        <v>34</v>
      </c>
      <c r="C12" s="29"/>
    </row>
    <row r="13" spans="1:3" x14ac:dyDescent="0.2">
      <c r="A13" s="44" t="s">
        <v>28</v>
      </c>
      <c r="B13" s="45" t="s">
        <v>21</v>
      </c>
      <c r="C13" s="29"/>
    </row>
    <row r="14" spans="1:3" ht="15" customHeight="1" x14ac:dyDescent="0.2">
      <c r="A14" s="44" t="s">
        <v>29</v>
      </c>
      <c r="B14" s="45" t="s">
        <v>20</v>
      </c>
      <c r="C14" s="29"/>
    </row>
    <row r="15" spans="1:3" ht="13.5" customHeight="1" x14ac:dyDescent="0.2">
      <c r="A15" s="12"/>
      <c r="B15" s="13"/>
    </row>
    <row r="16" spans="1:3" x14ac:dyDescent="0.2">
      <c r="B16" s="10"/>
    </row>
    <row r="17" spans="2:2" x14ac:dyDescent="0.2">
      <c r="B17" s="10"/>
    </row>
  </sheetData>
  <mergeCells count="3">
    <mergeCell ref="A2:B2"/>
    <mergeCell ref="A4:B5"/>
    <mergeCell ref="A6:B6"/>
  </mergeCells>
  <hyperlinks>
    <hyperlink ref="A7:B7" location="'2.debt.type, currency, IR'!A1" display="Sheet 2." xr:uid="{00000000-0004-0000-0000-000000000000}"/>
    <hyperlink ref="A8:B8" location="'3.currencies, periods, IR'!A1" display="Sheet 3." xr:uid="{00000000-0004-0000-0000-000001000000}"/>
    <hyperlink ref="A10:B10" location="'4.debt.type, relationship, IR'!A1" display="Sheet 4." xr:uid="{00000000-0004-0000-0000-000002000000}"/>
    <hyperlink ref="A12:B12" location="'6.debt.type, cred.type, period'!A1" display="Sheet 6." xr:uid="{00000000-0004-0000-0000-000003000000}"/>
    <hyperlink ref="A13:B13" location="'7.countries, cred.type'!A1" display="Sheet 7." xr:uid="{00000000-0004-0000-0000-000004000000}"/>
    <hyperlink ref="A14:B14" location="'8.debt.activity type, cred.type'!A1" display="Sheet 8." xr:uid="{00000000-0004-0000-0000-000005000000}"/>
    <hyperlink ref="B13" location="'7.countries'!A2" display="By country" xr:uid="{00000000-0004-0000-0000-000006000000}"/>
    <hyperlink ref="A13" location="'7.countries'!A2" display="Sheet 7." xr:uid="{00000000-0004-0000-0000-000007000000}"/>
    <hyperlink ref="A7" location="'1.IR, currency'!A2" display="Sheet 1." xr:uid="{00000000-0004-0000-0000-000008000000}"/>
    <hyperlink ref="A8" location="'2.periods, IR'!A2" display="Sheet 2." xr:uid="{00000000-0004-0000-0000-000009000000}"/>
    <hyperlink ref="B8" location="'2.periods, IR'!A2" display="By period and interest rate" xr:uid="{00000000-0004-0000-0000-00000A000000}"/>
    <hyperlink ref="A10" location="'4. relationship, currency'!A2" display="Sheet 4." xr:uid="{00000000-0004-0000-0000-00000B000000}"/>
    <hyperlink ref="B10" location="'4. relationship, currency'!A2" display="By relationship with creditors and currency" xr:uid="{00000000-0004-0000-0000-00000C000000}"/>
    <hyperlink ref="A12" location="'6. sector, period'!A2" display="Sheet 6." xr:uid="{00000000-0004-0000-0000-00000D000000}"/>
    <hyperlink ref="B12" location="'6. sector, period'!A2" display="By creditors' sector and period" xr:uid="{00000000-0004-0000-0000-00000E000000}"/>
    <hyperlink ref="A14" location="'8.debt.activity type'!A2" display="Sheet 8." xr:uid="{00000000-0004-0000-0000-00000F000000}"/>
    <hyperlink ref="B14" location="'8.debt.activity type'!A2" display="By activity type of debtors" xr:uid="{00000000-0004-0000-0000-000010000000}"/>
    <hyperlink ref="B9" location="'3.relationship, IR'!A2" display="By relationship with creditors and interest rate" xr:uid="{00000000-0004-0000-0000-000011000000}"/>
    <hyperlink ref="A9" location="'3.relationship, IR'!A2" display="Sheet 3." xr:uid="{00000000-0004-0000-0000-000012000000}"/>
    <hyperlink ref="A11" location="'5.sector, IR'!A2" display="Sheet 5." xr:uid="{00000000-0004-0000-0000-000013000000}"/>
    <hyperlink ref="B11" location="'5.sector, IR'!A2" display="By creditors' sector and interest rate" xr:uid="{00000000-0004-0000-0000-000014000000}"/>
    <hyperlink ref="B7" location="'1.IR, currency'!A2" display="By  currency and interest rate" xr:uid="{00000000-0004-0000-0000-000015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2:U18"/>
  <sheetViews>
    <sheetView view="pageBreakPreview" zoomScaleNormal="85" zoomScaleSheetLayoutView="100" workbookViewId="0">
      <selection activeCell="A2" sqref="A2:G2"/>
    </sheetView>
  </sheetViews>
  <sheetFormatPr defaultColWidth="9.140625" defaultRowHeight="12.75" x14ac:dyDescent="0.2"/>
  <cols>
    <col min="1" max="1" width="13.7109375" style="3" bestFit="1" customWidth="1"/>
    <col min="2" max="2" width="14.28515625" style="2" customWidth="1"/>
    <col min="3" max="7" width="14.28515625" style="3" customWidth="1"/>
    <col min="8" max="8" width="10" style="3" bestFit="1" customWidth="1"/>
    <col min="9" max="16384" width="9.140625" style="3"/>
  </cols>
  <sheetData>
    <row r="2" spans="1:21" ht="34.5" customHeight="1" x14ac:dyDescent="0.2">
      <c r="A2" s="66" t="s">
        <v>48</v>
      </c>
      <c r="B2" s="66"/>
      <c r="C2" s="66"/>
      <c r="D2" s="66"/>
      <c r="E2" s="66"/>
      <c r="F2" s="66"/>
      <c r="G2" s="66"/>
    </row>
    <row r="3" spans="1:21" x14ac:dyDescent="0.2">
      <c r="G3" s="8" t="s">
        <v>4</v>
      </c>
    </row>
    <row r="4" spans="1:21" x14ac:dyDescent="0.2">
      <c r="A4" s="70"/>
      <c r="B4" s="17" t="s">
        <v>2</v>
      </c>
      <c r="C4" s="72" t="s">
        <v>9</v>
      </c>
      <c r="D4" s="73"/>
      <c r="E4" s="73"/>
      <c r="F4" s="73"/>
      <c r="G4" s="73"/>
      <c r="H4" s="9"/>
      <c r="I4" s="9"/>
      <c r="J4" s="9"/>
      <c r="K4" s="9"/>
      <c r="L4" s="9"/>
      <c r="M4" s="9"/>
      <c r="N4" s="9"/>
      <c r="O4" s="9"/>
      <c r="P4" s="9"/>
    </row>
    <row r="5" spans="1:21" x14ac:dyDescent="0.2">
      <c r="A5" s="70"/>
      <c r="B5" s="71" t="s">
        <v>49</v>
      </c>
      <c r="C5" s="74"/>
      <c r="D5" s="75"/>
      <c r="E5" s="75"/>
      <c r="F5" s="75"/>
      <c r="G5" s="75"/>
    </row>
    <row r="6" spans="1:21" x14ac:dyDescent="0.2">
      <c r="A6" s="70"/>
      <c r="B6" s="71"/>
      <c r="C6" s="67" t="s">
        <v>5</v>
      </c>
      <c r="D6" s="67" t="s">
        <v>6</v>
      </c>
      <c r="E6" s="67" t="s">
        <v>8</v>
      </c>
      <c r="F6" s="67"/>
      <c r="G6" s="67"/>
    </row>
    <row r="7" spans="1:21" x14ac:dyDescent="0.2">
      <c r="A7" s="70"/>
      <c r="B7" s="71"/>
      <c r="C7" s="67"/>
      <c r="D7" s="67"/>
      <c r="E7" s="68" t="s">
        <v>37</v>
      </c>
      <c r="F7" s="69" t="s">
        <v>7</v>
      </c>
      <c r="G7" s="69"/>
    </row>
    <row r="8" spans="1:21" x14ac:dyDescent="0.2">
      <c r="A8" s="70"/>
      <c r="B8" s="71"/>
      <c r="C8" s="67"/>
      <c r="D8" s="67"/>
      <c r="E8" s="68"/>
      <c r="F8" s="38" t="s">
        <v>43</v>
      </c>
      <c r="G8" s="38" t="s">
        <v>40</v>
      </c>
    </row>
    <row r="9" spans="1:21" x14ac:dyDescent="0.2">
      <c r="A9" s="20" t="s">
        <v>2</v>
      </c>
      <c r="B9" s="61">
        <f t="shared" ref="B9:G9" si="0">SUM(B11:B15)</f>
        <v>3943.8289099287604</v>
      </c>
      <c r="C9" s="61">
        <f t="shared" si="0"/>
        <v>1700.7942893899999</v>
      </c>
      <c r="D9" s="61">
        <f t="shared" si="0"/>
        <v>175.73489283200001</v>
      </c>
      <c r="E9" s="61">
        <f t="shared" si="0"/>
        <v>2067.2997277067607</v>
      </c>
      <c r="F9" s="61">
        <f t="shared" si="0"/>
        <v>1643.8569551187607</v>
      </c>
      <c r="G9" s="61">
        <f t="shared" si="0"/>
        <v>423.44277258800003</v>
      </c>
      <c r="H9" s="37"/>
      <c r="I9" s="14"/>
      <c r="J9" s="14"/>
      <c r="K9" s="14"/>
      <c r="L9" s="14"/>
      <c r="M9" s="14"/>
      <c r="N9" s="14"/>
      <c r="O9" s="14"/>
      <c r="P9" s="14"/>
      <c r="Q9" s="14"/>
      <c r="R9" s="14"/>
      <c r="S9" s="14"/>
      <c r="T9" s="14"/>
      <c r="U9" s="14"/>
    </row>
    <row r="10" spans="1:21" x14ac:dyDescent="0.2">
      <c r="A10" s="76" t="s">
        <v>38</v>
      </c>
      <c r="B10" s="77"/>
      <c r="C10" s="77"/>
      <c r="D10" s="77"/>
      <c r="E10" s="77"/>
      <c r="F10" s="77"/>
      <c r="G10" s="77"/>
      <c r="Q10" s="14"/>
      <c r="R10" s="14"/>
      <c r="S10" s="14"/>
      <c r="T10" s="14"/>
      <c r="U10" s="14"/>
    </row>
    <row r="11" spans="1:21" x14ac:dyDescent="0.2">
      <c r="A11" s="60" t="s">
        <v>0</v>
      </c>
      <c r="B11" s="61">
        <f>SUM(C11:E11)</f>
        <v>1611.4342700000002</v>
      </c>
      <c r="C11" s="48">
        <v>643.39462000000003</v>
      </c>
      <c r="D11" s="49">
        <v>73.447620000000001</v>
      </c>
      <c r="E11" s="49">
        <f>F11+G11</f>
        <v>894.59203000000002</v>
      </c>
      <c r="F11" s="49">
        <v>780.75351999999998</v>
      </c>
      <c r="G11" s="49">
        <v>113.83851</v>
      </c>
      <c r="Q11" s="14"/>
      <c r="R11" s="14"/>
      <c r="S11" s="14"/>
      <c r="T11" s="14"/>
      <c r="U11" s="14"/>
    </row>
    <row r="12" spans="1:21" x14ac:dyDescent="0.2">
      <c r="A12" s="60" t="s">
        <v>41</v>
      </c>
      <c r="B12" s="61">
        <f>SUM(C12:E12)</f>
        <v>337.05541890500001</v>
      </c>
      <c r="C12" s="48">
        <v>279.19751954600002</v>
      </c>
      <c r="D12" s="49">
        <v>0.70776019099999998</v>
      </c>
      <c r="E12" s="49">
        <f>F12+G12</f>
        <v>57.150139167999995</v>
      </c>
      <c r="F12" s="49">
        <v>40.655158086999997</v>
      </c>
      <c r="G12" s="49">
        <v>16.494981080999999</v>
      </c>
      <c r="Q12" s="14"/>
      <c r="R12" s="14"/>
      <c r="S12" s="14"/>
      <c r="T12" s="14"/>
      <c r="U12" s="14"/>
    </row>
    <row r="13" spans="1:21" x14ac:dyDescent="0.2">
      <c r="A13" s="60" t="s">
        <v>1</v>
      </c>
      <c r="B13" s="61">
        <f>SUM(C13:E13)</f>
        <v>447.49910907100002</v>
      </c>
      <c r="C13" s="48">
        <v>174.39168791400002</v>
      </c>
      <c r="D13" s="48">
        <v>95.533918051000001</v>
      </c>
      <c r="E13" s="49">
        <f>F13+G13</f>
        <v>177.57350310599998</v>
      </c>
      <c r="F13" s="49">
        <v>97.684233787999986</v>
      </c>
      <c r="G13" s="49">
        <v>79.889269317999975</v>
      </c>
      <c r="Q13" s="14"/>
      <c r="R13" s="14"/>
      <c r="S13" s="14"/>
      <c r="T13" s="14"/>
      <c r="U13" s="14"/>
    </row>
    <row r="14" spans="1:21" x14ac:dyDescent="0.2">
      <c r="A14" s="54" t="s">
        <v>42</v>
      </c>
      <c r="B14" s="61">
        <f>SUM(C14:E14)</f>
        <v>300.11244396300003</v>
      </c>
      <c r="C14" s="35">
        <v>76.680274480999998</v>
      </c>
      <c r="D14" s="35">
        <v>4.495627818</v>
      </c>
      <c r="E14" s="49">
        <f t="shared" ref="E14:E15" si="1">F14+G14</f>
        <v>218.936541664</v>
      </c>
      <c r="F14" s="91">
        <v>5.7165294749999997</v>
      </c>
      <c r="G14" s="91">
        <v>213.22001218900002</v>
      </c>
      <c r="Q14" s="14"/>
      <c r="R14" s="14"/>
      <c r="S14" s="14"/>
      <c r="T14" s="14"/>
      <c r="U14" s="14"/>
    </row>
    <row r="15" spans="1:21" x14ac:dyDescent="0.2">
      <c r="A15" s="31" t="s">
        <v>17</v>
      </c>
      <c r="B15" s="61">
        <f>SUM(C15:E15)</f>
        <v>1247.7276679897604</v>
      </c>
      <c r="C15" s="35">
        <v>527.130187449</v>
      </c>
      <c r="D15" s="35">
        <v>1.5499667720000001</v>
      </c>
      <c r="E15" s="49">
        <f t="shared" si="1"/>
        <v>719.04751376876061</v>
      </c>
      <c r="F15" s="91">
        <v>719.04751376876061</v>
      </c>
      <c r="G15" s="91"/>
      <c r="I15" s="14"/>
      <c r="J15" s="14"/>
      <c r="K15" s="14"/>
      <c r="L15" s="14"/>
      <c r="M15" s="14"/>
      <c r="N15" s="14"/>
      <c r="O15" s="14"/>
      <c r="P15" s="14"/>
      <c r="Q15" s="14"/>
      <c r="R15" s="14"/>
      <c r="S15" s="14"/>
      <c r="T15" s="14"/>
      <c r="U15" s="14"/>
    </row>
    <row r="16" spans="1:21" ht="30.75" customHeight="1" x14ac:dyDescent="0.2">
      <c r="A16" s="65"/>
      <c r="B16" s="65"/>
      <c r="C16" s="65"/>
      <c r="D16" s="65"/>
      <c r="E16" s="65"/>
      <c r="F16" s="65"/>
      <c r="G16" s="65"/>
    </row>
    <row r="18" spans="3:7" x14ac:dyDescent="0.2">
      <c r="C18" s="2"/>
      <c r="D18" s="2"/>
      <c r="E18" s="2"/>
      <c r="F18" s="2"/>
      <c r="G18" s="2"/>
    </row>
  </sheetData>
  <mergeCells count="11">
    <mergeCell ref="A16:G16"/>
    <mergeCell ref="A2:G2"/>
    <mergeCell ref="E6:G6"/>
    <mergeCell ref="C6:C8"/>
    <mergeCell ref="D6:D8"/>
    <mergeCell ref="E7:E8"/>
    <mergeCell ref="F7:G7"/>
    <mergeCell ref="A4:A8"/>
    <mergeCell ref="B5:B8"/>
    <mergeCell ref="C4:G5"/>
    <mergeCell ref="A10:G10"/>
  </mergeCells>
  <phoneticPr fontId="2" type="noConversion"/>
  <conditionalFormatting sqref="B9 B11:B14">
    <cfRule type="cellIs" dxfId="3" priority="2" operator="equal">
      <formula>0</formula>
    </cfRule>
  </conditionalFormatting>
  <printOptions horizontalCentered="1" verticalCentered="1"/>
  <pageMargins left="0.15748031496062992" right="0.15748031496062992" top="0.43307086614173229" bottom="0.15748031496062992" header="0.15748031496062992" footer="0.1574803149606299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H13"/>
  <sheetViews>
    <sheetView view="pageBreakPreview" zoomScaleNormal="100" zoomScaleSheetLayoutView="100" workbookViewId="0">
      <selection activeCell="A2" sqref="A2:G2"/>
    </sheetView>
  </sheetViews>
  <sheetFormatPr defaultColWidth="9.140625" defaultRowHeight="12.75" x14ac:dyDescent="0.2"/>
  <cols>
    <col min="1" max="1" width="30.7109375" style="3" customWidth="1"/>
    <col min="2" max="7" width="14.28515625" style="3" customWidth="1"/>
    <col min="8" max="8" width="10" style="3" bestFit="1" customWidth="1"/>
    <col min="9" max="16384" width="9.140625" style="3"/>
  </cols>
  <sheetData>
    <row r="1" spans="1:8" x14ac:dyDescent="0.2">
      <c r="G1" s="7"/>
    </row>
    <row r="2" spans="1:8" ht="36.75" customHeight="1" x14ac:dyDescent="0.2">
      <c r="A2" s="66" t="s">
        <v>50</v>
      </c>
      <c r="B2" s="66"/>
      <c r="C2" s="66"/>
      <c r="D2" s="66"/>
      <c r="E2" s="66"/>
      <c r="F2" s="66"/>
      <c r="G2" s="66"/>
    </row>
    <row r="3" spans="1:8" x14ac:dyDescent="0.2">
      <c r="G3" s="8" t="s">
        <v>4</v>
      </c>
    </row>
    <row r="4" spans="1:8" x14ac:dyDescent="0.2">
      <c r="A4" s="70"/>
      <c r="B4" s="17" t="s">
        <v>2</v>
      </c>
      <c r="C4" s="72" t="s">
        <v>9</v>
      </c>
      <c r="D4" s="73"/>
      <c r="E4" s="73"/>
      <c r="F4" s="73"/>
      <c r="G4" s="73"/>
    </row>
    <row r="5" spans="1:8" x14ac:dyDescent="0.2">
      <c r="A5" s="70"/>
      <c r="B5" s="71" t="s">
        <v>49</v>
      </c>
      <c r="C5" s="74"/>
      <c r="D5" s="75"/>
      <c r="E5" s="75"/>
      <c r="F5" s="75"/>
      <c r="G5" s="75"/>
    </row>
    <row r="6" spans="1:8" x14ac:dyDescent="0.2">
      <c r="A6" s="70"/>
      <c r="B6" s="71"/>
      <c r="C6" s="67" t="s">
        <v>5</v>
      </c>
      <c r="D6" s="67" t="s">
        <v>6</v>
      </c>
      <c r="E6" s="67" t="s">
        <v>8</v>
      </c>
      <c r="F6" s="67"/>
      <c r="G6" s="67"/>
    </row>
    <row r="7" spans="1:8" x14ac:dyDescent="0.2">
      <c r="A7" s="70"/>
      <c r="B7" s="71"/>
      <c r="C7" s="67"/>
      <c r="D7" s="67"/>
      <c r="E7" s="68" t="s">
        <v>37</v>
      </c>
      <c r="F7" s="69" t="s">
        <v>7</v>
      </c>
      <c r="G7" s="69"/>
    </row>
    <row r="8" spans="1:8" x14ac:dyDescent="0.2">
      <c r="A8" s="70"/>
      <c r="B8" s="71"/>
      <c r="C8" s="67"/>
      <c r="D8" s="67"/>
      <c r="E8" s="68"/>
      <c r="F8" s="38" t="s">
        <v>43</v>
      </c>
      <c r="G8" s="38" t="s">
        <v>40</v>
      </c>
    </row>
    <row r="9" spans="1:8" x14ac:dyDescent="0.2">
      <c r="A9" s="21" t="s">
        <v>2</v>
      </c>
      <c r="B9" s="33">
        <f t="shared" ref="B9:D9" si="0">SUM(B11:B13)</f>
        <v>3943.8289099287604</v>
      </c>
      <c r="C9" s="33">
        <f t="shared" si="0"/>
        <v>1700.7942893900001</v>
      </c>
      <c r="D9" s="33">
        <f t="shared" si="0"/>
        <v>175.73489283200001</v>
      </c>
      <c r="E9" s="33">
        <f>SUM(E11:E13)</f>
        <v>2067.2997277067607</v>
      </c>
      <c r="F9" s="33">
        <f>SUM(F11:F13)</f>
        <v>1643.8569551187607</v>
      </c>
      <c r="G9" s="33">
        <f>SUM(G11:G13)</f>
        <v>423.44277258799997</v>
      </c>
      <c r="H9" s="37"/>
    </row>
    <row r="10" spans="1:8" x14ac:dyDescent="0.2">
      <c r="A10" s="19" t="s">
        <v>39</v>
      </c>
      <c r="B10" s="99"/>
      <c r="C10" s="99"/>
      <c r="D10" s="99"/>
      <c r="E10" s="99"/>
      <c r="F10" s="99"/>
      <c r="G10" s="99"/>
    </row>
    <row r="11" spans="1:8" x14ac:dyDescent="0.2">
      <c r="A11" s="18" t="s">
        <v>44</v>
      </c>
      <c r="B11" s="33">
        <f>SUM(C11:E11)</f>
        <v>803.61118379523305</v>
      </c>
      <c r="C11" s="35">
        <v>98.286397691000005</v>
      </c>
      <c r="D11" s="35">
        <v>18.399729458000003</v>
      </c>
      <c r="E11" s="35">
        <f>SUM(F11:G11)</f>
        <v>686.92505664623297</v>
      </c>
      <c r="F11" s="35">
        <v>581.98400140623301</v>
      </c>
      <c r="G11" s="35">
        <v>104.94105523999998</v>
      </c>
    </row>
    <row r="12" spans="1:8" x14ac:dyDescent="0.2">
      <c r="A12" s="18" t="s">
        <v>45</v>
      </c>
      <c r="B12" s="33">
        <f>SUM(C12:E12)</f>
        <v>1289.4284724545273</v>
      </c>
      <c r="C12" s="35">
        <v>394.37539930499997</v>
      </c>
      <c r="D12" s="35">
        <v>94.092983003000001</v>
      </c>
      <c r="E12" s="35">
        <f t="shared" ref="E12:E13" si="1">SUM(F12:G12)</f>
        <v>800.96009014652748</v>
      </c>
      <c r="F12" s="35">
        <v>680.65574356052753</v>
      </c>
      <c r="G12" s="35">
        <v>120.30434658599998</v>
      </c>
    </row>
    <row r="13" spans="1:8" x14ac:dyDescent="0.2">
      <c r="A13" s="54" t="s">
        <v>46</v>
      </c>
      <c r="B13" s="33">
        <f>SUM(C13:E13)</f>
        <v>1850.789253679</v>
      </c>
      <c r="C13" s="35">
        <v>1208.1324923940001</v>
      </c>
      <c r="D13" s="35">
        <v>63.242180371000011</v>
      </c>
      <c r="E13" s="35">
        <f t="shared" si="1"/>
        <v>579.414580914</v>
      </c>
      <c r="F13" s="35">
        <v>381.21721015200006</v>
      </c>
      <c r="G13" s="35">
        <v>198.19737076199999</v>
      </c>
    </row>
  </sheetData>
  <mergeCells count="9">
    <mergeCell ref="A2:G2"/>
    <mergeCell ref="A4:A8"/>
    <mergeCell ref="B5:B8"/>
    <mergeCell ref="C6:C8"/>
    <mergeCell ref="D6:D8"/>
    <mergeCell ref="E6:G6"/>
    <mergeCell ref="E7:E8"/>
    <mergeCell ref="F7:G7"/>
    <mergeCell ref="C4:G5"/>
  </mergeCells>
  <phoneticPr fontId="2" type="noConversion"/>
  <conditionalFormatting sqref="B9">
    <cfRule type="cellIs" dxfId="2" priority="1" operator="equal">
      <formula>0</formula>
    </cfRule>
  </conditionalFormatting>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
  <sheetViews>
    <sheetView view="pageBreakPreview" zoomScaleNormal="100" zoomScaleSheetLayoutView="100" workbookViewId="0">
      <selection activeCell="A2" sqref="A2:G2"/>
    </sheetView>
  </sheetViews>
  <sheetFormatPr defaultColWidth="9.140625" defaultRowHeight="12.75" x14ac:dyDescent="0.2"/>
  <cols>
    <col min="1" max="1" width="30.7109375" style="3" customWidth="1"/>
    <col min="2" max="7" width="14.28515625" style="3" customWidth="1"/>
    <col min="8" max="8" width="10" style="3" bestFit="1" customWidth="1"/>
    <col min="9" max="16384" width="9.140625" style="3"/>
  </cols>
  <sheetData>
    <row r="1" spans="1:8" x14ac:dyDescent="0.2">
      <c r="G1" s="7"/>
    </row>
    <row r="2" spans="1:8" ht="36.75" customHeight="1" x14ac:dyDescent="0.2">
      <c r="A2" s="66" t="s">
        <v>51</v>
      </c>
      <c r="B2" s="66"/>
      <c r="C2" s="66"/>
      <c r="D2" s="66"/>
      <c r="E2" s="66"/>
      <c r="F2" s="66"/>
      <c r="G2" s="66"/>
    </row>
    <row r="3" spans="1:8" x14ac:dyDescent="0.2">
      <c r="G3" s="8" t="s">
        <v>4</v>
      </c>
    </row>
    <row r="4" spans="1:8" x14ac:dyDescent="0.2">
      <c r="A4" s="70"/>
      <c r="B4" s="17" t="s">
        <v>2</v>
      </c>
      <c r="C4" s="72" t="s">
        <v>9</v>
      </c>
      <c r="D4" s="73"/>
      <c r="E4" s="73"/>
      <c r="F4" s="73"/>
      <c r="G4" s="73"/>
    </row>
    <row r="5" spans="1:8" x14ac:dyDescent="0.2">
      <c r="A5" s="70"/>
      <c r="B5" s="71" t="s">
        <v>49</v>
      </c>
      <c r="C5" s="74"/>
      <c r="D5" s="75"/>
      <c r="E5" s="75"/>
      <c r="F5" s="75"/>
      <c r="G5" s="75"/>
    </row>
    <row r="6" spans="1:8" x14ac:dyDescent="0.2">
      <c r="A6" s="70"/>
      <c r="B6" s="71"/>
      <c r="C6" s="67" t="s">
        <v>5</v>
      </c>
      <c r="D6" s="67" t="s">
        <v>6</v>
      </c>
      <c r="E6" s="67" t="s">
        <v>8</v>
      </c>
      <c r="F6" s="67"/>
      <c r="G6" s="67"/>
    </row>
    <row r="7" spans="1:8" x14ac:dyDescent="0.2">
      <c r="A7" s="70"/>
      <c r="B7" s="71"/>
      <c r="C7" s="67"/>
      <c r="D7" s="67"/>
      <c r="E7" s="68" t="s">
        <v>37</v>
      </c>
      <c r="F7" s="69" t="s">
        <v>7</v>
      </c>
      <c r="G7" s="69"/>
    </row>
    <row r="8" spans="1:8" x14ac:dyDescent="0.2">
      <c r="A8" s="70"/>
      <c r="B8" s="71"/>
      <c r="C8" s="67"/>
      <c r="D8" s="67"/>
      <c r="E8" s="68"/>
      <c r="F8" s="38" t="s">
        <v>43</v>
      </c>
      <c r="G8" s="38" t="s">
        <v>40</v>
      </c>
    </row>
    <row r="9" spans="1:8" x14ac:dyDescent="0.2">
      <c r="A9" s="21" t="s">
        <v>2</v>
      </c>
      <c r="B9" s="33">
        <f t="shared" ref="B9" si="0">SUM(B10:B11)</f>
        <v>3943.8289099287604</v>
      </c>
      <c r="C9" s="33">
        <f>SUM(C10:C11)</f>
        <v>1700.7942893899999</v>
      </c>
      <c r="D9" s="33">
        <f>SUM(D10:D11)</f>
        <v>175.73489283200001</v>
      </c>
      <c r="E9" s="33">
        <f>SUM(E10:E11)</f>
        <v>2067.2997277067607</v>
      </c>
      <c r="F9" s="33">
        <f>SUM(F10:F11)</f>
        <v>1643.8569551187607</v>
      </c>
      <c r="G9" s="33">
        <f>SUM(G10:G11)</f>
        <v>423.44277258799997</v>
      </c>
      <c r="H9" s="37"/>
    </row>
    <row r="10" spans="1:8" x14ac:dyDescent="0.2">
      <c r="A10" s="22" t="s">
        <v>18</v>
      </c>
      <c r="B10" s="33">
        <f>SUM(C10:E10)</f>
        <v>1156.5427622667605</v>
      </c>
      <c r="C10" s="35">
        <v>337.96703031700002</v>
      </c>
      <c r="D10" s="35">
        <v>55.586193554000005</v>
      </c>
      <c r="E10" s="35">
        <f>SUM(F10:G10)</f>
        <v>762.98953839576052</v>
      </c>
      <c r="F10" s="35">
        <v>654.58880582376059</v>
      </c>
      <c r="G10" s="35">
        <v>108.40073257199998</v>
      </c>
    </row>
    <row r="11" spans="1:8" x14ac:dyDescent="0.2">
      <c r="A11" s="22" t="s">
        <v>19</v>
      </c>
      <c r="B11" s="33">
        <f>SUM(C11:E11)</f>
        <v>2787.2861476620001</v>
      </c>
      <c r="C11" s="35">
        <v>1362.8272590729998</v>
      </c>
      <c r="D11" s="35">
        <v>120.14869927800001</v>
      </c>
      <c r="E11" s="35">
        <f>SUM(F11:G11)</f>
        <v>1304.3101893109999</v>
      </c>
      <c r="F11" s="35">
        <v>989.26814929499994</v>
      </c>
      <c r="G11" s="35">
        <v>315.04204001599999</v>
      </c>
    </row>
  </sheetData>
  <mergeCells count="9">
    <mergeCell ref="A2:G2"/>
    <mergeCell ref="A4:A8"/>
    <mergeCell ref="C4:G5"/>
    <mergeCell ref="B5:B8"/>
    <mergeCell ref="C6:C8"/>
    <mergeCell ref="D6:D8"/>
    <mergeCell ref="E6:G6"/>
    <mergeCell ref="E7:E8"/>
    <mergeCell ref="F7:G7"/>
  </mergeCells>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4"/>
  <dimension ref="A2:C24"/>
  <sheetViews>
    <sheetView view="pageBreakPreview" zoomScaleNormal="100" zoomScaleSheetLayoutView="100" workbookViewId="0">
      <selection activeCell="A2" sqref="A2:B2"/>
    </sheetView>
  </sheetViews>
  <sheetFormatPr defaultColWidth="9.140625" defaultRowHeight="12.75" x14ac:dyDescent="0.2"/>
  <cols>
    <col min="1" max="1" width="30" style="3" customWidth="1"/>
    <col min="2" max="2" width="23.140625" style="93" customWidth="1"/>
    <col min="3" max="16384" width="9.140625" style="3"/>
  </cols>
  <sheetData>
    <row r="2" spans="1:3" ht="59.25" customHeight="1" x14ac:dyDescent="0.2">
      <c r="A2" s="62" t="s">
        <v>52</v>
      </c>
      <c r="B2" s="62"/>
    </row>
    <row r="3" spans="1:3" x14ac:dyDescent="0.2">
      <c r="B3" s="94" t="s">
        <v>4</v>
      </c>
    </row>
    <row r="4" spans="1:3" x14ac:dyDescent="0.2">
      <c r="A4" s="70"/>
      <c r="B4" s="100" t="s">
        <v>2</v>
      </c>
    </row>
    <row r="5" spans="1:3" x14ac:dyDescent="0.2">
      <c r="A5" s="70"/>
      <c r="B5" s="101" t="s">
        <v>49</v>
      </c>
    </row>
    <row r="6" spans="1:3" x14ac:dyDescent="0.2">
      <c r="A6" s="70"/>
      <c r="B6" s="101"/>
    </row>
    <row r="7" spans="1:3" ht="12.75" customHeight="1" x14ac:dyDescent="0.2">
      <c r="A7" s="70"/>
      <c r="B7" s="101"/>
    </row>
    <row r="8" spans="1:3" x14ac:dyDescent="0.2">
      <c r="A8" s="70"/>
      <c r="B8" s="101"/>
    </row>
    <row r="9" spans="1:3" x14ac:dyDescent="0.2">
      <c r="A9" s="23" t="s">
        <v>2</v>
      </c>
      <c r="B9" s="33">
        <f>B10+B16</f>
        <v>3943.8289099287604</v>
      </c>
      <c r="C9" s="2"/>
    </row>
    <row r="10" spans="1:3" x14ac:dyDescent="0.2">
      <c r="A10" s="40" t="s">
        <v>18</v>
      </c>
      <c r="B10" s="50">
        <f>SUM(B11:B15)</f>
        <v>1156.5427622667605</v>
      </c>
      <c r="C10" s="2"/>
    </row>
    <row r="11" spans="1:3" x14ac:dyDescent="0.2">
      <c r="A11" s="55" t="s">
        <v>0</v>
      </c>
      <c r="B11" s="102">
        <v>345.17001999999991</v>
      </c>
      <c r="C11" s="2"/>
    </row>
    <row r="12" spans="1:3" x14ac:dyDescent="0.2">
      <c r="A12" s="55" t="s">
        <v>41</v>
      </c>
      <c r="B12" s="102">
        <v>98.428057887999998</v>
      </c>
      <c r="C12" s="2"/>
    </row>
    <row r="13" spans="1:3" x14ac:dyDescent="0.2">
      <c r="A13" s="54" t="s">
        <v>1</v>
      </c>
      <c r="B13" s="102">
        <v>187.73025861999997</v>
      </c>
    </row>
    <row r="14" spans="1:3" x14ac:dyDescent="0.2">
      <c r="A14" s="55" t="s">
        <v>42</v>
      </c>
      <c r="B14" s="102">
        <v>25.419971469</v>
      </c>
      <c r="C14" s="2"/>
    </row>
    <row r="15" spans="1:3" x14ac:dyDescent="0.2">
      <c r="A15" s="55" t="s">
        <v>24</v>
      </c>
      <c r="B15" s="102">
        <v>499.79445428976067</v>
      </c>
      <c r="C15" s="2"/>
    </row>
    <row r="16" spans="1:3" x14ac:dyDescent="0.2">
      <c r="A16" s="40" t="s">
        <v>19</v>
      </c>
      <c r="B16" s="50">
        <f>SUM(B17:B21)</f>
        <v>2787.2861476620001</v>
      </c>
      <c r="C16" s="2"/>
    </row>
    <row r="17" spans="1:3" x14ac:dyDescent="0.2">
      <c r="A17" s="39" t="s">
        <v>0</v>
      </c>
      <c r="B17" s="102">
        <v>1266.2642499999999</v>
      </c>
      <c r="C17" s="2"/>
    </row>
    <row r="18" spans="1:3" x14ac:dyDescent="0.2">
      <c r="A18" s="39" t="s">
        <v>41</v>
      </c>
      <c r="B18" s="102">
        <v>238.627361017</v>
      </c>
      <c r="C18" s="2"/>
    </row>
    <row r="19" spans="1:3" x14ac:dyDescent="0.2">
      <c r="A19" s="39" t="s">
        <v>1</v>
      </c>
      <c r="B19" s="102">
        <v>259.76885045099999</v>
      </c>
      <c r="C19" s="2"/>
    </row>
    <row r="20" spans="1:3" x14ac:dyDescent="0.2">
      <c r="A20" s="39" t="s">
        <v>42</v>
      </c>
      <c r="B20" s="102">
        <v>274.69247249400007</v>
      </c>
      <c r="C20" s="2"/>
    </row>
    <row r="21" spans="1:3" x14ac:dyDescent="0.2">
      <c r="A21" s="39" t="s">
        <v>24</v>
      </c>
      <c r="B21" s="102">
        <v>747.93321370000001</v>
      </c>
      <c r="C21" s="2"/>
    </row>
    <row r="22" spans="1:3" customFormat="1" ht="13.9" customHeight="1" x14ac:dyDescent="0.2">
      <c r="A22" s="32"/>
      <c r="B22" s="103"/>
    </row>
    <row r="23" spans="1:3" x14ac:dyDescent="0.2">
      <c r="A23" s="34"/>
      <c r="B23" s="104"/>
    </row>
    <row r="24" spans="1:3" x14ac:dyDescent="0.2">
      <c r="A24" s="34"/>
      <c r="B24" s="104"/>
    </row>
  </sheetData>
  <mergeCells count="3">
    <mergeCell ref="A2:B2"/>
    <mergeCell ref="A4:A8"/>
    <mergeCell ref="B5:B8"/>
  </mergeCells>
  <phoneticPr fontId="2" type="noConversion"/>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view="pageBreakPreview" zoomScaleNormal="100" zoomScaleSheetLayoutView="100" workbookViewId="0">
      <selection activeCell="A2" sqref="A2:G2"/>
    </sheetView>
  </sheetViews>
  <sheetFormatPr defaultColWidth="9.140625" defaultRowHeight="12.75" x14ac:dyDescent="0.2"/>
  <cols>
    <col min="1" max="1" width="30.7109375" style="3" customWidth="1"/>
    <col min="2" max="7" width="14.28515625" style="3" customWidth="1"/>
    <col min="8" max="8" width="10" style="3" bestFit="1" customWidth="1"/>
    <col min="9" max="16384" width="9.140625" style="3"/>
  </cols>
  <sheetData>
    <row r="1" spans="1:8" x14ac:dyDescent="0.2">
      <c r="G1" s="7"/>
    </row>
    <row r="2" spans="1:8" ht="36.75" customHeight="1" x14ac:dyDescent="0.2">
      <c r="A2" s="66" t="s">
        <v>53</v>
      </c>
      <c r="B2" s="66"/>
      <c r="C2" s="66"/>
      <c r="D2" s="66"/>
      <c r="E2" s="66"/>
      <c r="F2" s="66"/>
      <c r="G2" s="66"/>
    </row>
    <row r="3" spans="1:8" x14ac:dyDescent="0.2">
      <c r="G3" s="8" t="s">
        <v>4</v>
      </c>
    </row>
    <row r="4" spans="1:8" x14ac:dyDescent="0.2">
      <c r="A4" s="70"/>
      <c r="B4" s="17" t="s">
        <v>2</v>
      </c>
      <c r="C4" s="72" t="s">
        <v>9</v>
      </c>
      <c r="D4" s="73"/>
      <c r="E4" s="73"/>
      <c r="F4" s="73"/>
      <c r="G4" s="73"/>
    </row>
    <row r="5" spans="1:8" x14ac:dyDescent="0.2">
      <c r="A5" s="70"/>
      <c r="B5" s="71" t="s">
        <v>49</v>
      </c>
      <c r="C5" s="74"/>
      <c r="D5" s="75"/>
      <c r="E5" s="75"/>
      <c r="F5" s="75"/>
      <c r="G5" s="75"/>
    </row>
    <row r="6" spans="1:8" x14ac:dyDescent="0.2">
      <c r="A6" s="70"/>
      <c r="B6" s="71"/>
      <c r="C6" s="67" t="s">
        <v>5</v>
      </c>
      <c r="D6" s="67" t="s">
        <v>6</v>
      </c>
      <c r="E6" s="67" t="s">
        <v>8</v>
      </c>
      <c r="F6" s="67"/>
      <c r="G6" s="67"/>
    </row>
    <row r="7" spans="1:8" x14ac:dyDescent="0.2">
      <c r="A7" s="70"/>
      <c r="B7" s="71"/>
      <c r="C7" s="67"/>
      <c r="D7" s="67"/>
      <c r="E7" s="68" t="s">
        <v>37</v>
      </c>
      <c r="F7" s="69" t="s">
        <v>7</v>
      </c>
      <c r="G7" s="69"/>
    </row>
    <row r="8" spans="1:8" x14ac:dyDescent="0.2">
      <c r="A8" s="70"/>
      <c r="B8" s="71"/>
      <c r="C8" s="67"/>
      <c r="D8" s="67"/>
      <c r="E8" s="68"/>
      <c r="F8" s="38" t="s">
        <v>43</v>
      </c>
      <c r="G8" s="38" t="s">
        <v>40</v>
      </c>
    </row>
    <row r="9" spans="1:8" x14ac:dyDescent="0.2">
      <c r="A9" s="21" t="s">
        <v>2</v>
      </c>
      <c r="B9" s="33">
        <f t="shared" ref="B9:G9" si="0">SUM(B11:B12)</f>
        <v>3943.8289099287608</v>
      </c>
      <c r="C9" s="33">
        <f t="shared" si="0"/>
        <v>1700.7942893900004</v>
      </c>
      <c r="D9" s="33">
        <f t="shared" si="0"/>
        <v>175.73489283200001</v>
      </c>
      <c r="E9" s="33">
        <f t="shared" si="0"/>
        <v>2067.2997277067607</v>
      </c>
      <c r="F9" s="33">
        <f t="shared" si="0"/>
        <v>1643.8569551187604</v>
      </c>
      <c r="G9" s="33">
        <f t="shared" si="0"/>
        <v>423.44277258800003</v>
      </c>
      <c r="H9" s="37"/>
    </row>
    <row r="10" spans="1:8" x14ac:dyDescent="0.2">
      <c r="A10" s="41" t="s">
        <v>32</v>
      </c>
      <c r="B10" s="99"/>
      <c r="C10" s="99"/>
      <c r="D10" s="99"/>
      <c r="E10" s="99"/>
      <c r="F10" s="99"/>
      <c r="G10" s="99"/>
      <c r="H10" s="37"/>
    </row>
    <row r="11" spans="1:8" x14ac:dyDescent="0.2">
      <c r="A11" s="22" t="s">
        <v>26</v>
      </c>
      <c r="B11" s="47">
        <f>SUM(C11:E11)</f>
        <v>2975.8289557257608</v>
      </c>
      <c r="C11" s="48">
        <v>1416.0516191700003</v>
      </c>
      <c r="D11" s="48">
        <v>1.9E-2</v>
      </c>
      <c r="E11" s="48">
        <f>F11+G11</f>
        <v>1559.7583365557605</v>
      </c>
      <c r="F11" s="48">
        <v>1328.8111865147605</v>
      </c>
      <c r="G11" s="48">
        <v>230.94715004100001</v>
      </c>
    </row>
    <row r="12" spans="1:8" x14ac:dyDescent="0.2">
      <c r="A12" s="22" t="s">
        <v>27</v>
      </c>
      <c r="B12" s="47">
        <f>SUM(C12:E12)</f>
        <v>967.99995420300002</v>
      </c>
      <c r="C12" s="48">
        <v>284.74267021999998</v>
      </c>
      <c r="D12" s="48">
        <v>175.71589283200001</v>
      </c>
      <c r="E12" s="48">
        <f>F12+G12</f>
        <v>507.54139115099997</v>
      </c>
      <c r="F12" s="48">
        <v>315.04576860399999</v>
      </c>
      <c r="G12" s="48">
        <v>192.49562254700001</v>
      </c>
    </row>
  </sheetData>
  <mergeCells count="9">
    <mergeCell ref="A2:G2"/>
    <mergeCell ref="A4:A8"/>
    <mergeCell ref="C4:G5"/>
    <mergeCell ref="B5:B8"/>
    <mergeCell ref="C6:C8"/>
    <mergeCell ref="D6:D8"/>
    <mergeCell ref="E6:G6"/>
    <mergeCell ref="E7:E8"/>
    <mergeCell ref="F7:G7"/>
  </mergeCells>
  <conditionalFormatting sqref="B9:D9">
    <cfRule type="cellIs" dxfId="1" priority="1" stopIfTrue="1" operator="equal">
      <formula>0</formula>
    </cfRule>
  </conditionalFormatting>
  <printOptions horizontalCentered="1" verticalCentered="1"/>
  <pageMargins left="0.15748031496062992" right="0.15748031496062992" top="0.43307086614173229" bottom="0.15748031496062992"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U13"/>
  <sheetViews>
    <sheetView view="pageBreakPreview" zoomScaleNormal="85" zoomScaleSheetLayoutView="100" workbookViewId="0">
      <selection activeCell="A2" sqref="A2:D2"/>
    </sheetView>
  </sheetViews>
  <sheetFormatPr defaultColWidth="9.140625" defaultRowHeight="12.75" x14ac:dyDescent="0.2"/>
  <cols>
    <col min="1" max="1" width="28" style="3" customWidth="1"/>
    <col min="2" max="4" width="21.140625" style="3" customWidth="1"/>
    <col min="5" max="16384" width="9.140625" style="3"/>
  </cols>
  <sheetData>
    <row r="1" spans="1:21" x14ac:dyDescent="0.2">
      <c r="A1" s="1"/>
    </row>
    <row r="2" spans="1:21" ht="37.5" customHeight="1" x14ac:dyDescent="0.2">
      <c r="A2" s="62" t="s">
        <v>54</v>
      </c>
      <c r="B2" s="62"/>
      <c r="C2" s="62"/>
      <c r="D2" s="62"/>
    </row>
    <row r="3" spans="1:21" x14ac:dyDescent="0.2">
      <c r="A3" s="1"/>
      <c r="D3" s="8" t="s">
        <v>4</v>
      </c>
    </row>
    <row r="4" spans="1:21" ht="12" customHeight="1" x14ac:dyDescent="0.2">
      <c r="A4" s="78"/>
      <c r="B4" s="79" t="s">
        <v>2</v>
      </c>
      <c r="C4" s="80" t="s">
        <v>35</v>
      </c>
      <c r="D4" s="81"/>
    </row>
    <row r="5" spans="1:21" ht="12" customHeight="1" x14ac:dyDescent="0.2">
      <c r="A5" s="78"/>
      <c r="B5" s="79"/>
      <c r="C5" s="82"/>
      <c r="D5" s="83"/>
    </row>
    <row r="6" spans="1:21" ht="42" customHeight="1" x14ac:dyDescent="0.2">
      <c r="A6" s="78"/>
      <c r="B6" s="27" t="s">
        <v>49</v>
      </c>
      <c r="C6" s="24" t="s">
        <v>26</v>
      </c>
      <c r="D6" s="24" t="s">
        <v>27</v>
      </c>
    </row>
    <row r="7" spans="1:21" ht="12" customHeight="1" x14ac:dyDescent="0.2">
      <c r="A7" s="21" t="s">
        <v>2</v>
      </c>
      <c r="B7" s="57">
        <f>SUM(B9:B11)</f>
        <v>3943.8289099287613</v>
      </c>
      <c r="C7" s="33">
        <f>SUM(C9:C11)</f>
        <v>2975.8289557257608</v>
      </c>
      <c r="D7" s="33">
        <f>SUM(D9:D11)</f>
        <v>967.99995420300002</v>
      </c>
      <c r="E7" s="2"/>
    </row>
    <row r="8" spans="1:21" s="15" customFormat="1" ht="12" customHeight="1" x14ac:dyDescent="0.2">
      <c r="A8" s="25" t="s">
        <v>39</v>
      </c>
      <c r="B8" s="58"/>
      <c r="C8" s="59"/>
      <c r="D8" s="59"/>
      <c r="E8" s="2"/>
      <c r="F8" s="2"/>
      <c r="G8" s="2"/>
      <c r="H8" s="2"/>
      <c r="I8" s="2"/>
      <c r="J8" s="2"/>
      <c r="K8" s="3"/>
      <c r="L8" s="3"/>
      <c r="M8" s="3"/>
      <c r="N8" s="3"/>
      <c r="O8" s="3"/>
      <c r="P8" s="3"/>
      <c r="Q8" s="3"/>
      <c r="R8" s="3"/>
      <c r="S8" s="3"/>
      <c r="T8" s="3"/>
      <c r="U8" s="3"/>
    </row>
    <row r="9" spans="1:21" ht="12" customHeight="1" x14ac:dyDescent="0.2">
      <c r="A9" s="18" t="s">
        <v>44</v>
      </c>
      <c r="B9" s="33">
        <f>SUM(C9:D9)</f>
        <v>803.61118379523305</v>
      </c>
      <c r="C9" s="35">
        <v>686.23851444323304</v>
      </c>
      <c r="D9" s="35">
        <v>117.37266935199999</v>
      </c>
      <c r="E9" s="2"/>
    </row>
    <row r="10" spans="1:21" s="15" customFormat="1" ht="12" customHeight="1" x14ac:dyDescent="0.2">
      <c r="A10" s="18" t="s">
        <v>45</v>
      </c>
      <c r="B10" s="33">
        <f>SUM(C10:D10)</f>
        <v>1289.4284724545275</v>
      </c>
      <c r="C10" s="51">
        <v>901.10992434952755</v>
      </c>
      <c r="D10" s="51">
        <v>388.31854810499999</v>
      </c>
      <c r="E10" s="2"/>
      <c r="F10" s="3"/>
      <c r="G10" s="3"/>
      <c r="H10" s="3"/>
      <c r="I10" s="3"/>
      <c r="J10" s="3"/>
      <c r="K10" s="3"/>
      <c r="L10" s="3"/>
      <c r="M10" s="3"/>
      <c r="N10" s="3"/>
      <c r="O10" s="3"/>
      <c r="P10" s="3"/>
      <c r="Q10" s="3"/>
      <c r="R10" s="3"/>
      <c r="S10" s="3"/>
      <c r="T10" s="3"/>
      <c r="U10" s="3"/>
    </row>
    <row r="11" spans="1:21" x14ac:dyDescent="0.2">
      <c r="A11" s="54" t="s">
        <v>46</v>
      </c>
      <c r="B11" s="33">
        <f>SUM(C11:D11)</f>
        <v>1850.7892536790002</v>
      </c>
      <c r="C11" s="56">
        <v>1388.4805169330002</v>
      </c>
      <c r="D11" s="56">
        <v>462.30873674599997</v>
      </c>
      <c r="E11" s="14"/>
      <c r="F11" s="14"/>
      <c r="G11" s="14"/>
      <c r="H11" s="14"/>
      <c r="I11" s="14"/>
      <c r="J11" s="14"/>
      <c r="K11" s="14"/>
      <c r="L11" s="14"/>
    </row>
    <row r="12" spans="1:21" x14ac:dyDescent="0.2">
      <c r="B12" s="14"/>
      <c r="C12" s="14"/>
      <c r="D12" s="14"/>
      <c r="E12" s="14"/>
      <c r="F12" s="14"/>
      <c r="G12" s="14"/>
      <c r="H12" s="14"/>
      <c r="I12" s="14"/>
      <c r="J12" s="14"/>
      <c r="K12" s="14"/>
      <c r="L12" s="14"/>
    </row>
    <row r="13" spans="1:21" x14ac:dyDescent="0.2">
      <c r="B13" s="14"/>
      <c r="C13" s="14"/>
      <c r="D13" s="14"/>
      <c r="E13" s="14"/>
      <c r="F13" s="14"/>
      <c r="G13" s="14"/>
      <c r="H13" s="14"/>
      <c r="I13" s="14"/>
      <c r="J13" s="14"/>
      <c r="K13" s="14"/>
      <c r="L13" s="14"/>
    </row>
  </sheetData>
  <mergeCells count="4">
    <mergeCell ref="A2:D2"/>
    <mergeCell ref="A4:A6"/>
    <mergeCell ref="B4:B5"/>
    <mergeCell ref="C4:D5"/>
  </mergeCells>
  <phoneticPr fontId="2" type="noConversion"/>
  <conditionalFormatting sqref="B7:D7">
    <cfRule type="cellIs" dxfId="0" priority="1" stopIfTrue="1" operator="equal">
      <formula>0</formula>
    </cfRule>
  </conditionalFormatting>
  <printOptions horizontalCentered="1" verticalCentered="1"/>
  <pageMargins left="0.15748031496062992" right="0.15748031496062992" top="0.43307086614173229" bottom="0.15748031496062992" header="0.51181102362204722" footer="0.51181102362204722"/>
  <pageSetup paperSize="9" scale="80" fitToWidth="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pageSetUpPr fitToPage="1"/>
  </sheetPr>
  <dimension ref="A1:B25"/>
  <sheetViews>
    <sheetView view="pageBreakPreview" zoomScaleNormal="100" zoomScaleSheetLayoutView="100" workbookViewId="0">
      <selection activeCell="A2" sqref="A2:B2"/>
    </sheetView>
  </sheetViews>
  <sheetFormatPr defaultColWidth="9.140625" defaultRowHeight="12.75" x14ac:dyDescent="0.2"/>
  <cols>
    <col min="1" max="1" width="36.28515625" style="2" customWidth="1"/>
    <col min="2" max="2" width="13.140625" style="93" bestFit="1" customWidth="1"/>
    <col min="3" max="3" width="16" style="2" customWidth="1"/>
    <col min="4" max="4" width="13.85546875" style="2" customWidth="1"/>
    <col min="5" max="16384" width="9.140625" style="2"/>
  </cols>
  <sheetData>
    <row r="1" spans="1:2" x14ac:dyDescent="0.2">
      <c r="A1" s="5"/>
      <c r="B1" s="97"/>
    </row>
    <row r="2" spans="1:2" ht="41.25" customHeight="1" x14ac:dyDescent="0.2">
      <c r="A2" s="84" t="s">
        <v>55</v>
      </c>
      <c r="B2" s="84"/>
    </row>
    <row r="3" spans="1:2" x14ac:dyDescent="0.2">
      <c r="A3" s="6"/>
      <c r="B3" s="94" t="s">
        <v>4</v>
      </c>
    </row>
    <row r="4" spans="1:2" x14ac:dyDescent="0.2">
      <c r="A4" s="85" t="s">
        <v>49</v>
      </c>
      <c r="B4" s="86"/>
    </row>
    <row r="5" spans="1:2" x14ac:dyDescent="0.2">
      <c r="A5" s="46" t="s">
        <v>2</v>
      </c>
      <c r="B5" s="42">
        <f>SUM(B7:B25)</f>
        <v>3943.8289099287604</v>
      </c>
    </row>
    <row r="6" spans="1:2" x14ac:dyDescent="0.2">
      <c r="A6" s="87" t="s">
        <v>36</v>
      </c>
      <c r="B6" s="87"/>
    </row>
    <row r="7" spans="1:2" x14ac:dyDescent="0.2">
      <c r="A7" s="52" t="s">
        <v>73</v>
      </c>
      <c r="B7" s="98">
        <v>0.27327000000000001</v>
      </c>
    </row>
    <row r="8" spans="1:2" x14ac:dyDescent="0.2">
      <c r="A8" s="52" t="s">
        <v>74</v>
      </c>
      <c r="B8" s="98">
        <v>714.5146875427605</v>
      </c>
    </row>
    <row r="9" spans="1:2" x14ac:dyDescent="0.2">
      <c r="A9" s="52" t="s">
        <v>75</v>
      </c>
      <c r="B9" s="98">
        <v>3.5716880959999999</v>
      </c>
    </row>
    <row r="10" spans="1:2" x14ac:dyDescent="0.2">
      <c r="A10" s="52" t="s">
        <v>76</v>
      </c>
      <c r="B10" s="98">
        <v>4.4543920940000001</v>
      </c>
    </row>
    <row r="11" spans="1:2" x14ac:dyDescent="0.2">
      <c r="A11" s="52" t="s">
        <v>77</v>
      </c>
      <c r="B11" s="98">
        <v>37.377589090999997</v>
      </c>
    </row>
    <row r="12" spans="1:2" x14ac:dyDescent="0.2">
      <c r="A12" s="52" t="s">
        <v>78</v>
      </c>
      <c r="B12" s="98">
        <v>14.109188039999999</v>
      </c>
    </row>
    <row r="13" spans="1:2" x14ac:dyDescent="0.2">
      <c r="A13" s="52" t="s">
        <v>79</v>
      </c>
      <c r="B13" s="98">
        <v>616.84598108</v>
      </c>
    </row>
    <row r="14" spans="1:2" x14ac:dyDescent="0.2">
      <c r="A14" s="52" t="s">
        <v>80</v>
      </c>
      <c r="B14" s="98">
        <v>28.550025244999997</v>
      </c>
    </row>
    <row r="15" spans="1:2" x14ac:dyDescent="0.2">
      <c r="A15" s="52" t="s">
        <v>81</v>
      </c>
      <c r="B15" s="98">
        <v>30.014023131000002</v>
      </c>
    </row>
    <row r="16" spans="1:2" x14ac:dyDescent="0.2">
      <c r="A16" s="52" t="s">
        <v>82</v>
      </c>
      <c r="B16" s="98">
        <v>188.75154338599998</v>
      </c>
    </row>
    <row r="17" spans="1:2" x14ac:dyDescent="0.2">
      <c r="A17" s="52" t="s">
        <v>83</v>
      </c>
      <c r="B17" s="98">
        <v>51.128440579999996</v>
      </c>
    </row>
    <row r="18" spans="1:2" x14ac:dyDescent="0.2">
      <c r="A18" s="52" t="s">
        <v>84</v>
      </c>
      <c r="B18" s="98">
        <v>20.319382767</v>
      </c>
    </row>
    <row r="19" spans="1:2" x14ac:dyDescent="0.2">
      <c r="A19" s="52" t="s">
        <v>85</v>
      </c>
      <c r="B19" s="98">
        <v>500.00094094799999</v>
      </c>
    </row>
    <row r="20" spans="1:2" x14ac:dyDescent="0.2">
      <c r="A20" s="52" t="s">
        <v>86</v>
      </c>
      <c r="B20" s="98">
        <v>43.68959442100001</v>
      </c>
    </row>
    <row r="21" spans="1:2" x14ac:dyDescent="0.2">
      <c r="A21" s="52" t="s">
        <v>87</v>
      </c>
      <c r="B21" s="98">
        <v>23.473116329000003</v>
      </c>
    </row>
    <row r="22" spans="1:2" x14ac:dyDescent="0.2">
      <c r="A22" s="52" t="s">
        <v>88</v>
      </c>
      <c r="B22" s="98">
        <v>287.97646082299997</v>
      </c>
    </row>
    <row r="23" spans="1:2" x14ac:dyDescent="0.2">
      <c r="A23" s="52" t="s">
        <v>89</v>
      </c>
      <c r="B23" s="98">
        <v>4.1292375190000001</v>
      </c>
    </row>
    <row r="24" spans="1:2" x14ac:dyDescent="0.2">
      <c r="A24" s="52" t="s">
        <v>90</v>
      </c>
      <c r="B24" s="98">
        <v>11.597397208</v>
      </c>
    </row>
    <row r="25" spans="1:2" x14ac:dyDescent="0.2">
      <c r="A25" s="92" t="s">
        <v>72</v>
      </c>
      <c r="B25" s="98">
        <v>1363.0519516280003</v>
      </c>
    </row>
  </sheetData>
  <mergeCells count="3">
    <mergeCell ref="A2:B2"/>
    <mergeCell ref="A4:B4"/>
    <mergeCell ref="A6:B6"/>
  </mergeCells>
  <phoneticPr fontId="2" type="noConversion"/>
  <printOptions horizontalCentered="1" verticalCentered="1"/>
  <pageMargins left="0.15748031496062992" right="0.15748031496062992" top="0.43307086614173229" bottom="0.15748031496062992"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P21"/>
  <sheetViews>
    <sheetView view="pageBreakPreview" zoomScaleNormal="85" zoomScaleSheetLayoutView="100" workbookViewId="0">
      <selection activeCell="A2" sqref="A2:B2"/>
    </sheetView>
  </sheetViews>
  <sheetFormatPr defaultColWidth="9.140625" defaultRowHeight="12.75" x14ac:dyDescent="0.2"/>
  <cols>
    <col min="1" max="1" width="54.140625" style="1" bestFit="1" customWidth="1"/>
    <col min="2" max="2" width="15.5703125" style="93" customWidth="1"/>
    <col min="3" max="3" width="24" style="3" customWidth="1"/>
    <col min="4" max="4" width="35.140625" style="1" customWidth="1"/>
    <col min="5" max="5" width="8.140625" style="8" customWidth="1"/>
    <col min="6" max="6" width="9.140625" style="3" customWidth="1"/>
    <col min="7" max="7" width="12.140625" style="3" bestFit="1" customWidth="1"/>
    <col min="8" max="8" width="9.5703125" style="3" bestFit="1" customWidth="1"/>
    <col min="9" max="10" width="9.28515625" style="3" bestFit="1" customWidth="1"/>
    <col min="11" max="11" width="9.5703125" style="3" bestFit="1" customWidth="1"/>
    <col min="12" max="12" width="12.140625" style="3" bestFit="1" customWidth="1"/>
    <col min="13" max="13" width="9.140625" style="3"/>
    <col min="14" max="14" width="12.7109375" style="3" customWidth="1"/>
    <col min="15" max="16384" width="9.140625" style="3"/>
  </cols>
  <sheetData>
    <row r="1" spans="1:16" x14ac:dyDescent="0.2">
      <c r="A1" s="4"/>
    </row>
    <row r="2" spans="1:16" ht="51" customHeight="1" x14ac:dyDescent="0.2">
      <c r="A2" s="88" t="s">
        <v>56</v>
      </c>
      <c r="B2" s="88"/>
    </row>
    <row r="3" spans="1:16" ht="14.25" customHeight="1" x14ac:dyDescent="0.2">
      <c r="A3" s="4"/>
      <c r="B3" s="94" t="s">
        <v>4</v>
      </c>
    </row>
    <row r="4" spans="1:16" x14ac:dyDescent="0.2">
      <c r="A4" s="85" t="s">
        <v>49</v>
      </c>
      <c r="B4" s="89"/>
    </row>
    <row r="5" spans="1:16" x14ac:dyDescent="0.2">
      <c r="A5" s="47" t="s">
        <v>2</v>
      </c>
      <c r="B5" s="43">
        <f>SUM(B7:B21)</f>
        <v>3943.8289099287604</v>
      </c>
      <c r="C5" s="16"/>
      <c r="D5" s="36"/>
      <c r="E5" s="28"/>
      <c r="F5" s="16"/>
      <c r="G5" s="16"/>
      <c r="H5" s="16"/>
      <c r="I5" s="16"/>
      <c r="J5" s="16"/>
      <c r="K5" s="16"/>
      <c r="L5" s="16"/>
      <c r="M5" s="16"/>
      <c r="N5" s="16"/>
      <c r="O5" s="16"/>
      <c r="P5" s="16"/>
    </row>
    <row r="6" spans="1:16" x14ac:dyDescent="0.2">
      <c r="A6" s="90" t="s">
        <v>16</v>
      </c>
      <c r="B6" s="90"/>
      <c r="D6" s="36"/>
      <c r="E6" s="28"/>
      <c r="F6" s="16"/>
      <c r="G6" s="16"/>
      <c r="H6" s="16"/>
      <c r="I6" s="16"/>
      <c r="J6" s="16"/>
    </row>
    <row r="7" spans="1:16" x14ac:dyDescent="0.2">
      <c r="A7" s="53" t="s">
        <v>57</v>
      </c>
      <c r="B7" s="95">
        <v>21.783774600000001</v>
      </c>
      <c r="D7" s="36"/>
      <c r="E7" s="28"/>
      <c r="F7" s="7"/>
      <c r="G7" s="26"/>
      <c r="H7" s="26"/>
      <c r="I7" s="26"/>
      <c r="J7" s="26"/>
      <c r="K7" s="26"/>
      <c r="L7" s="26"/>
      <c r="M7" s="7"/>
      <c r="N7" s="7"/>
    </row>
    <row r="8" spans="1:16" x14ac:dyDescent="0.2">
      <c r="A8" s="53" t="s">
        <v>58</v>
      </c>
      <c r="B8" s="95">
        <v>697.1775767150001</v>
      </c>
      <c r="F8" s="7"/>
      <c r="G8" s="26"/>
      <c r="H8" s="26"/>
      <c r="I8" s="26"/>
      <c r="J8" s="26"/>
      <c r="K8" s="26"/>
      <c r="L8" s="26"/>
      <c r="M8" s="7"/>
      <c r="N8" s="7"/>
    </row>
    <row r="9" spans="1:16" x14ac:dyDescent="0.2">
      <c r="A9" s="53" t="s">
        <v>59</v>
      </c>
      <c r="B9" s="96">
        <v>624.00093177299993</v>
      </c>
    </row>
    <row r="10" spans="1:16" x14ac:dyDescent="0.2">
      <c r="A10" s="53" t="s">
        <v>60</v>
      </c>
      <c r="B10" s="95">
        <v>62.143099217000007</v>
      </c>
    </row>
    <row r="11" spans="1:16" ht="25.5" x14ac:dyDescent="0.2">
      <c r="A11" s="53" t="s">
        <v>61</v>
      </c>
      <c r="B11" s="95">
        <v>12.462826556</v>
      </c>
    </row>
    <row r="12" spans="1:16" x14ac:dyDescent="0.2">
      <c r="A12" s="53" t="s">
        <v>62</v>
      </c>
      <c r="B12" s="95">
        <v>41.383598511000002</v>
      </c>
    </row>
    <row r="13" spans="1:16" x14ac:dyDescent="0.2">
      <c r="A13" s="53" t="s">
        <v>63</v>
      </c>
      <c r="B13" s="95">
        <v>317.82511461900015</v>
      </c>
    </row>
    <row r="14" spans="1:16" x14ac:dyDescent="0.2">
      <c r="A14" s="53" t="s">
        <v>64</v>
      </c>
      <c r="B14" s="96">
        <v>2.8698190609999998</v>
      </c>
    </row>
    <row r="15" spans="1:16" x14ac:dyDescent="0.2">
      <c r="A15" s="53" t="s">
        <v>65</v>
      </c>
      <c r="B15" s="95">
        <v>38.465848038000004</v>
      </c>
    </row>
    <row r="16" spans="1:16" x14ac:dyDescent="0.2">
      <c r="A16" s="53" t="s">
        <v>66</v>
      </c>
      <c r="B16" s="95">
        <v>1216.0730060447606</v>
      </c>
    </row>
    <row r="17" spans="1:2" x14ac:dyDescent="0.2">
      <c r="A17" s="53" t="s">
        <v>67</v>
      </c>
      <c r="B17" s="95">
        <v>11.857531383</v>
      </c>
    </row>
    <row r="18" spans="1:2" x14ac:dyDescent="0.2">
      <c r="A18" s="53" t="s">
        <v>68</v>
      </c>
      <c r="B18" s="95">
        <v>158.78675893900001</v>
      </c>
    </row>
    <row r="19" spans="1:2" x14ac:dyDescent="0.2">
      <c r="A19" s="53" t="s">
        <v>69</v>
      </c>
      <c r="B19" s="96">
        <v>2.2299894330000001</v>
      </c>
    </row>
    <row r="20" spans="1:2" ht="25.5" x14ac:dyDescent="0.2">
      <c r="A20" s="53" t="s">
        <v>70</v>
      </c>
      <c r="B20" s="95">
        <v>54.015944965999999</v>
      </c>
    </row>
    <row r="21" spans="1:2" x14ac:dyDescent="0.2">
      <c r="A21" s="53" t="s">
        <v>71</v>
      </c>
      <c r="B21" s="95">
        <v>682.75309007299995</v>
      </c>
    </row>
  </sheetData>
  <mergeCells count="3">
    <mergeCell ref="A2:B2"/>
    <mergeCell ref="A4:B4"/>
    <mergeCell ref="A6:B6"/>
  </mergeCells>
  <phoneticPr fontId="2" type="noConversion"/>
  <pageMargins left="0.15748031496062992" right="0.15748031496062992" top="0.43307086614173229" bottom="0.15748031496062992" header="0.86614173228346458" footer="0.51181102362204722"/>
  <pageSetup paperSize="9" scale="63" fitToHeight="0"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11</vt:i4>
      </vt:variant>
    </vt:vector>
  </HeadingPairs>
  <TitlesOfParts>
    <vt:vector size="20" baseType="lpstr">
      <vt:lpstr>Content</vt:lpstr>
      <vt:lpstr>1.IR, currency</vt:lpstr>
      <vt:lpstr>2.periods, IR</vt:lpstr>
      <vt:lpstr>3.relationship, IR</vt:lpstr>
      <vt:lpstr>4. relationship, currency</vt:lpstr>
      <vt:lpstr>5.sector, IR</vt:lpstr>
      <vt:lpstr>6. sector, period</vt:lpstr>
      <vt:lpstr>7.countries</vt:lpstr>
      <vt:lpstr>8.debt.activity type</vt:lpstr>
      <vt:lpstr>'7.countries'!Заголовки_для_печати</vt:lpstr>
      <vt:lpstr>'8.debt.activity type'!Заголовки_для_печати</vt:lpstr>
      <vt:lpstr>'1.IR, currency'!Область_печати</vt:lpstr>
      <vt:lpstr>'2.periods, IR'!Область_печати</vt:lpstr>
      <vt:lpstr>'3.relationship, IR'!Область_печати</vt:lpstr>
      <vt:lpstr>'4. relationship, currency'!Область_печати</vt:lpstr>
      <vt:lpstr>'5.sector, IR'!Область_печати</vt:lpstr>
      <vt:lpstr>'6. sector, period'!Область_печати</vt:lpstr>
      <vt:lpstr>'7.countries'!Область_печати</vt:lpstr>
      <vt:lpstr>'8.debt.activity type'!Область_печати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2016-12-21T05:40:44Z</dcterms:created>
  <dcterms:modified xsi:type="dcterms:W3CDTF">2026-10-08T07:09:48Z</dcterms:modified>
</cp:coreProperties>
</file>