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hidePivotFieldList="1" defaultThemeVersion="124226"/>
  <xr:revisionPtr revIDLastSave="0" documentId="13_ncr:1_{49670717-53E3-489A-A5B3-1A1917416F00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Содержание " sheetId="25" r:id="rId1"/>
    <sheet name="1.по ставкам и валютам" sheetId="6" r:id="rId2"/>
    <sheet name="2.по ставкам, срокам" sheetId="9" r:id="rId3"/>
    <sheet name="3. по отношению и ставке" sheetId="29" r:id="rId4"/>
    <sheet name="4.по отношению и валюте" sheetId="11" r:id="rId5"/>
    <sheet name="5. по ставкам и секторам" sheetId="15" r:id="rId6"/>
    <sheet name="6. по секторам и срокам" sheetId="27" r:id="rId7"/>
    <sheet name="7.по странам" sheetId="20" r:id="rId8"/>
    <sheet name="8.по отраслям" sheetId="22" r:id="rId9"/>
  </sheets>
  <externalReferences>
    <externalReference r:id="rId10"/>
    <externalReference r:id="rId11"/>
  </externalReferences>
  <definedNames>
    <definedName name="_xlnm._FilterDatabase" localSheetId="7" hidden="1">'7.по странам'!$A$14:$B$19</definedName>
    <definedName name="_xlnm._FilterDatabase" localSheetId="8" hidden="1">'8.по отраслям'!$A$6:$B$16</definedName>
    <definedName name="p1_ACCRUED_INTEREST" localSheetId="3">'[1]рег кред 1'!#REF!</definedName>
    <definedName name="p1_ACCRUED_INTEREST" localSheetId="6">'[1]рег кред 1'!#REF!</definedName>
    <definedName name="p1_ACCRUED_INTEREST" localSheetId="0">'[2]рег кред 1'!#REF!</definedName>
    <definedName name="p1_ACCRUED_INTEREST">'[1]рег кред 1'!#REF!</definedName>
    <definedName name="p1_AGREEMENT_CURRENCY" localSheetId="3">'[1]рег кред 1'!#REF!</definedName>
    <definedName name="p1_AGREEMENT_CURRENCY" localSheetId="6">'[1]рег кред 1'!#REF!</definedName>
    <definedName name="p1_AGREEMENT_CURRENCY" localSheetId="0">'[2]рег кред 1'!#REF!</definedName>
    <definedName name="p1_AGREEMENT_CURRENCY">'[1]рег кред 1'!#REF!</definedName>
    <definedName name="p1_AGREEMENT_DATE" localSheetId="3">'[1]рег кред 1'!#REF!</definedName>
    <definedName name="p1_AGREEMENT_DATE" localSheetId="6">'[1]рег кред 1'!#REF!</definedName>
    <definedName name="p1_AGREEMENT_DATE" localSheetId="0">'[2]рег кред 1'!#REF!</definedName>
    <definedName name="p1_AGREEMENT_DATE">'[1]рег кред 1'!#REF!</definedName>
    <definedName name="p1_AGREEMENT_NAME" localSheetId="3">'[1]рег кред 1'!#REF!</definedName>
    <definedName name="p1_AGREEMENT_NAME" localSheetId="6">'[1]рег кред 1'!#REF!</definedName>
    <definedName name="p1_AGREEMENT_NAME" localSheetId="0">'[2]рег кред 1'!#REF!</definedName>
    <definedName name="p1_AGREEMENT_NAME">'[1]рег кред 1'!#REF!</definedName>
    <definedName name="p1_AGREEMENT_NUMBER" localSheetId="3">'[1]рег кред 1'!#REF!</definedName>
    <definedName name="p1_AGREEMENT_NUMBER" localSheetId="6">'[1]рег кред 1'!#REF!</definedName>
    <definedName name="p1_AGREEMENT_NUMBER" localSheetId="0">'[2]рег кред 1'!#REF!</definedName>
    <definedName name="p1_AGREEMENT_NUMBER">'[1]рег кред 1'!#REF!</definedName>
    <definedName name="p1_AGREEMENT_PERIOD" localSheetId="3">'[1]рег кред 1'!#REF!</definedName>
    <definedName name="p1_AGREEMENT_PERIOD" localSheetId="6">'[1]рег кред 1'!#REF!</definedName>
    <definedName name="p1_AGREEMENT_PERIOD" localSheetId="0">'[2]рег кред 1'!#REF!</definedName>
    <definedName name="p1_AGREEMENT_PERIOD">'[1]рег кред 1'!#REF!</definedName>
    <definedName name="p1_AGREEMENT_SUM" localSheetId="3">'[1]рег кред 1'!#REF!</definedName>
    <definedName name="p1_AGREEMENT_SUM" localSheetId="6">'[1]рег кред 1'!#REF!</definedName>
    <definedName name="p1_AGREEMENT_SUM" localSheetId="0">'[2]рег кред 1'!#REF!</definedName>
    <definedName name="p1_AGREEMENT_SUM">'[1]рег кред 1'!#REF!</definedName>
    <definedName name="p1_AGREEMENT_TYPE_NAME" localSheetId="3">'[1]рег кред 1'!#REF!</definedName>
    <definedName name="p1_AGREEMENT_TYPE_NAME" localSheetId="6">'[1]рег кред 1'!#REF!</definedName>
    <definedName name="p1_AGREEMENT_TYPE_NAME" localSheetId="0">'[2]рег кред 1'!#REF!</definedName>
    <definedName name="p1_AGREEMENT_TYPE_NAME">'[1]рег кред 1'!#REF!</definedName>
    <definedName name="p1_CAPITAL_AMOUNT" localSheetId="3">'[1]рег кред 1'!#REF!</definedName>
    <definedName name="p1_CAPITAL_AMOUNT" localSheetId="6">'[1]рег кред 1'!#REF!</definedName>
    <definedName name="p1_CAPITAL_AMOUNT" localSheetId="0">'[2]рег кред 1'!#REF!</definedName>
    <definedName name="p1_CAPITAL_AMOUNT">'[1]рег кред 1'!#REF!</definedName>
    <definedName name="p1_CAPITALIZED_FEE" localSheetId="3">'[1]рег кред 1'!#REF!</definedName>
    <definedName name="p1_CAPITALIZED_FEE" localSheetId="6">'[1]рег кред 1'!#REF!</definedName>
    <definedName name="p1_CAPITALIZED_FEE" localSheetId="0">'[2]рег кред 1'!#REF!</definedName>
    <definedName name="p1_CAPITALIZED_FEE">'[1]рег кред 1'!#REF!</definedName>
    <definedName name="p1_CERTIFICATE_TYPE" localSheetId="3">'[1]рег кред 1'!#REF!</definedName>
    <definedName name="p1_CERTIFICATE_TYPE" localSheetId="6">'[1]рег кред 1'!#REF!</definedName>
    <definedName name="p1_CERTIFICATE_TYPE" localSheetId="0">'[2]рег кред 1'!#REF!</definedName>
    <definedName name="p1_CERTIFICATE_TYPE">'[1]рег кред 1'!#REF!</definedName>
    <definedName name="p1_COMMENTARY" localSheetId="3">'[1]рег кред 1'!#REF!</definedName>
    <definedName name="p1_COMMENTARY" localSheetId="6">'[1]рег кред 1'!#REF!</definedName>
    <definedName name="p1_COMMENTARY" localSheetId="0">'[2]рег кред 1'!#REF!</definedName>
    <definedName name="p1_COMMENTARY">'[1]рег кред 1'!#REF!</definedName>
    <definedName name="p1_COUNT_CONTRACTS" localSheetId="3">'[1]рег кред 1'!#REF!</definedName>
    <definedName name="p1_COUNT_CONTRACTS" localSheetId="6">'[1]рег кред 1'!#REF!</definedName>
    <definedName name="p1_COUNT_CONTRACTS" localSheetId="0">'[2]рег кред 1'!#REF!</definedName>
    <definedName name="p1_COUNT_CONTRACTS">'[1]рег кред 1'!#REF!</definedName>
    <definedName name="p1_COUNT_PAYMENTS" localSheetId="3">'[1]рег кред 1'!#REF!</definedName>
    <definedName name="p1_COUNT_PAYMENTS" localSheetId="6">'[1]рег кред 1'!#REF!</definedName>
    <definedName name="p1_COUNT_PAYMENTS" localSheetId="0">'[2]рег кред 1'!#REF!</definedName>
    <definedName name="p1_COUNT_PAYMENTS">'[1]рег кред 1'!#REF!</definedName>
    <definedName name="p1_CREDIT_PURPOSE_NAME" localSheetId="3">'[1]рег кред 1'!#REF!</definedName>
    <definedName name="p1_CREDIT_PURPOSE_NAME" localSheetId="6">'[1]рег кред 1'!#REF!</definedName>
    <definedName name="p1_CREDIT_PURPOSE_NAME" localSheetId="0">'[2]рег кред 1'!#REF!</definedName>
    <definedName name="p1_CREDIT_PURPOSE_NAME">'[1]рег кред 1'!#REF!</definedName>
    <definedName name="p1_CREDIT_TYPE_NAME" localSheetId="3">'[1]рег кред 1'!#REF!</definedName>
    <definedName name="p1_CREDIT_TYPE_NAME" localSheetId="6">'[1]рег кред 1'!#REF!</definedName>
    <definedName name="p1_CREDIT_TYPE_NAME" localSheetId="0">'[2]рег кред 1'!#REF!</definedName>
    <definedName name="p1_CREDIT_TYPE_NAME">'[1]рег кред 1'!#REF!</definedName>
    <definedName name="p1_data" localSheetId="3">'[1]рег кред 1'!#REF!</definedName>
    <definedName name="p1_data" localSheetId="6">'[1]рег кред 1'!#REF!</definedName>
    <definedName name="p1_data" localSheetId="0">'[2]рег кред 1'!#REF!</definedName>
    <definedName name="p1_data">'[1]рег кред 1'!#REF!</definedName>
    <definedName name="p1_DEAL_PASSPORT_NUMBER" localSheetId="3">'[1]рег кред 1'!#REF!</definedName>
    <definedName name="p1_DEAL_PASSPORT_NUMBER" localSheetId="6">'[1]рег кред 1'!#REF!</definedName>
    <definedName name="p1_DEAL_PASSPORT_NUMBER" localSheetId="0">'[2]рег кред 1'!#REF!</definedName>
    <definedName name="p1_DEAL_PASSPORT_NUMBER">'[1]рег кред 1'!#REF!</definedName>
    <definedName name="p1_DEBT_CAPITAL" localSheetId="3">'[1]рег кред 1'!#REF!</definedName>
    <definedName name="p1_DEBT_CAPITAL" localSheetId="6">'[1]рег кред 1'!#REF!</definedName>
    <definedName name="p1_DEBT_CAPITAL" localSheetId="0">'[2]рег кред 1'!#REF!</definedName>
    <definedName name="p1_DEBT_CAPITAL">'[1]рег кред 1'!#REF!</definedName>
    <definedName name="p1_EXECUTOR" localSheetId="3">'[1]рег кред 1'!#REF!</definedName>
    <definedName name="p1_EXECUTOR" localSheetId="6">'[1]рег кред 1'!#REF!</definedName>
    <definedName name="p1_EXECUTOR" localSheetId="0">'[2]рег кред 1'!#REF!</definedName>
    <definedName name="p1_EXECUTOR">'[1]рег кред 1'!#REF!</definedName>
    <definedName name="p1_FEE_RATE" localSheetId="3">'[1]рег кред 1'!#REF!</definedName>
    <definedName name="p1_FEE_RATE" localSheetId="6">'[1]рег кред 1'!#REF!</definedName>
    <definedName name="p1_FEE_RATE" localSheetId="0">'[2]рег кред 1'!#REF!</definedName>
    <definedName name="p1_FEE_RATE">'[1]рег кред 1'!#REF!</definedName>
    <definedName name="p1_FEE_RATE_BASIS_NAME" localSheetId="3">'[1]рег кред 1'!#REF!</definedName>
    <definedName name="p1_FEE_RATE_BASIS_NAME" localSheetId="6">'[1]рег кред 1'!#REF!</definedName>
    <definedName name="p1_FEE_RATE_BASIS_NAME" localSheetId="0">'[2]рег кред 1'!#REF!</definedName>
    <definedName name="p1_FEE_RATE_BASIS_NAME">'[1]рег кред 1'!#REF!</definedName>
    <definedName name="p1_FILIAL_NAME" localSheetId="3">'[1]рег кред 1'!#REF!</definedName>
    <definedName name="p1_FILIAL_NAME" localSheetId="6">'[1]рег кред 1'!#REF!</definedName>
    <definedName name="p1_FILIAL_NAME" localSheetId="0">'[2]рег кред 1'!#REF!</definedName>
    <definedName name="p1_FILIAL_NAME">'[1]рег кред 1'!#REF!</definedName>
    <definedName name="p1_IS_FIXED_FEE_RATE" localSheetId="3">'[1]рег кред 1'!#REF!</definedName>
    <definedName name="p1_IS_FIXED_FEE_RATE" localSheetId="6">'[1]рег кред 1'!#REF!</definedName>
    <definedName name="p1_IS_FIXED_FEE_RATE" localSheetId="0">'[2]рег кред 1'!#REF!</definedName>
    <definedName name="p1_IS_FIXED_FEE_RATE">'[1]рег кред 1'!#REF!</definedName>
    <definedName name="p1_LATE_PAYMENT_RATE" localSheetId="3">'[1]рег кред 1'!#REF!</definedName>
    <definedName name="p1_LATE_PAYMENT_RATE" localSheetId="6">'[1]рег кред 1'!#REF!</definedName>
    <definedName name="p1_LATE_PAYMENT_RATE" localSheetId="0">'[2]рег кред 1'!#REF!</definedName>
    <definedName name="p1_LATE_PAYMENT_RATE">'[1]рег кред 1'!#REF!</definedName>
    <definedName name="p1_NONRESID_COUNTRY_NAME" localSheetId="3">'[1]рег кред 1'!#REF!</definedName>
    <definedName name="p1_NONRESID_COUNTRY_NAME" localSheetId="6">'[1]рег кред 1'!#REF!</definedName>
    <definedName name="p1_NONRESID_COUNTRY_NAME" localSheetId="0">'[2]рег кред 1'!#REF!</definedName>
    <definedName name="p1_NONRESID_COUNTRY_NAME">'[1]рег кред 1'!#REF!</definedName>
    <definedName name="p1_NONRESID_ECON_SECTOR_NAME" localSheetId="3">'[1]рег кред 1'!#REF!</definedName>
    <definedName name="p1_NONRESID_ECON_SECTOR_NAME" localSheetId="6">'[1]рег кред 1'!#REF!</definedName>
    <definedName name="p1_NONRESID_ECON_SECTOR_NAME" localSheetId="0">'[2]рег кред 1'!#REF!</definedName>
    <definedName name="p1_NONRESID_ECON_SECTOR_NAME">'[1]рег кред 1'!#REF!</definedName>
    <definedName name="p1_NONRESID_NAME" localSheetId="3">'[1]рег кред 1'!#REF!</definedName>
    <definedName name="p1_NONRESID_NAME" localSheetId="6">'[1]рег кред 1'!#REF!</definedName>
    <definedName name="p1_NONRESID_NAME" localSheetId="0">'[2]рег кред 1'!#REF!</definedName>
    <definedName name="p1_NONRESID_NAME">'[1]рег кред 1'!#REF!</definedName>
    <definedName name="p1_NUM_ORDER" localSheetId="3">'[1]рег кред 1'!#REF!</definedName>
    <definedName name="p1_NUM_ORDER" localSheetId="6">'[1]рег кред 1'!#REF!</definedName>
    <definedName name="p1_NUM_ORDER" localSheetId="0">'[2]рег кред 1'!#REF!</definedName>
    <definedName name="p1_NUM_ORDER">'[1]рег кред 1'!#REF!</definedName>
    <definedName name="p1_OLD_CREDIT_REGNUM" localSheetId="3">'[1]рег кред 1'!#REF!</definedName>
    <definedName name="p1_OLD_CREDIT_REGNUM" localSheetId="6">'[1]рег кред 1'!#REF!</definedName>
    <definedName name="p1_OLD_CREDIT_REGNUM" localSheetId="0">'[2]рег кред 1'!#REF!</definedName>
    <definedName name="p1_OLD_CREDIT_REGNUM">'[1]рег кред 1'!#REF!</definedName>
    <definedName name="p1_OLD_LICENCES" localSheetId="3">'[1]рег кред 1'!#REF!</definedName>
    <definedName name="p1_OLD_LICENCES" localSheetId="6">'[1]рег кред 1'!#REF!</definedName>
    <definedName name="p1_OLD_LICENCES" localSheetId="0">'[2]рег кред 1'!#REF!</definedName>
    <definedName name="p1_OLD_LICENCES">'[1]рег кред 1'!#REF!</definedName>
    <definedName name="p1_OLD_RC" localSheetId="3">'[1]рег кред 1'!#REF!</definedName>
    <definedName name="p1_OLD_RC" localSheetId="6">'[1]рег кред 1'!#REF!</definedName>
    <definedName name="p1_OLD_RC" localSheetId="0">'[2]рег кред 1'!#REF!</definedName>
    <definedName name="p1_OLD_RC">'[1]рег кред 1'!#REF!</definedName>
    <definedName name="p1_OPERATION_TYPE" localSheetId="3">'[1]рег кред 1'!#REF!</definedName>
    <definedName name="p1_OPERATION_TYPE" localSheetId="6">'[1]рег кред 1'!#REF!</definedName>
    <definedName name="p1_OPERATION_TYPE" localSheetId="0">'[2]рег кред 1'!#REF!</definedName>
    <definedName name="p1_OPERATION_TYPE">'[1]рег кред 1'!#REF!</definedName>
    <definedName name="p1_PAYMENT_SUM" localSheetId="3">'[1]рег кред 1'!#REF!</definedName>
    <definedName name="p1_PAYMENT_SUM" localSheetId="6">'[1]рег кред 1'!#REF!</definedName>
    <definedName name="p1_PAYMENT_SUM" localSheetId="0">'[2]рег кред 1'!#REF!</definedName>
    <definedName name="p1_PAYMENT_SUM">'[1]рег кред 1'!#REF!</definedName>
    <definedName name="p1_PERIOD_NAME" localSheetId="3">'[1]рег кред 1'!#REF!</definedName>
    <definedName name="p1_PERIOD_NAME" localSheetId="6">'[1]рег кред 1'!#REF!</definedName>
    <definedName name="p1_PERIOD_NAME" localSheetId="0">'[2]рег кред 1'!#REF!</definedName>
    <definedName name="p1_PERIOD_NAME">'[1]рег кред 1'!#REF!</definedName>
    <definedName name="p1_RC_STATE_NAME" localSheetId="3">'[1]рег кред 1'!#REF!</definedName>
    <definedName name="p1_RC_STATE_NAME" localSheetId="6">'[1]рег кред 1'!#REF!</definedName>
    <definedName name="p1_RC_STATE_NAME" localSheetId="0">'[2]рег кред 1'!#REF!</definedName>
    <definedName name="p1_RC_STATE_NAME">'[1]рег кред 1'!#REF!</definedName>
    <definedName name="p1_RECEIPTS_TYPE_NAME" localSheetId="3">'[1]рег кред 1'!#REF!</definedName>
    <definedName name="p1_RECEIPTS_TYPE_NAME" localSheetId="6">'[1]рег кред 1'!#REF!</definedName>
    <definedName name="p1_RECEIPTS_TYPE_NAME" localSheetId="0">'[2]рег кред 1'!#REF!</definedName>
    <definedName name="p1_RECEIPTS_TYPE_NAME">'[1]рег кред 1'!#REF!</definedName>
    <definedName name="p1_REGISTRATION_DATE" localSheetId="3">'[1]рег кред 1'!#REF!</definedName>
    <definedName name="p1_REGISTRATION_DATE" localSheetId="6">'[1]рег кред 1'!#REF!</definedName>
    <definedName name="p1_REGISTRATION_DATE" localSheetId="0">'[2]рег кред 1'!#REF!</definedName>
    <definedName name="p1_REGISTRATION_DATE">'[1]рег кред 1'!#REF!</definedName>
    <definedName name="p1_REGISTRATION_NUMBER" localSheetId="3">'[1]рег кред 1'!#REF!</definedName>
    <definedName name="p1_REGISTRATION_NUMBER" localSheetId="6">'[1]рег кред 1'!#REF!</definedName>
    <definedName name="p1_REGISTRATION_NUMBER" localSheetId="0">'[2]рег кред 1'!#REF!</definedName>
    <definedName name="p1_REGISTRATION_NUMBER">'[1]рег кред 1'!#REF!</definedName>
    <definedName name="p1_RELATION_NAME" localSheetId="3">'[1]рег кред 1'!#REF!</definedName>
    <definedName name="p1_RELATION_NAME" localSheetId="6">'[1]рег кред 1'!#REF!</definedName>
    <definedName name="p1_RELATION_NAME" localSheetId="0">'[2]рег кред 1'!#REF!</definedName>
    <definedName name="p1_RELATION_NAME">'[1]рег кред 1'!#REF!</definedName>
    <definedName name="p1_REORG_DEBT_TYPE_NAME" localSheetId="3">'[1]рег кред 1'!#REF!</definedName>
    <definedName name="p1_REORG_DEBT_TYPE_NAME" localSheetId="6">'[1]рег кред 1'!#REF!</definedName>
    <definedName name="p1_REORG_DEBT_TYPE_NAME" localSheetId="0">'[2]рег кред 1'!#REF!</definedName>
    <definedName name="p1_REORG_DEBT_TYPE_NAME">'[1]рег кред 1'!#REF!</definedName>
    <definedName name="p1_REPAY_TYPE_NAME" localSheetId="3">'[1]рег кред 1'!#REF!</definedName>
    <definedName name="p1_REPAY_TYPE_NAME" localSheetId="6">'[1]рег кред 1'!#REF!</definedName>
    <definedName name="p1_REPAY_TYPE_NAME" localSheetId="0">'[2]рег кред 1'!#REF!</definedName>
    <definedName name="p1_REPAY_TYPE_NAME">'[1]рег кред 1'!#REF!</definedName>
    <definedName name="p1_RESID_ADDRESS" localSheetId="3">'[1]рег кред 1'!#REF!</definedName>
    <definedName name="p1_RESID_ADDRESS" localSheetId="6">'[1]рег кред 1'!#REF!</definedName>
    <definedName name="p1_RESID_ADDRESS" localSheetId="0">'[2]рег кред 1'!#REF!</definedName>
    <definedName name="p1_RESID_ADDRESS">'[1]рег кред 1'!#REF!</definedName>
    <definedName name="p1_RESID_BANK_NAME" localSheetId="3">'[1]рег кред 1'!#REF!</definedName>
    <definedName name="p1_RESID_BANK_NAME" localSheetId="6">'[1]рег кред 1'!#REF!</definedName>
    <definedName name="p1_RESID_BANK_NAME" localSheetId="0">'[2]рег кред 1'!#REF!</definedName>
    <definedName name="p1_RESID_BANK_NAME">'[1]рег кред 1'!#REF!</definedName>
    <definedName name="p1_RESID_CODE" localSheetId="3">'[1]рег кред 1'!#REF!</definedName>
    <definedName name="p1_RESID_CODE" localSheetId="6">'[1]рег кред 1'!#REF!</definedName>
    <definedName name="p1_RESID_CODE" localSheetId="0">'[2]рег кред 1'!#REF!</definedName>
    <definedName name="p1_RESID_CODE">'[1]рег кред 1'!#REF!</definedName>
    <definedName name="p1_RESID_ECONOMIC_BRANCH_NAME" localSheetId="3">'[1]рег кред 1'!#REF!</definedName>
    <definedName name="p1_RESID_ECONOMIC_BRANCH_NAME" localSheetId="6">'[1]рег кред 1'!#REF!</definedName>
    <definedName name="p1_RESID_ECONOMIC_BRANCH_NAME" localSheetId="0">'[2]рег кред 1'!#REF!</definedName>
    <definedName name="p1_RESID_ECONOMIC_BRANCH_NAME">'[1]рег кред 1'!#REF!</definedName>
    <definedName name="p1_RESID_ECONOMICS_SECTOR" localSheetId="3">'[1]рег кред 1'!#REF!</definedName>
    <definedName name="p1_RESID_ECONOMICS_SECTOR" localSheetId="6">'[1]рег кред 1'!#REF!</definedName>
    <definedName name="p1_RESID_ECONOMICS_SECTOR" localSheetId="0">'[2]рег кред 1'!#REF!</definedName>
    <definedName name="p1_RESID_ECONOMICS_SECTOR">'[1]рег кред 1'!#REF!</definedName>
    <definedName name="p1_RESID_FILIAL" localSheetId="3">'[1]рег кред 1'!#REF!</definedName>
    <definedName name="p1_RESID_FILIAL" localSheetId="6">'[1]рег кред 1'!#REF!</definedName>
    <definedName name="p1_RESID_FILIAL" localSheetId="0">'[2]рег кред 1'!#REF!</definedName>
    <definedName name="p1_RESID_FILIAL">'[1]рег кред 1'!#REF!</definedName>
    <definedName name="p1_RESID_NAME" localSheetId="3">'[1]рег кред 1'!#REF!</definedName>
    <definedName name="p1_RESID_NAME" localSheetId="6">'[1]рег кред 1'!#REF!</definedName>
    <definedName name="p1_RESID_NAME" localSheetId="0">'[2]рег кред 1'!#REF!</definedName>
    <definedName name="p1_RESID_NAME">'[1]рег кред 1'!#REF!</definedName>
    <definedName name="p1_RESID_RNN" localSheetId="3">'[1]рег кред 1'!#REF!</definedName>
    <definedName name="p1_RESID_RNN" localSheetId="6">'[1]рег кред 1'!#REF!</definedName>
    <definedName name="p1_RESID_RNN" localSheetId="0">'[2]рег кред 1'!#REF!</definedName>
    <definedName name="p1_RESID_RNN">'[1]рег кред 1'!#REF!</definedName>
    <definedName name="p1_STATE_CHANGE_DATE" localSheetId="3">'[1]рег кред 1'!#REF!</definedName>
    <definedName name="p1_STATE_CHANGE_DATE" localSheetId="6">'[1]рег кред 1'!#REF!</definedName>
    <definedName name="p1_STATE_CHANGE_DATE" localSheetId="0">'[2]рег кред 1'!#REF!</definedName>
    <definedName name="p1_STATE_CHANGE_DATE">'[1]рег кред 1'!#REF!</definedName>
    <definedName name="p2_AMOUNT" localSheetId="3">#REF!</definedName>
    <definedName name="p2_AMOUNT" localSheetId="6">#REF!</definedName>
    <definedName name="p2_AMOUNT" localSheetId="0">#REF!</definedName>
    <definedName name="p2_AMOUNT">#REF!</definedName>
    <definedName name="p2_COMMISSION_TYPE_NAME" localSheetId="3">#REF!</definedName>
    <definedName name="p2_COMMISSION_TYPE_NAME" localSheetId="6">#REF!</definedName>
    <definedName name="p2_COMMISSION_TYPE_NAME" localSheetId="0">#REF!</definedName>
    <definedName name="p2_COMMISSION_TYPE_NAME">#REF!</definedName>
    <definedName name="p2_data" localSheetId="3">#REF!</definedName>
    <definedName name="p2_data" localSheetId="6">#REF!</definedName>
    <definedName name="p2_data" localSheetId="0">#REF!</definedName>
    <definedName name="p2_data">#REF!</definedName>
    <definedName name="p2_NUM_ORDER" localSheetId="3">#REF!</definedName>
    <definedName name="p2_NUM_ORDER" localSheetId="6">#REF!</definedName>
    <definedName name="p2_NUM_ORDER" localSheetId="0">#REF!</definedName>
    <definedName name="p2_NUM_ORDER">#REF!</definedName>
    <definedName name="p2_REGISTRATION_NUMBER" localSheetId="3">#REF!</definedName>
    <definedName name="p2_REGISTRATION_NUMBER" localSheetId="6">#REF!</definedName>
    <definedName name="p2_REGISTRATION_NUMBER" localSheetId="0">#REF!</definedName>
    <definedName name="p2_REGISTRATION_NUMBER">#REF!</definedName>
    <definedName name="p3_APPL_CODE" localSheetId="3">#REF!</definedName>
    <definedName name="p3_APPL_CODE" localSheetId="6">#REF!</definedName>
    <definedName name="p3_APPL_CODE" localSheetId="0">#REF!</definedName>
    <definedName name="p3_APPL_CODE">#REF!</definedName>
    <definedName name="p3_APPL_COUNTRY_NAME" localSheetId="3">#REF!</definedName>
    <definedName name="p3_APPL_COUNTRY_NAME" localSheetId="6">#REF!</definedName>
    <definedName name="p3_APPL_COUNTRY_NAME" localSheetId="0">#REF!</definedName>
    <definedName name="p3_APPL_COUNTRY_NAME">#REF!</definedName>
    <definedName name="p3_APPL_FILIAL" localSheetId="3">#REF!</definedName>
    <definedName name="p3_APPL_FILIAL" localSheetId="6">#REF!</definedName>
    <definedName name="p3_APPL_FILIAL" localSheetId="0">#REF!</definedName>
    <definedName name="p3_APPL_FILIAL">#REF!</definedName>
    <definedName name="p3_APPL_NAME" localSheetId="3">#REF!</definedName>
    <definedName name="p3_APPL_NAME" localSheetId="6">#REF!</definedName>
    <definedName name="p3_APPL_NAME" localSheetId="0">#REF!</definedName>
    <definedName name="p3_APPL_NAME">#REF!</definedName>
    <definedName name="p3_BENEF_CODE" localSheetId="3">#REF!</definedName>
    <definedName name="p3_BENEF_CODE" localSheetId="6">#REF!</definedName>
    <definedName name="p3_BENEF_CODE" localSheetId="0">#REF!</definedName>
    <definedName name="p3_BENEF_CODE">#REF!</definedName>
    <definedName name="p3_BENEF_COUNTRY_NAME" localSheetId="3">#REF!</definedName>
    <definedName name="p3_BENEF_COUNTRY_NAME" localSheetId="6">#REF!</definedName>
    <definedName name="p3_BENEF_COUNTRY_NAME" localSheetId="0">#REF!</definedName>
    <definedName name="p3_BENEF_COUNTRY_NAME">#REF!</definedName>
    <definedName name="p3_BENEF_FILIAL" localSheetId="3">#REF!</definedName>
    <definedName name="p3_BENEF_FILIAL" localSheetId="6">#REF!</definedName>
    <definedName name="p3_BENEF_FILIAL" localSheetId="0">#REF!</definedName>
    <definedName name="p3_BENEF_FILIAL">#REF!</definedName>
    <definedName name="p3_BENEF_NAME" localSheetId="3">#REF!</definedName>
    <definedName name="p3_BENEF_NAME" localSheetId="6">#REF!</definedName>
    <definedName name="p3_BENEF_NAME" localSheetId="0">#REF!</definedName>
    <definedName name="p3_BENEF_NAME">#REF!</definedName>
    <definedName name="p3_COMMENTARY" localSheetId="3">#REF!</definedName>
    <definedName name="p3_COMMENTARY" localSheetId="6">#REF!</definedName>
    <definedName name="p3_COMMENTARY" localSheetId="0">#REF!</definedName>
    <definedName name="p3_COMMENTARY">#REF!</definedName>
    <definedName name="p3_CONTRACT_AMOUNT" localSheetId="3">#REF!</definedName>
    <definedName name="p3_CONTRACT_AMOUNT" localSheetId="6">#REF!</definedName>
    <definedName name="p3_CONTRACT_AMOUNT" localSheetId="0">#REF!</definedName>
    <definedName name="p3_CONTRACT_AMOUNT">#REF!</definedName>
    <definedName name="p3_CONTRACT_DATE" localSheetId="3">#REF!</definedName>
    <definedName name="p3_CONTRACT_DATE" localSheetId="6">#REF!</definedName>
    <definedName name="p3_CONTRACT_DATE" localSheetId="0">#REF!</definedName>
    <definedName name="p3_CONTRACT_DATE">#REF!</definedName>
    <definedName name="p3_CONTRACT_NUMBER" localSheetId="3">#REF!</definedName>
    <definedName name="p3_CONTRACT_NUMBER" localSheetId="6">#REF!</definedName>
    <definedName name="p3_CONTRACT_NUMBER" localSheetId="0">#REF!</definedName>
    <definedName name="p3_CONTRACT_NUMBER">#REF!</definedName>
    <definedName name="p3_CURRENCY_NAME" localSheetId="3">#REF!</definedName>
    <definedName name="p3_CURRENCY_NAME" localSheetId="6">#REF!</definedName>
    <definedName name="p3_CURRENCY_NAME" localSheetId="0">#REF!</definedName>
    <definedName name="p3_CURRENCY_NAME">#REF!</definedName>
    <definedName name="p3_data" localSheetId="3">#REF!</definedName>
    <definedName name="p3_data" localSheetId="6">#REF!</definedName>
    <definedName name="p3_data" localSheetId="0">#REF!</definedName>
    <definedName name="p3_data">#REF!</definedName>
    <definedName name="p3_NUM_ORDER" localSheetId="3">#REF!</definedName>
    <definedName name="p3_NUM_ORDER" localSheetId="6">#REF!</definedName>
    <definedName name="p3_NUM_ORDER" localSheetId="0">#REF!</definedName>
    <definedName name="p3_NUM_ORDER">#REF!</definedName>
    <definedName name="p3_PURPOSE" localSheetId="3">#REF!</definedName>
    <definedName name="p3_PURPOSE" localSheetId="6">#REF!</definedName>
    <definedName name="p3_PURPOSE" localSheetId="0">#REF!</definedName>
    <definedName name="p3_PURPOSE">#REF!</definedName>
    <definedName name="p3_REGISTRATION_NUMBER" localSheetId="3">#REF!</definedName>
    <definedName name="p3_REGISTRATION_NUMBER" localSheetId="6">#REF!</definedName>
    <definedName name="p3_REGISTRATION_NUMBER" localSheetId="0">#REF!</definedName>
    <definedName name="p3_REGISTRATION_NUMBER">#REF!</definedName>
    <definedName name="_xlnm.Print_Titles" localSheetId="7">'7.по странам'!$4:$5</definedName>
    <definedName name="_xlnm.Print_Titles" localSheetId="8">'8.по отраслям'!$4:$4</definedName>
    <definedName name="_xlnm.Print_Area" localSheetId="1">'1.по ставкам и валютам'!$A$1:$G$15</definedName>
    <definedName name="_xlnm.Print_Area" localSheetId="2">'2.по ставкам, срокам'!$A$1:$G$11</definedName>
    <definedName name="_xlnm.Print_Area" localSheetId="3">'3. по отношению и ставке'!$A$1:$G$9</definedName>
    <definedName name="_xlnm.Print_Area" localSheetId="4">'4.по отношению и валюте'!$A$1:$C$21</definedName>
    <definedName name="_xlnm.Print_Area" localSheetId="5">'5. по ставкам и секторам'!$A$1:$G$10</definedName>
    <definedName name="_xlnm.Print_Area" localSheetId="6">'6. по секторам и срокам'!$A$1:$D$11</definedName>
    <definedName name="_xlnm.Print_Area" localSheetId="7">'7.по странам'!$A$1:$B$26</definedName>
    <definedName name="_xlnm.Print_Area" localSheetId="8">'8.по отраслям'!$A$1:$B$21</definedName>
    <definedName name="_xlnm.Print_Area" localSheetId="0">'Содержание '!$A$1:$B$15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0" l="1"/>
  <c r="B12" i="6"/>
  <c r="B13" i="6"/>
  <c r="B14" i="6"/>
  <c r="B15" i="6"/>
  <c r="B11" i="6"/>
  <c r="B9" i="6"/>
  <c r="E12" i="6"/>
  <c r="E13" i="6"/>
  <c r="E14" i="6"/>
  <c r="E15" i="6"/>
  <c r="E11" i="6"/>
  <c r="B5" i="22"/>
  <c r="B11" i="27"/>
  <c r="B10" i="27"/>
  <c r="B9" i="27"/>
  <c r="D7" i="27"/>
  <c r="C7" i="27"/>
  <c r="B7" i="27"/>
  <c r="E10" i="15"/>
  <c r="B10" i="15" s="1"/>
  <c r="E9" i="15"/>
  <c r="B9" i="15" s="1"/>
  <c r="G7" i="15"/>
  <c r="F7" i="15"/>
  <c r="D7" i="15"/>
  <c r="C7" i="15"/>
  <c r="B16" i="11"/>
  <c r="B10" i="11"/>
  <c r="E9" i="29"/>
  <c r="B9" i="29" s="1"/>
  <c r="E8" i="29"/>
  <c r="B8" i="29" s="1"/>
  <c r="G7" i="29"/>
  <c r="F7" i="29"/>
  <c r="D7" i="29"/>
  <c r="C7" i="29"/>
  <c r="E11" i="9"/>
  <c r="B11" i="9" s="1"/>
  <c r="E10" i="9"/>
  <c r="B10" i="9" s="1"/>
  <c r="E9" i="9"/>
  <c r="B9" i="9"/>
  <c r="G7" i="9"/>
  <c r="F7" i="9"/>
  <c r="E7" i="9"/>
  <c r="D7" i="9"/>
  <c r="C7" i="9"/>
  <c r="G9" i="6"/>
  <c r="F9" i="6"/>
  <c r="E9" i="6"/>
  <c r="D9" i="6"/>
  <c r="C9" i="6"/>
  <c r="B7" i="15" l="1"/>
  <c r="E7" i="15"/>
  <c r="B7" i="29"/>
  <c r="E7" i="29"/>
  <c r="B7" i="9"/>
  <c r="B9" i="11"/>
</calcChain>
</file>

<file path=xl/sharedStrings.xml><?xml version="1.0" encoding="utf-8"?>
<sst xmlns="http://schemas.openxmlformats.org/spreadsheetml/2006/main" count="148" uniqueCount="85">
  <si>
    <t>Всего</t>
  </si>
  <si>
    <t>плавающим</t>
  </si>
  <si>
    <t>нулевым</t>
  </si>
  <si>
    <t>фиксированным</t>
  </si>
  <si>
    <t>USD</t>
  </si>
  <si>
    <t>RUB</t>
  </si>
  <si>
    <t>из них в валюте:</t>
  </si>
  <si>
    <t>в том числе по ставкам вознаграждения:</t>
  </si>
  <si>
    <t>млн. долл. США</t>
  </si>
  <si>
    <t>всего</t>
  </si>
  <si>
    <t>в т.ч. в пределах (%)</t>
  </si>
  <si>
    <t>в т.ч. на срок:</t>
  </si>
  <si>
    <t>Содержание</t>
  </si>
  <si>
    <t xml:space="preserve">                в том числе от кредиторов-нерезидентов по секторам:                                                                                                                     </t>
  </si>
  <si>
    <t>Прочие валюты</t>
  </si>
  <si>
    <t>в т.ч. по странам кредиторов-нерезидентов:</t>
  </si>
  <si>
    <t>в т.ч. по отраслям заемщиков-резидентов:</t>
  </si>
  <si>
    <t xml:space="preserve">           Данные сведения касаются финансовых займов резидентов от нерезидентов на сумму свыше 500 тысяч долларов США (по сектору Банки учитываются займы на срок более 180 дней), информация по которым получена в рамках мониторинга валютных операций (за исключением участников МФЦА)</t>
  </si>
  <si>
    <t>Лист 2: в разрезе сроков и ставок вознаграждения</t>
  </si>
  <si>
    <t>Аффилированные</t>
  </si>
  <si>
    <t>Неаффилированные</t>
  </si>
  <si>
    <t>банки и другие финансовые организации</t>
  </si>
  <si>
    <t>Лист 1: в разрезе валюты займа и ставок вознаграждения</t>
  </si>
  <si>
    <t>прочие сектора</t>
  </si>
  <si>
    <t>в т.ч. по сектору нерезидента:</t>
  </si>
  <si>
    <t>аффилированные</t>
  </si>
  <si>
    <t>неаффилированные</t>
  </si>
  <si>
    <t>Лист 6: в разрезе секторов кредиторов и сроков</t>
  </si>
  <si>
    <t>Лист 8: в разрезе отраслей заемщиков</t>
  </si>
  <si>
    <t>Лист 5: в разрезе ставок и секторов кредиторов</t>
  </si>
  <si>
    <t>Лист 7: в разрезе стран кредиторов</t>
  </si>
  <si>
    <t>Лист 3: в разрезе аффилированности с кредитором и ставок</t>
  </si>
  <si>
    <t>Лист 4: в разрезе аффилированности с кредитором и валют</t>
  </si>
  <si>
    <t>более 10</t>
  </si>
  <si>
    <t>EUR</t>
  </si>
  <si>
    <t>KZT</t>
  </si>
  <si>
    <t>до 1 года</t>
  </si>
  <si>
    <t>cвыше 1 года до 5 лет</t>
  </si>
  <si>
    <t>от 5 лет и более</t>
  </si>
  <si>
    <t>до 10</t>
  </si>
  <si>
    <t>Сумма фактического привлечения финансовых займов в течение II квартала 2026 г.</t>
  </si>
  <si>
    <t xml:space="preserve"> Сумма фактического привлечения финансовых займов в течение II квартала 2026 г.,
в разрезе валют и ставок вознаграждения</t>
  </si>
  <si>
    <t>II квартал 2026 г.</t>
  </si>
  <si>
    <t>Сумма фактического привлечения финансовых займов в течение II квартала 2026 г.,
в разрезе сроков и ставок вознаграждения</t>
  </si>
  <si>
    <t xml:space="preserve"> II квартал 2026 г.</t>
  </si>
  <si>
    <t>Сумма фактического привлечения финансовых займов в течение II квартала 2026 г.,
в разрезе  аффилированности с кредитором и ставок вознаграждения</t>
  </si>
  <si>
    <t>Сумма фактического привлечения финансовых займов в течение II квартала 2026 г.,
в разрезе аффилированности с кредитором и валют</t>
  </si>
  <si>
    <t>Сумма фактического привлечения финансовых займов в течение II квартала 2026 г.,
в разрезе секторов кредиторов и ставок вознаграждения</t>
  </si>
  <si>
    <t>Сумма фактического привлечения финансовых займов 
в течение II квартала 2026 г.,
в разрезе секторов кредиторов и сроков</t>
  </si>
  <si>
    <t>Сумма фактического привлечения финансовых займов в течение II квартала 2026 г.,
в разрезе стран</t>
  </si>
  <si>
    <t>Сумма фактического привлечения финансовых займов в течение II квартала 2026 г.,
в разрезе отраслей заемщиков</t>
  </si>
  <si>
    <t>Прочие страны</t>
  </si>
  <si>
    <t>Виргинские острова (Великобритания)</t>
  </si>
  <si>
    <t>Германия</t>
  </si>
  <si>
    <t>Канада</t>
  </si>
  <si>
    <t>Кипр</t>
  </si>
  <si>
    <t>Китай</t>
  </si>
  <si>
    <t>Латвия</t>
  </si>
  <si>
    <t>Лихтенштейн</t>
  </si>
  <si>
    <t>Люксембург</t>
  </si>
  <si>
    <t>Международные организации</t>
  </si>
  <si>
    <t>Нидерланды</t>
  </si>
  <si>
    <t>Объединенные Арабские Эмираты</t>
  </si>
  <si>
    <t>Польша</t>
  </si>
  <si>
    <t>Российская Федерация</t>
  </si>
  <si>
    <t>США</t>
  </si>
  <si>
    <t>Турция</t>
  </si>
  <si>
    <t>Франция</t>
  </si>
  <si>
    <t>Швейцария</t>
  </si>
  <si>
    <t>Эстония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</si>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</sst>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00000000000000000000000000000000000000000000000"/>
    <numFmt numFmtId="166" formatCode="_-* #,##0.0_р_._-;\-* #,##0.0_р_._-;_-* &quot;-&quot;??_р_._-;_-@_-"/>
    <numFmt numFmtId="168" formatCode="_-* #,##0.0\ _₽_-;\-* #,##0.0\ _₽_-;_-* &quot;-&quot;?\ _₽_-;_-@_-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6" tint="-0.499984740745262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theme="6" tint="-0.499984740745262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D79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6" fillId="0" borderId="0"/>
    <xf numFmtId="0" fontId="5" fillId="0" borderId="0">
      <alignment horizontal="center" vertical="center" wrapText="1"/>
    </xf>
    <xf numFmtId="0" fontId="7" fillId="3" borderId="1" applyFont="0"/>
    <xf numFmtId="1" fontId="10" fillId="0" borderId="2" applyNumberFormat="0"/>
    <xf numFmtId="1" fontId="11" fillId="3" borderId="3" applyNumberFormat="0"/>
    <xf numFmtId="164" fontId="1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7" fillId="0" borderId="0" xfId="0" applyFont="1"/>
    <xf numFmtId="1" fontId="7" fillId="0" borderId="0" xfId="0" applyNumberFormat="1" applyFont="1"/>
    <xf numFmtId="1" fontId="5" fillId="0" borderId="0" xfId="9" applyNumberFormat="1" applyFont="1"/>
    <xf numFmtId="0" fontId="5" fillId="4" borderId="0" xfId="0" applyFont="1" applyFill="1"/>
    <xf numFmtId="3" fontId="5" fillId="0" borderId="0" xfId="3" applyNumberFormat="1" applyFont="1" applyAlignment="1">
      <alignment horizontal="right"/>
    </xf>
    <xf numFmtId="1" fontId="5" fillId="0" borderId="0" xfId="0" applyNumberFormat="1" applyFont="1"/>
    <xf numFmtId="0" fontId="5" fillId="2" borderId="0" xfId="0" applyFont="1" applyFill="1"/>
    <xf numFmtId="1" fontId="7" fillId="0" borderId="0" xfId="9" applyNumberFormat="1" applyFont="1"/>
    <xf numFmtId="0" fontId="12" fillId="0" borderId="0" xfId="0" applyFont="1"/>
    <xf numFmtId="1" fontId="12" fillId="0" borderId="0" xfId="0" applyNumberFormat="1" applyFont="1"/>
    <xf numFmtId="3" fontId="12" fillId="0" borderId="0" xfId="4" applyNumberFormat="1" applyFont="1" applyAlignment="1">
      <alignment horizontal="right"/>
    </xf>
    <xf numFmtId="0" fontId="7" fillId="0" borderId="0" xfId="4" applyFont="1" applyAlignment="1">
      <alignment vertical="top" wrapText="1"/>
    </xf>
    <xf numFmtId="3" fontId="5" fillId="0" borderId="0" xfId="4" applyNumberFormat="1" applyFont="1" applyAlignment="1">
      <alignment horizontal="right"/>
    </xf>
    <xf numFmtId="1" fontId="11" fillId="3" borderId="1" xfId="8" applyNumberFormat="1" applyBorder="1" applyAlignment="1">
      <alignment horizontal="center"/>
    </xf>
    <xf numFmtId="0" fontId="7" fillId="3" borderId="1" xfId="6" applyFont="1"/>
    <xf numFmtId="1" fontId="5" fillId="0" borderId="1" xfId="0" applyNumberFormat="1" applyFont="1" applyBorder="1"/>
    <xf numFmtId="1" fontId="5" fillId="0" borderId="1" xfId="3" applyNumberFormat="1" applyFont="1" applyBorder="1" applyAlignment="1">
      <alignment wrapText="1"/>
    </xf>
    <xf numFmtId="0" fontId="7" fillId="3" borderId="1" xfId="6" applyFont="1" applyAlignment="1">
      <alignment wrapText="1"/>
    </xf>
    <xf numFmtId="0" fontId="7" fillId="3" borderId="1" xfId="0" applyFont="1" applyFill="1" applyBorder="1"/>
    <xf numFmtId="0" fontId="11" fillId="3" borderId="1" xfId="8" applyNumberFormat="1" applyBorder="1" applyAlignment="1">
      <alignment horizontal="center" vertical="center"/>
    </xf>
    <xf numFmtId="1" fontId="11" fillId="3" borderId="1" xfId="8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8" fillId="0" borderId="4" xfId="3" applyNumberFormat="1" applyFont="1" applyBorder="1" applyAlignment="1">
      <alignment wrapText="1"/>
    </xf>
    <xf numFmtId="0" fontId="8" fillId="0" borderId="4" xfId="0" applyFont="1" applyBorder="1" applyAlignment="1">
      <alignment shrinkToFit="1"/>
    </xf>
    <xf numFmtId="1" fontId="13" fillId="0" borderId="0" xfId="0" applyNumberFormat="1" applyFont="1"/>
    <xf numFmtId="0" fontId="13" fillId="0" borderId="0" xfId="0" applyFont="1"/>
    <xf numFmtId="0" fontId="15" fillId="0" borderId="0" xfId="0" applyFont="1"/>
    <xf numFmtId="165" fontId="5" fillId="0" borderId="0" xfId="9" applyNumberFormat="1" applyFont="1"/>
    <xf numFmtId="0" fontId="5" fillId="4" borderId="0" xfId="1" applyFont="1" applyFill="1" applyAlignment="1" applyProtection="1">
      <alignment horizontal="left" vertical="center"/>
    </xf>
    <xf numFmtId="166" fontId="5" fillId="0" borderId="1" xfId="9" applyNumberFormat="1" applyFont="1" applyBorder="1"/>
    <xf numFmtId="166" fontId="7" fillId="3" borderId="1" xfId="9" applyNumberFormat="1" applyFont="1" applyFill="1" applyBorder="1"/>
    <xf numFmtId="1" fontId="11" fillId="3" borderId="1" xfId="8" applyNumberFormat="1" applyBorder="1" applyAlignment="1">
      <alignment horizontal="left" vertical="center" wrapText="1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66" fontId="7" fillId="3" borderId="13" xfId="9" applyNumberFormat="1" applyFont="1" applyFill="1" applyBorder="1"/>
    <xf numFmtId="166" fontId="7" fillId="0" borderId="0" xfId="0" applyNumberFormat="1" applyFont="1"/>
    <xf numFmtId="3" fontId="7" fillId="0" borderId="1" xfId="3" applyNumberFormat="1" applyFont="1" applyBorder="1" applyAlignment="1">
      <alignment horizontal="center" vertical="top" wrapText="1"/>
    </xf>
    <xf numFmtId="1" fontId="5" fillId="0" borderId="4" xfId="3" applyNumberFormat="1" applyFont="1" applyBorder="1" applyAlignment="1">
      <alignment wrapText="1"/>
    </xf>
    <xf numFmtId="168" fontId="0" fillId="0" borderId="0" xfId="0" applyNumberFormat="1" applyAlignment="1">
      <alignment horizontal="left" vertical="top" wrapText="1"/>
    </xf>
    <xf numFmtId="168" fontId="7" fillId="0" borderId="0" xfId="0" applyNumberFormat="1" applyFont="1"/>
    <xf numFmtId="166" fontId="0" fillId="0" borderId="0" xfId="0" applyNumberFormat="1" applyAlignment="1">
      <alignment horizontal="left" vertical="top" wrapText="1"/>
    </xf>
    <xf numFmtId="168" fontId="0" fillId="0" borderId="0" xfId="0" applyNumberFormat="1" applyAlignment="1">
      <alignment vertical="top" wrapText="1"/>
    </xf>
    <xf numFmtId="0" fontId="4" fillId="4" borderId="0" xfId="0" applyFont="1" applyFill="1" applyAlignment="1">
      <alignment horizontal="center" vertical="center" wrapText="1"/>
    </xf>
    <xf numFmtId="0" fontId="5" fillId="4" borderId="0" xfId="4" applyFont="1" applyFill="1" applyAlignment="1">
      <alignment horizontal="center" vertical="top" wrapText="1"/>
    </xf>
    <xf numFmtId="0" fontId="17" fillId="4" borderId="0" xfId="1" applyFont="1" applyFill="1" applyAlignment="1" applyProtection="1">
      <alignment horizontal="left" vertical="center"/>
    </xf>
    <xf numFmtId="0" fontId="7" fillId="4" borderId="0" xfId="0" applyFont="1" applyFill="1"/>
    <xf numFmtId="166" fontId="7" fillId="3" borderId="13" xfId="9" applyNumberFormat="1" applyFont="1" applyFill="1" applyBorder="1" applyAlignment="1">
      <alignment vertical="center"/>
    </xf>
    <xf numFmtId="166" fontId="5" fillId="0" borderId="1" xfId="9" applyNumberFormat="1" applyFont="1" applyBorder="1" applyAlignment="1">
      <alignment vertical="center"/>
    </xf>
    <xf numFmtId="166" fontId="5" fillId="0" borderId="1" xfId="9" applyNumberFormat="1" applyFont="1" applyFill="1" applyBorder="1" applyAlignment="1">
      <alignment vertical="center"/>
    </xf>
    <xf numFmtId="166" fontId="7" fillId="3" borderId="1" xfId="9" applyNumberFormat="1" applyFont="1" applyFill="1" applyBorder="1" applyAlignment="1">
      <alignment horizontal="left" indent="1"/>
    </xf>
    <xf numFmtId="166" fontId="5" fillId="2" borderId="1" xfId="9" applyNumberFormat="1" applyFont="1" applyFill="1" applyBorder="1" applyAlignment="1"/>
    <xf numFmtId="0" fontId="5" fillId="0" borderId="1" xfId="0" applyFont="1" applyBorder="1" applyAlignment="1">
      <alignment horizontal="left" vertical="center" wrapText="1"/>
    </xf>
    <xf numFmtId="166" fontId="5" fillId="0" borderId="1" xfId="9" applyNumberFormat="1" applyFont="1" applyFill="1" applyBorder="1" applyAlignment="1">
      <alignment horizontal="left" vertical="center" wrapText="1"/>
    </xf>
    <xf numFmtId="166" fontId="5" fillId="0" borderId="1" xfId="9" applyNumberFormat="1" applyFont="1" applyBorder="1" applyAlignment="1">
      <alignment wrapText="1"/>
    </xf>
    <xf numFmtId="0" fontId="10" fillId="0" borderId="1" xfId="9" applyNumberFormat="1" applyFont="1" applyFill="1" applyBorder="1"/>
    <xf numFmtId="166" fontId="11" fillId="3" borderId="1" xfId="9" applyNumberFormat="1" applyFont="1" applyFill="1" applyBorder="1" applyAlignment="1">
      <alignment horizontal="right" vertical="top" wrapText="1" indent="1"/>
    </xf>
    <xf numFmtId="3" fontId="7" fillId="0" borderId="1" xfId="3" applyNumberFormat="1" applyFont="1" applyBorder="1" applyAlignment="1">
      <alignment horizontal="center" vertical="center" wrapText="1"/>
    </xf>
    <xf numFmtId="0" fontId="5" fillId="0" borderId="1" xfId="0" applyFont="1" applyBorder="1"/>
    <xf numFmtId="166" fontId="7" fillId="3" borderId="0" xfId="9" applyNumberFormat="1" applyFont="1" applyFill="1" applyBorder="1"/>
    <xf numFmtId="166" fontId="5" fillId="0" borderId="1" xfId="9" applyNumberFormat="1" applyFont="1" applyFill="1" applyBorder="1" applyAlignment="1">
      <alignment horizontal="right"/>
    </xf>
    <xf numFmtId="0" fontId="7" fillId="3" borderId="4" xfId="0" applyFont="1" applyFill="1" applyBorder="1"/>
    <xf numFmtId="0" fontId="5" fillId="0" borderId="4" xfId="0" applyFont="1" applyBorder="1"/>
    <xf numFmtId="166" fontId="7" fillId="3" borderId="1" xfId="9" applyNumberFormat="1" applyFont="1" applyFill="1" applyBorder="1" applyAlignment="1">
      <alignment horizontal="center" vertical="center"/>
    </xf>
    <xf numFmtId="166" fontId="7" fillId="5" borderId="1" xfId="9" applyNumberFormat="1" applyFont="1" applyFill="1" applyBorder="1" applyAlignment="1">
      <alignment horizontal="center" vertical="center"/>
    </xf>
    <xf numFmtId="166" fontId="5" fillId="0" borderId="1" xfId="9" applyNumberFormat="1" applyFont="1" applyFill="1" applyBorder="1"/>
    <xf numFmtId="0" fontId="18" fillId="0" borderId="1" xfId="0" applyFont="1" applyBorder="1" applyAlignment="1">
      <alignment horizontal="left"/>
    </xf>
    <xf numFmtId="166" fontId="7" fillId="3" borderId="1" xfId="9" applyNumberFormat="1" applyFont="1" applyFill="1" applyBorder="1" applyAlignment="1">
      <alignment vertical="center"/>
    </xf>
    <xf numFmtId="166" fontId="7" fillId="3" borderId="4" xfId="9" applyNumberFormat="1" applyFont="1" applyFill="1" applyBorder="1"/>
    <xf numFmtId="0" fontId="4" fillId="4" borderId="0" xfId="0" applyFont="1" applyFill="1" applyAlignment="1">
      <alignment horizontal="center" vertical="center" wrapText="1"/>
    </xf>
    <xf numFmtId="0" fontId="5" fillId="4" borderId="0" xfId="4" applyFont="1" applyFill="1" applyAlignment="1">
      <alignment horizontal="center" vertical="top" wrapText="1"/>
    </xf>
    <xf numFmtId="0" fontId="7" fillId="4" borderId="0" xfId="0" applyFont="1" applyFill="1" applyAlignment="1">
      <alignment horizontal="left"/>
    </xf>
    <xf numFmtId="0" fontId="4" fillId="0" borderId="0" xfId="3" applyFont="1" applyAlignment="1">
      <alignment horizontal="center" vertical="center" wrapText="1"/>
    </xf>
    <xf numFmtId="3" fontId="7" fillId="0" borderId="1" xfId="3" applyNumberFormat="1" applyFont="1" applyBorder="1" applyAlignment="1">
      <alignment horizontal="center" vertical="center" wrapText="1"/>
    </xf>
    <xf numFmtId="3" fontId="7" fillId="0" borderId="1" xfId="3" applyNumberFormat="1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top" wrapText="1"/>
    </xf>
    <xf numFmtId="1" fontId="11" fillId="3" borderId="1" xfId="8" applyNumberForma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top" wrapText="1"/>
    </xf>
    <xf numFmtId="0" fontId="5" fillId="0" borderId="16" xfId="3" applyFont="1" applyBorder="1" applyAlignment="1">
      <alignment horizontal="center" vertical="top" wrapText="1"/>
    </xf>
    <xf numFmtId="0" fontId="5" fillId="0" borderId="17" xfId="3" applyFont="1" applyBorder="1" applyAlignment="1">
      <alignment horizontal="center" vertical="top" wrapText="1"/>
    </xf>
    <xf numFmtId="0" fontId="11" fillId="3" borderId="16" xfId="8" applyNumberFormat="1" applyBorder="1" applyAlignment="1">
      <alignment horizontal="center" vertical="center" wrapText="1"/>
    </xf>
    <xf numFmtId="0" fontId="11" fillId="3" borderId="17" xfId="8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1" fontId="7" fillId="4" borderId="1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11" fillId="3" borderId="14" xfId="8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3" borderId="4" xfId="8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6" fontId="8" fillId="0" borderId="4" xfId="9" applyNumberFormat="1" applyFont="1" applyBorder="1" applyAlignment="1">
      <alignment horizontal="left" vertical="center" wrapText="1"/>
    </xf>
    <xf numFmtId="166" fontId="8" fillId="0" borderId="6" xfId="9" applyNumberFormat="1" applyFont="1" applyBorder="1" applyAlignment="1">
      <alignment horizontal="left" vertical="center" wrapText="1"/>
    </xf>
    <xf numFmtId="166" fontId="7" fillId="0" borderId="0" xfId="9" applyNumberFormat="1" applyFont="1"/>
    <xf numFmtId="166" fontId="5" fillId="0" borderId="0" xfId="9" applyNumberFormat="1" applyFont="1" applyAlignment="1">
      <alignment horizontal="right"/>
    </xf>
    <xf numFmtId="166" fontId="5" fillId="0" borderId="5" xfId="9" applyNumberFormat="1" applyFont="1" applyBorder="1" applyAlignment="1">
      <alignment horizontal="right" vertical="top" indent="1" shrinkToFit="1"/>
    </xf>
    <xf numFmtId="166" fontId="10" fillId="0" borderId="1" xfId="9" applyNumberFormat="1" applyFont="1" applyFill="1" applyBorder="1"/>
    <xf numFmtId="166" fontId="5" fillId="0" borderId="0" xfId="9" applyNumberFormat="1" applyFont="1"/>
    <xf numFmtId="166" fontId="14" fillId="0" borderId="0" xfId="9" applyNumberFormat="1" applyFont="1"/>
    <xf numFmtId="166" fontId="15" fillId="0" borderId="0" xfId="9" applyNumberFormat="1" applyFont="1"/>
    <xf numFmtId="166" fontId="8" fillId="0" borderId="5" xfId="9" applyNumberFormat="1" applyFont="1" applyBorder="1" applyAlignment="1">
      <alignment wrapText="1"/>
    </xf>
    <xf numFmtId="166" fontId="8" fillId="0" borderId="1" xfId="9" applyNumberFormat="1" applyFont="1" applyBorder="1" applyAlignment="1">
      <alignment wrapText="1"/>
    </xf>
    <xf numFmtId="166" fontId="11" fillId="3" borderId="1" xfId="9" applyNumberFormat="1" applyFont="1" applyFill="1" applyBorder="1" applyAlignment="1">
      <alignment horizontal="center" vertical="center"/>
    </xf>
    <xf numFmtId="166" fontId="11" fillId="3" borderId="1" xfId="9" applyNumberFormat="1" applyFont="1" applyFill="1" applyBorder="1" applyAlignment="1">
      <alignment horizontal="center" vertical="center" wrapText="1"/>
    </xf>
    <xf numFmtId="166" fontId="5" fillId="0" borderId="1" xfId="9" applyNumberFormat="1" applyFont="1" applyFill="1" applyBorder="1" applyAlignment="1">
      <alignment horizontal="left" indent="1"/>
    </xf>
    <xf numFmtId="166" fontId="0" fillId="0" borderId="0" xfId="9" applyNumberFormat="1" applyFont="1" applyAlignment="1">
      <alignment vertical="top" wrapText="1"/>
    </xf>
    <xf numFmtId="166" fontId="12" fillId="0" borderId="0" xfId="9" applyNumberFormat="1" applyFont="1"/>
  </cellXfs>
  <cellStyles count="11">
    <cellStyle name="Normal_Форма 1-50" xfId="10" xr:uid="{00000000-0005-0000-0000-000000000000}"/>
    <cellStyle name="Гиперссылка" xfId="1" builtinId="8"/>
    <cellStyle name="Обычный" xfId="0" builtinId="0"/>
    <cellStyle name="Обычный 2" xfId="2" xr:uid="{00000000-0005-0000-0000-000003000000}"/>
    <cellStyle name="Обычный_Все Приложения_1кв_09" xfId="3" xr:uid="{00000000-0005-0000-0000-000004000000}"/>
    <cellStyle name="Обычный_Все Приложения_1кв_09 2" xfId="4" xr:uid="{00000000-0005-0000-0000-000005000000}"/>
    <cellStyle name="стандарт" xfId="5" xr:uid="{00000000-0005-0000-0000-000006000000}"/>
    <cellStyle name="стиль" xfId="6" xr:uid="{00000000-0005-0000-0000-000007000000}"/>
    <cellStyle name="Стиль 1" xfId="7" xr:uid="{00000000-0005-0000-0000-000008000000}"/>
    <cellStyle name="Стиль для всего" xfId="8" xr:uid="{00000000-0005-0000-0000-000009000000}"/>
    <cellStyle name="Финансовый" xfId="9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Zayra/&#1092;&#1080;&#1085;&#1072;&#1085;&#1089;&#1086;&#1074;&#1099;&#1077;%20&#1087;&#1088;&#1080;&#1090;&#1086;&#1082;&#1080;/3%20&#1082;&#1074;&#1072;&#1088;&#1090;&#1072;&#1083;%202017/&#1052;&#1086;&#1080;%20&#1076;&#1086;&#1082;&#1091;&#1084;&#1077;&#1085;&#1090;&#1099;/&#1040;&#1085;&#1072;&#1083;&#1080;&#1079;%20&#1092;&#1080;&#1085;%20&#1079;&#1072;&#1081;&#1084;&#1086;&#1074;_&#1087;&#1088;&#1080;&#1090;&#1086;&#1082;/&#1050;&#1088;&#1077;&#1076;&#1080;&#1090;&#1085;&#1099;&#1081;%20&#1088;&#1077;&#1075;&#1080;&#1089;&#1090;&#1088;_29&#1089;&#1077;&#1085;&#1090;_09.xls" TargetMode="External"/><Relationship Id="rId1" Type="http://schemas.openxmlformats.org/officeDocument/2006/relationships/externalLinkPath" Target="/Zayra/&#1092;&#1080;&#1085;&#1072;&#1085;&#1089;&#1086;&#1074;&#1099;&#1077;%20&#1087;&#1088;&#1080;&#1090;&#1086;&#1082;&#1080;/3%20&#1082;&#1074;&#1072;&#1088;&#1090;&#1072;&#1083;%202017/&#1052;&#1086;&#1080;%20&#1076;&#1086;&#1082;&#1091;&#1084;&#1077;&#1085;&#1090;&#1099;/&#1040;&#1085;&#1072;&#1083;&#1080;&#1079;%20&#1092;&#1080;&#1085;%20&#1079;&#1072;&#1081;&#1084;&#1086;&#1074;_&#1087;&#1088;&#1080;&#1090;&#1086;&#1082;/&#1050;&#1088;&#1077;&#1076;&#1080;&#1090;&#1085;&#1099;&#1081;%20&#1088;&#1077;&#1075;&#1080;&#1089;&#1090;&#1088;_29&#1089;&#1077;&#1085;&#1090;_09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Lydia/&#1092;&#1080;&#1085;&#1072;&#1085;&#1089;&#1086;&#1074;&#1099;&#1077;%20&#1087;&#1088;&#1080;&#1090;&#1086;&#1082;&#1080;/2015/&#1092;&#1080;&#1085;&#1072;&#1085;&#1089;&#1086;&#1074;&#1099;&#1077;%20&#1087;&#1088;&#1080;&#1090;&#1086;&#1082;&#1080;/3%20&#1082;&#1074;&#1072;&#1088;&#1090;&#1072;&#1083;%202014/&#1052;&#1086;&#1080;%20&#1076;&#1086;&#1082;&#1091;&#1084;&#1077;&#1085;&#1090;&#1099;/&#1040;&#1085;&#1072;&#1083;&#1080;&#1079;%20&#1092;&#1080;&#1085;%20&#1079;&#1072;&#1081;&#1084;&#1086;&#1074;_&#1087;&#1088;&#1080;&#1090;&#1086;&#1082;/&#1050;&#1088;&#1077;&#1076;&#1080;&#1090;&#1085;&#1099;&#1081;%20&#1088;&#1077;&#1075;&#1080;&#1089;&#1090;&#1088;_29&#1089;&#1077;&#1085;&#1090;_09.xls" TargetMode="External"/><Relationship Id="rId1" Type="http://schemas.openxmlformats.org/officeDocument/2006/relationships/externalLinkPath" Target="/Lydia/&#1092;&#1080;&#1085;&#1072;&#1085;&#1089;&#1086;&#1074;&#1099;&#1077;%20&#1087;&#1088;&#1080;&#1090;&#1086;&#1082;&#1080;/2015/&#1092;&#1080;&#1085;&#1072;&#1085;&#1089;&#1086;&#1074;&#1099;&#1077;%20&#1087;&#1088;&#1080;&#1090;&#1086;&#1082;&#1080;/3%20&#1082;&#1074;&#1072;&#1088;&#1090;&#1072;&#1083;%202014/&#1052;&#1086;&#1080;%20&#1076;&#1086;&#1082;&#1091;&#1084;&#1077;&#1085;&#1090;&#1099;/&#1040;&#1085;&#1072;&#1083;&#1080;&#1079;%20&#1092;&#1080;&#1085;%20&#1079;&#1072;&#1081;&#1084;&#1086;&#1074;_&#1087;&#1088;&#1080;&#1090;&#1086;&#1082;/&#1050;&#1088;&#1077;&#1076;&#1080;&#1090;&#1085;&#1099;&#1081;%20&#1088;&#1077;&#1075;&#1080;&#1089;&#1090;&#1088;_29&#1089;&#1077;&#1085;&#1090;_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15"/>
  <sheetViews>
    <sheetView tabSelected="1" view="pageBreakPreview" zoomScaleNormal="100" zoomScaleSheetLayoutView="100" workbookViewId="0">
      <selection activeCell="A2" sqref="A2:B2"/>
    </sheetView>
  </sheetViews>
  <sheetFormatPr defaultRowHeight="12.75" x14ac:dyDescent="0.2"/>
  <cols>
    <col min="1" max="1" width="16.42578125" style="2" customWidth="1"/>
    <col min="2" max="2" width="115.28515625" style="2" customWidth="1"/>
  </cols>
  <sheetData>
    <row r="1" spans="1:2" x14ac:dyDescent="0.2">
      <c r="A1" s="10"/>
      <c r="B1" s="10"/>
    </row>
    <row r="2" spans="1:2" ht="33" customHeight="1" x14ac:dyDescent="0.2">
      <c r="A2" s="76" t="s">
        <v>40</v>
      </c>
      <c r="B2" s="76"/>
    </row>
    <row r="3" spans="1:2" ht="10.5" customHeight="1" x14ac:dyDescent="0.2">
      <c r="A3" s="50"/>
      <c r="B3" s="50"/>
    </row>
    <row r="4" spans="1:2" ht="28.5" customHeight="1" x14ac:dyDescent="0.2">
      <c r="A4" s="77" t="s">
        <v>17</v>
      </c>
      <c r="B4" s="77"/>
    </row>
    <row r="5" spans="1:2" ht="11.25" customHeight="1" x14ac:dyDescent="0.2">
      <c r="A5" s="77"/>
      <c r="B5" s="77"/>
    </row>
    <row r="6" spans="1:2" ht="33" customHeight="1" x14ac:dyDescent="0.2">
      <c r="A6" s="51"/>
      <c r="B6" s="51"/>
    </row>
    <row r="7" spans="1:2" ht="33" customHeight="1" x14ac:dyDescent="0.2">
      <c r="A7" s="78" t="s">
        <v>12</v>
      </c>
      <c r="B7" s="78"/>
    </row>
    <row r="8" spans="1:2" ht="12.75" customHeight="1" x14ac:dyDescent="0.2">
      <c r="A8" s="52" t="s">
        <v>22</v>
      </c>
      <c r="B8" s="35"/>
    </row>
    <row r="9" spans="1:2" ht="12.75" customHeight="1" x14ac:dyDescent="0.2">
      <c r="A9" s="52" t="s">
        <v>18</v>
      </c>
      <c r="B9" s="35"/>
    </row>
    <row r="10" spans="1:2" ht="12.75" customHeight="1" x14ac:dyDescent="0.2">
      <c r="A10" s="52" t="s">
        <v>31</v>
      </c>
      <c r="B10" s="35"/>
    </row>
    <row r="11" spans="1:2" ht="12.75" customHeight="1" x14ac:dyDescent="0.2">
      <c r="A11" s="52" t="s">
        <v>32</v>
      </c>
      <c r="B11" s="35"/>
    </row>
    <row r="12" spans="1:2" ht="12.75" customHeight="1" x14ac:dyDescent="0.2">
      <c r="A12" s="52" t="s">
        <v>29</v>
      </c>
      <c r="B12" s="35"/>
    </row>
    <row r="13" spans="1:2" ht="12.75" customHeight="1" x14ac:dyDescent="0.2">
      <c r="A13" s="52" t="s">
        <v>27</v>
      </c>
      <c r="B13" s="35"/>
    </row>
    <row r="14" spans="1:2" ht="12.75" customHeight="1" x14ac:dyDescent="0.2">
      <c r="A14" s="52" t="s">
        <v>30</v>
      </c>
      <c r="B14" s="53"/>
    </row>
    <row r="15" spans="1:2" x14ac:dyDescent="0.2">
      <c r="A15" s="52" t="s">
        <v>28</v>
      </c>
    </row>
  </sheetData>
  <mergeCells count="3">
    <mergeCell ref="A2:B2"/>
    <mergeCell ref="A4:B5"/>
    <mergeCell ref="A7:B7"/>
  </mergeCells>
  <hyperlinks>
    <hyperlink ref="A8" location="'1.по ставкам и валютам'!A2" display="Лист 1: в разрезе валюты займа и ставок вознаграждения" xr:uid="{00000000-0004-0000-0000-000000000000}"/>
    <hyperlink ref="A9" location="'2.по ставкам, срокам'!A2" display="Лист 2: в разрезе сроков и ставок вознаграждения" xr:uid="{00000000-0004-0000-0000-000001000000}"/>
    <hyperlink ref="A10" location="'3. по отношению и ставке'!A2" display="Лист 3: в разрезе аффилированности с кредитором и ставок" xr:uid="{00000000-0004-0000-0000-000002000000}"/>
    <hyperlink ref="A11" location="'4.по отношению и валюте'!A2" display="Лист 4: в разрезе аффилированности с кредитором и валют" xr:uid="{00000000-0004-0000-0000-000003000000}"/>
    <hyperlink ref="A12" location="'5. по ставкам и секторам'!A2" display="Лист 5: в разрезе ставок и секторов кредиторов" xr:uid="{00000000-0004-0000-0000-000004000000}"/>
    <hyperlink ref="A13" location="'6. по секторам и срокам'!A2" display="Лист 6: в разрезе секторов кредиторов и сроков" xr:uid="{00000000-0004-0000-0000-000005000000}"/>
    <hyperlink ref="A14" location="'7.по странам'!A2" display="Лист 7: в разрезе стран кредиторов" xr:uid="{00000000-0004-0000-0000-000006000000}"/>
    <hyperlink ref="A15" location="'8.по отраслям'!A2" display="Лист 8: в разрезе отраслей заемщиков" xr:uid="{00000000-0004-0000-0000-000007000000}"/>
  </hyperlinks>
  <pageMargins left="0.54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102"/>
  <sheetViews>
    <sheetView view="pageBreakPreview" zoomScaleNormal="85" zoomScaleSheetLayoutView="100" workbookViewId="0">
      <selection activeCell="A2" sqref="A2:G2"/>
    </sheetView>
  </sheetViews>
  <sheetFormatPr defaultColWidth="9.140625" defaultRowHeight="12.75" x14ac:dyDescent="0.2"/>
  <cols>
    <col min="1" max="1" width="30.7109375" style="2" customWidth="1"/>
    <col min="2" max="2" width="11.85546875" style="8" customWidth="1"/>
    <col min="3" max="7" width="13.5703125" style="2" customWidth="1"/>
    <col min="8" max="8" width="12.140625" style="2" customWidth="1"/>
    <col min="9" max="9" width="12.28515625" style="2" customWidth="1"/>
    <col min="10" max="10" width="13.28515625" style="2" customWidth="1"/>
    <col min="11" max="12" width="12" style="2" customWidth="1"/>
    <col min="13" max="13" width="14" style="2" customWidth="1"/>
    <col min="14" max="15" width="14.5703125" style="2" customWidth="1"/>
    <col min="16" max="16" width="12.85546875" style="2" customWidth="1"/>
    <col min="17" max="16384" width="9.140625" style="2"/>
  </cols>
  <sheetData>
    <row r="2" spans="1:16" ht="29.25" customHeight="1" x14ac:dyDescent="0.2">
      <c r="A2" s="79" t="s">
        <v>41</v>
      </c>
      <c r="B2" s="79"/>
      <c r="C2" s="79"/>
      <c r="D2" s="79"/>
      <c r="E2" s="79"/>
      <c r="F2" s="79"/>
      <c r="G2" s="79"/>
    </row>
    <row r="3" spans="1:16" x14ac:dyDescent="0.2">
      <c r="G3" s="6" t="s">
        <v>8</v>
      </c>
    </row>
    <row r="4" spans="1:16" ht="12.75" customHeight="1" x14ac:dyDescent="0.2">
      <c r="A4" s="82"/>
      <c r="B4" s="20" t="s">
        <v>0</v>
      </c>
      <c r="C4" s="84" t="s">
        <v>7</v>
      </c>
      <c r="D4" s="85"/>
      <c r="E4" s="85"/>
      <c r="F4" s="85"/>
      <c r="G4" s="86"/>
      <c r="H4" s="18"/>
    </row>
    <row r="5" spans="1:16" ht="13.5" customHeight="1" x14ac:dyDescent="0.2">
      <c r="A5" s="82"/>
      <c r="B5" s="83" t="s">
        <v>42</v>
      </c>
      <c r="C5" s="87"/>
      <c r="D5" s="88"/>
      <c r="E5" s="88"/>
      <c r="F5" s="88"/>
      <c r="G5" s="89"/>
    </row>
    <row r="6" spans="1:16" ht="12.75" customHeight="1" x14ac:dyDescent="0.2">
      <c r="A6" s="82"/>
      <c r="B6" s="83"/>
      <c r="C6" s="80" t="s">
        <v>1</v>
      </c>
      <c r="D6" s="80" t="s">
        <v>2</v>
      </c>
      <c r="E6" s="80" t="s">
        <v>3</v>
      </c>
      <c r="F6" s="80"/>
      <c r="G6" s="80"/>
    </row>
    <row r="7" spans="1:16" ht="12.75" customHeight="1" x14ac:dyDescent="0.2">
      <c r="A7" s="82"/>
      <c r="B7" s="83"/>
      <c r="C7" s="80"/>
      <c r="D7" s="80"/>
      <c r="E7" s="81" t="s">
        <v>9</v>
      </c>
      <c r="F7" s="90" t="s">
        <v>10</v>
      </c>
      <c r="G7" s="90"/>
    </row>
    <row r="8" spans="1:16" x14ac:dyDescent="0.2">
      <c r="A8" s="82"/>
      <c r="B8" s="83"/>
      <c r="C8" s="80"/>
      <c r="D8" s="80"/>
      <c r="E8" s="81"/>
      <c r="F8" s="44" t="s">
        <v>39</v>
      </c>
      <c r="G8" s="44" t="s">
        <v>33</v>
      </c>
    </row>
    <row r="9" spans="1:16" s="7" customFormat="1" x14ac:dyDescent="0.2">
      <c r="A9" s="21" t="s">
        <v>0</v>
      </c>
      <c r="B9" s="70">
        <f>SUM(B11:B15)</f>
        <v>3943.8289099287604</v>
      </c>
      <c r="C9" s="70">
        <f t="shared" ref="B9:G9" si="0">SUM(C11:C15)</f>
        <v>1700.7942893899999</v>
      </c>
      <c r="D9" s="70">
        <f t="shared" si="0"/>
        <v>175.73489283200001</v>
      </c>
      <c r="E9" s="70">
        <f t="shared" si="0"/>
        <v>2067.2997277067607</v>
      </c>
      <c r="F9" s="70">
        <f t="shared" si="0"/>
        <v>1643.8569551187607</v>
      </c>
      <c r="G9" s="70">
        <f t="shared" si="0"/>
        <v>423.44277258800003</v>
      </c>
      <c r="H9" s="43"/>
      <c r="I9" s="43"/>
      <c r="J9" s="43"/>
      <c r="K9" s="43"/>
      <c r="L9" s="43"/>
      <c r="M9" s="43"/>
      <c r="N9" s="43"/>
      <c r="O9" s="43"/>
      <c r="P9" s="43"/>
    </row>
    <row r="10" spans="1:16" x14ac:dyDescent="0.2">
      <c r="A10" s="29" t="s">
        <v>6</v>
      </c>
      <c r="B10" s="118"/>
      <c r="C10" s="118"/>
      <c r="D10" s="118"/>
      <c r="E10" s="118"/>
      <c r="F10" s="118"/>
      <c r="G10" s="118"/>
    </row>
    <row r="11" spans="1:16" x14ac:dyDescent="0.2">
      <c r="A11" s="73" t="s">
        <v>4</v>
      </c>
      <c r="B11" s="71">
        <f>C11+D11+E11</f>
        <v>1611.4342700000002</v>
      </c>
      <c r="C11" s="56">
        <v>643.39462000000003</v>
      </c>
      <c r="D11" s="56">
        <v>73.447620000000001</v>
      </c>
      <c r="E11" s="56">
        <f>F11+G11</f>
        <v>894.59203000000002</v>
      </c>
      <c r="F11" s="56">
        <v>780.75351999999998</v>
      </c>
      <c r="G11" s="56">
        <v>113.83851</v>
      </c>
      <c r="I11" s="17"/>
      <c r="J11" s="17"/>
    </row>
    <row r="12" spans="1:16" x14ac:dyDescent="0.2">
      <c r="A12" s="73" t="s">
        <v>34</v>
      </c>
      <c r="B12" s="71">
        <f t="shared" ref="B12:B15" si="1">C12+D12+E12</f>
        <v>337.05541890500001</v>
      </c>
      <c r="C12" s="56">
        <v>279.19751954600002</v>
      </c>
      <c r="D12" s="56">
        <v>0.70776019099999998</v>
      </c>
      <c r="E12" s="56">
        <f t="shared" ref="E12:E15" si="2">F12+G12</f>
        <v>57.150139167999995</v>
      </c>
      <c r="F12" s="56">
        <v>40.655158086999997</v>
      </c>
      <c r="G12" s="56">
        <v>16.494981080999999</v>
      </c>
      <c r="I12" s="17"/>
      <c r="J12" s="17"/>
    </row>
    <row r="13" spans="1:16" x14ac:dyDescent="0.2">
      <c r="A13" s="73" t="s">
        <v>5</v>
      </c>
      <c r="B13" s="71">
        <f t="shared" si="1"/>
        <v>447.49910907100002</v>
      </c>
      <c r="C13" s="56">
        <v>174.39168791400002</v>
      </c>
      <c r="D13" s="56">
        <v>95.533918051000001</v>
      </c>
      <c r="E13" s="56">
        <f t="shared" si="2"/>
        <v>177.57350310599998</v>
      </c>
      <c r="F13" s="56">
        <v>97.684233787999986</v>
      </c>
      <c r="G13" s="56">
        <v>79.889269317999975</v>
      </c>
      <c r="I13" s="17"/>
      <c r="J13" s="17"/>
    </row>
    <row r="14" spans="1:16" x14ac:dyDescent="0.2">
      <c r="A14" s="73" t="s">
        <v>35</v>
      </c>
      <c r="B14" s="71">
        <f t="shared" si="1"/>
        <v>300.11244396300003</v>
      </c>
      <c r="C14" s="72">
        <v>76.680274480999998</v>
      </c>
      <c r="D14" s="72">
        <v>4.495627818</v>
      </c>
      <c r="E14" s="56">
        <f t="shared" si="2"/>
        <v>218.936541664</v>
      </c>
      <c r="F14" s="72">
        <v>5.7165294749999997</v>
      </c>
      <c r="G14" s="72">
        <v>213.22001218900002</v>
      </c>
    </row>
    <row r="15" spans="1:16" x14ac:dyDescent="0.2">
      <c r="A15" s="73" t="s">
        <v>14</v>
      </c>
      <c r="B15" s="71">
        <f t="shared" si="1"/>
        <v>1247.7276679897604</v>
      </c>
      <c r="C15" s="72">
        <v>527.130187449</v>
      </c>
      <c r="D15" s="72">
        <v>1.5499667720000001</v>
      </c>
      <c r="E15" s="56">
        <f t="shared" si="2"/>
        <v>719.04751376876061</v>
      </c>
      <c r="F15" s="72">
        <v>719.04751376876061</v>
      </c>
      <c r="G15" s="72"/>
      <c r="H15" s="46"/>
    </row>
    <row r="16" spans="1:16" ht="13.5" customHeight="1" x14ac:dyDescent="0.2">
      <c r="A16" s="41"/>
      <c r="B16" s="48"/>
      <c r="C16" s="48"/>
      <c r="D16" s="48"/>
      <c r="E16" s="48"/>
      <c r="F16" s="48"/>
      <c r="G16" s="48"/>
    </row>
    <row r="17" spans="2:8" x14ac:dyDescent="0.2">
      <c r="B17" s="41"/>
      <c r="C17" s="41"/>
      <c r="D17" s="41"/>
      <c r="E17" s="41"/>
      <c r="F17" s="41"/>
      <c r="G17" s="41"/>
    </row>
    <row r="18" spans="2:8" x14ac:dyDescent="0.2">
      <c r="B18" s="41"/>
      <c r="C18" s="41"/>
      <c r="D18" s="41"/>
      <c r="E18" s="41"/>
      <c r="F18" s="41"/>
      <c r="G18" s="41"/>
    </row>
    <row r="19" spans="2:8" x14ac:dyDescent="0.2">
      <c r="B19" s="41"/>
      <c r="C19" s="41"/>
      <c r="D19" s="41"/>
      <c r="E19" s="41"/>
      <c r="F19" s="41"/>
      <c r="G19" s="41"/>
    </row>
    <row r="20" spans="2:8" x14ac:dyDescent="0.2">
      <c r="B20" s="41"/>
      <c r="C20" s="41"/>
      <c r="D20" s="41"/>
      <c r="E20" s="41"/>
      <c r="F20" s="41"/>
      <c r="G20" s="41"/>
    </row>
    <row r="21" spans="2:8" x14ac:dyDescent="0.2">
      <c r="B21" s="41"/>
      <c r="C21" s="41"/>
      <c r="D21" s="41"/>
      <c r="E21" s="41"/>
      <c r="F21" s="41"/>
      <c r="G21" s="41"/>
    </row>
    <row r="22" spans="2:8" x14ac:dyDescent="0.2">
      <c r="B22" s="41"/>
      <c r="C22" s="41"/>
      <c r="D22" s="41"/>
      <c r="E22" s="41"/>
      <c r="F22" s="41"/>
      <c r="G22" s="41"/>
    </row>
    <row r="23" spans="2:8" x14ac:dyDescent="0.2">
      <c r="B23" s="41"/>
      <c r="C23" s="41"/>
      <c r="D23" s="41"/>
      <c r="E23" s="41"/>
      <c r="F23" s="41"/>
      <c r="G23" s="41"/>
    </row>
    <row r="24" spans="2:8" x14ac:dyDescent="0.2">
      <c r="B24" s="41"/>
      <c r="C24" s="41"/>
      <c r="D24" s="41"/>
      <c r="E24" s="41"/>
      <c r="F24" s="41"/>
      <c r="G24" s="41"/>
    </row>
    <row r="25" spans="2:8" x14ac:dyDescent="0.2">
      <c r="B25" s="41"/>
      <c r="C25" s="41"/>
      <c r="D25" s="41"/>
      <c r="E25" s="41"/>
      <c r="F25" s="41"/>
      <c r="G25" s="41"/>
    </row>
    <row r="26" spans="2:8" x14ac:dyDescent="0.2">
      <c r="B26" s="41"/>
      <c r="C26" s="41"/>
      <c r="D26" s="41"/>
      <c r="E26" s="41"/>
      <c r="F26" s="41"/>
      <c r="G26" s="41"/>
      <c r="H26" s="16"/>
    </row>
    <row r="27" spans="2:8" x14ac:dyDescent="0.2">
      <c r="B27" s="41"/>
      <c r="C27" s="41"/>
      <c r="D27" s="41"/>
      <c r="E27" s="41"/>
      <c r="F27" s="41"/>
      <c r="G27" s="41"/>
    </row>
    <row r="28" spans="2:8" x14ac:dyDescent="0.2">
      <c r="B28" s="41"/>
      <c r="C28" s="41"/>
      <c r="D28" s="41"/>
      <c r="E28" s="41"/>
      <c r="F28" s="41"/>
      <c r="G28" s="41"/>
    </row>
    <row r="29" spans="2:8" x14ac:dyDescent="0.2">
      <c r="B29" s="41"/>
      <c r="C29" s="41"/>
      <c r="D29" s="41"/>
      <c r="E29" s="41"/>
      <c r="F29" s="41"/>
      <c r="G29" s="41"/>
    </row>
    <row r="30" spans="2:8" x14ac:dyDescent="0.2">
      <c r="B30" s="41"/>
      <c r="C30" s="41"/>
      <c r="D30" s="41"/>
      <c r="E30" s="41"/>
      <c r="F30" s="41"/>
      <c r="G30" s="41"/>
    </row>
    <row r="31" spans="2:8" x14ac:dyDescent="0.2">
      <c r="B31" s="41"/>
      <c r="C31" s="41"/>
      <c r="D31" s="41"/>
      <c r="E31" s="41"/>
      <c r="F31" s="41"/>
      <c r="G31" s="41"/>
    </row>
    <row r="32" spans="2:8" x14ac:dyDescent="0.2">
      <c r="B32" s="41"/>
      <c r="C32" s="41"/>
      <c r="D32" s="41"/>
      <c r="E32" s="41"/>
      <c r="F32" s="41"/>
      <c r="G32" s="41"/>
    </row>
    <row r="33" spans="2:7" x14ac:dyDescent="0.2">
      <c r="B33" s="41"/>
      <c r="C33" s="41"/>
      <c r="D33" s="41"/>
      <c r="E33" s="41"/>
      <c r="F33" s="41"/>
      <c r="G33" s="41"/>
    </row>
    <row r="34" spans="2:7" x14ac:dyDescent="0.2">
      <c r="B34" s="41"/>
      <c r="C34" s="41"/>
      <c r="D34" s="41"/>
      <c r="E34" s="41"/>
      <c r="F34" s="41"/>
      <c r="G34" s="41"/>
    </row>
    <row r="35" spans="2:7" x14ac:dyDescent="0.2">
      <c r="B35" s="41"/>
      <c r="C35" s="41"/>
      <c r="D35" s="41"/>
      <c r="E35" s="41"/>
      <c r="F35" s="41"/>
      <c r="G35" s="41"/>
    </row>
    <row r="36" spans="2:7" x14ac:dyDescent="0.2">
      <c r="B36" s="41"/>
      <c r="C36" s="41"/>
      <c r="D36" s="41"/>
      <c r="E36" s="41"/>
      <c r="F36" s="41"/>
      <c r="G36" s="41"/>
    </row>
    <row r="37" spans="2:7" x14ac:dyDescent="0.2">
      <c r="B37" s="41"/>
      <c r="C37" s="41"/>
      <c r="D37" s="41"/>
      <c r="E37" s="41"/>
      <c r="F37" s="41"/>
      <c r="G37" s="41"/>
    </row>
    <row r="38" spans="2:7" x14ac:dyDescent="0.2">
      <c r="B38" s="41"/>
      <c r="C38" s="41"/>
      <c r="D38" s="41"/>
      <c r="E38" s="41"/>
      <c r="F38" s="41"/>
      <c r="G38" s="41"/>
    </row>
    <row r="39" spans="2:7" x14ac:dyDescent="0.2">
      <c r="B39" s="41"/>
      <c r="C39" s="41"/>
      <c r="D39" s="41"/>
      <c r="E39" s="41"/>
      <c r="F39" s="41"/>
      <c r="G39" s="41"/>
    </row>
    <row r="40" spans="2:7" x14ac:dyDescent="0.2">
      <c r="B40" s="41"/>
      <c r="C40" s="41"/>
      <c r="D40" s="41"/>
      <c r="E40" s="41"/>
      <c r="F40" s="41"/>
      <c r="G40" s="41"/>
    </row>
    <row r="41" spans="2:7" x14ac:dyDescent="0.2">
      <c r="B41" s="41"/>
      <c r="C41" s="41"/>
      <c r="D41" s="41"/>
      <c r="E41" s="41"/>
      <c r="F41" s="41"/>
      <c r="G41" s="41"/>
    </row>
    <row r="42" spans="2:7" x14ac:dyDescent="0.2">
      <c r="B42" s="41"/>
      <c r="C42" s="41"/>
      <c r="D42" s="41"/>
      <c r="E42" s="41"/>
      <c r="F42" s="41"/>
      <c r="G42" s="41"/>
    </row>
    <row r="43" spans="2:7" x14ac:dyDescent="0.2">
      <c r="B43" s="41"/>
      <c r="C43" s="41"/>
      <c r="D43" s="41"/>
      <c r="E43" s="41"/>
      <c r="F43" s="41"/>
      <c r="G43" s="41"/>
    </row>
    <row r="44" spans="2:7" x14ac:dyDescent="0.2">
      <c r="B44" s="41"/>
      <c r="C44" s="41"/>
      <c r="D44" s="41"/>
      <c r="E44" s="41"/>
      <c r="F44" s="41"/>
      <c r="G44" s="41"/>
    </row>
    <row r="45" spans="2:7" x14ac:dyDescent="0.2">
      <c r="B45" s="41"/>
      <c r="C45" s="41"/>
      <c r="D45" s="41"/>
      <c r="E45" s="41"/>
      <c r="F45" s="41"/>
      <c r="G45" s="41"/>
    </row>
    <row r="46" spans="2:7" x14ac:dyDescent="0.2">
      <c r="B46" s="41"/>
      <c r="C46" s="41"/>
      <c r="D46" s="41"/>
      <c r="E46" s="41"/>
      <c r="F46" s="41"/>
      <c r="G46" s="41"/>
    </row>
    <row r="47" spans="2:7" x14ac:dyDescent="0.2">
      <c r="B47" s="41"/>
      <c r="C47" s="41"/>
      <c r="D47" s="41"/>
      <c r="E47" s="41"/>
      <c r="F47" s="41"/>
      <c r="G47" s="41"/>
    </row>
    <row r="48" spans="2:7" x14ac:dyDescent="0.2">
      <c r="B48" s="41"/>
      <c r="C48" s="41"/>
      <c r="D48" s="41"/>
      <c r="E48" s="41"/>
      <c r="F48" s="41"/>
      <c r="G48" s="41"/>
    </row>
    <row r="49" spans="2:7" x14ac:dyDescent="0.2">
      <c r="B49" s="41"/>
      <c r="C49" s="41"/>
      <c r="D49" s="41"/>
      <c r="E49" s="41"/>
      <c r="F49" s="41"/>
      <c r="G49" s="41"/>
    </row>
    <row r="50" spans="2:7" x14ac:dyDescent="0.2">
      <c r="B50" s="41"/>
      <c r="C50" s="41"/>
      <c r="D50" s="41"/>
      <c r="E50" s="41"/>
      <c r="F50" s="41"/>
      <c r="G50" s="41"/>
    </row>
    <row r="51" spans="2:7" x14ac:dyDescent="0.2">
      <c r="B51" s="41"/>
      <c r="C51" s="41"/>
      <c r="D51" s="41"/>
      <c r="E51" s="41"/>
      <c r="F51" s="41"/>
      <c r="G51" s="41"/>
    </row>
    <row r="52" spans="2:7" x14ac:dyDescent="0.2">
      <c r="B52" s="41"/>
      <c r="C52" s="41"/>
      <c r="D52" s="41"/>
      <c r="E52" s="41"/>
      <c r="F52" s="41"/>
      <c r="G52" s="41"/>
    </row>
    <row r="53" spans="2:7" x14ac:dyDescent="0.2">
      <c r="B53" s="41"/>
      <c r="C53" s="41"/>
      <c r="D53" s="41"/>
      <c r="E53" s="41"/>
      <c r="F53" s="41"/>
      <c r="G53" s="41"/>
    </row>
    <row r="54" spans="2:7" x14ac:dyDescent="0.2">
      <c r="B54" s="41"/>
      <c r="C54" s="41"/>
      <c r="D54" s="41"/>
      <c r="E54" s="41"/>
      <c r="F54" s="41"/>
      <c r="G54" s="41"/>
    </row>
    <row r="55" spans="2:7" x14ac:dyDescent="0.2">
      <c r="B55" s="41"/>
      <c r="C55" s="41"/>
      <c r="D55" s="41"/>
      <c r="E55" s="41"/>
      <c r="F55" s="41"/>
      <c r="G55" s="41"/>
    </row>
    <row r="56" spans="2:7" x14ac:dyDescent="0.2">
      <c r="B56" s="41"/>
      <c r="C56" s="41"/>
      <c r="D56" s="41"/>
      <c r="E56" s="41"/>
      <c r="F56" s="41"/>
      <c r="G56" s="41"/>
    </row>
    <row r="57" spans="2:7" x14ac:dyDescent="0.2">
      <c r="B57" s="41"/>
      <c r="C57" s="41"/>
      <c r="D57" s="41"/>
      <c r="E57" s="41"/>
      <c r="F57" s="41"/>
      <c r="G57" s="41"/>
    </row>
    <row r="58" spans="2:7" x14ac:dyDescent="0.2">
      <c r="B58" s="41"/>
      <c r="C58" s="41"/>
      <c r="D58" s="41"/>
      <c r="E58" s="41"/>
      <c r="F58" s="41"/>
      <c r="G58" s="41"/>
    </row>
    <row r="59" spans="2:7" x14ac:dyDescent="0.2">
      <c r="B59" s="41"/>
      <c r="C59" s="41"/>
      <c r="D59" s="41"/>
      <c r="E59" s="41"/>
      <c r="F59" s="41"/>
      <c r="G59" s="41"/>
    </row>
    <row r="60" spans="2:7" x14ac:dyDescent="0.2">
      <c r="B60" s="41"/>
      <c r="C60" s="41"/>
      <c r="D60" s="41"/>
      <c r="E60" s="41"/>
      <c r="F60" s="41"/>
      <c r="G60" s="41"/>
    </row>
    <row r="61" spans="2:7" x14ac:dyDescent="0.2">
      <c r="B61" s="41"/>
      <c r="C61" s="41"/>
      <c r="D61" s="41"/>
      <c r="E61" s="41"/>
      <c r="F61" s="41"/>
      <c r="G61" s="41"/>
    </row>
    <row r="62" spans="2:7" x14ac:dyDescent="0.2">
      <c r="B62" s="41"/>
      <c r="C62" s="41"/>
      <c r="D62" s="41"/>
      <c r="E62" s="41"/>
      <c r="F62" s="41"/>
      <c r="G62" s="41"/>
    </row>
    <row r="63" spans="2:7" x14ac:dyDescent="0.2">
      <c r="B63" s="41"/>
      <c r="C63" s="41"/>
      <c r="D63" s="41"/>
      <c r="E63" s="41"/>
      <c r="F63" s="41"/>
      <c r="G63" s="41"/>
    </row>
    <row r="64" spans="2:7" x14ac:dyDescent="0.2">
      <c r="B64" s="41"/>
      <c r="C64" s="41"/>
      <c r="D64" s="41"/>
      <c r="E64" s="41"/>
      <c r="F64" s="41"/>
      <c r="G64" s="41"/>
    </row>
    <row r="65" spans="2:7" x14ac:dyDescent="0.2">
      <c r="B65" s="41"/>
      <c r="C65" s="41"/>
      <c r="D65" s="41"/>
      <c r="E65" s="41"/>
      <c r="F65" s="41"/>
      <c r="G65" s="41"/>
    </row>
    <row r="66" spans="2:7" x14ac:dyDescent="0.2">
      <c r="B66" s="41"/>
      <c r="C66" s="41"/>
      <c r="D66" s="41"/>
      <c r="E66" s="41"/>
      <c r="F66" s="41"/>
      <c r="G66" s="41"/>
    </row>
    <row r="67" spans="2:7" x14ac:dyDescent="0.2">
      <c r="B67" s="41"/>
      <c r="C67" s="41"/>
      <c r="D67" s="41"/>
      <c r="E67" s="41"/>
      <c r="F67" s="41"/>
      <c r="G67" s="41"/>
    </row>
    <row r="68" spans="2:7" x14ac:dyDescent="0.2">
      <c r="B68" s="41"/>
      <c r="C68" s="41"/>
      <c r="D68" s="41"/>
      <c r="E68" s="41"/>
      <c r="F68" s="41"/>
      <c r="G68" s="41"/>
    </row>
    <row r="69" spans="2:7" x14ac:dyDescent="0.2">
      <c r="B69" s="41"/>
      <c r="C69" s="41"/>
      <c r="D69" s="41"/>
      <c r="E69" s="41"/>
      <c r="F69" s="41"/>
      <c r="G69" s="41"/>
    </row>
    <row r="70" spans="2:7" x14ac:dyDescent="0.2">
      <c r="B70" s="41"/>
      <c r="C70" s="41"/>
      <c r="D70" s="41"/>
      <c r="E70" s="41"/>
      <c r="F70" s="41"/>
      <c r="G70" s="41"/>
    </row>
    <row r="71" spans="2:7" x14ac:dyDescent="0.2">
      <c r="B71" s="41"/>
      <c r="C71" s="41"/>
      <c r="D71" s="41"/>
      <c r="E71" s="41"/>
      <c r="F71" s="41"/>
      <c r="G71" s="41"/>
    </row>
    <row r="72" spans="2:7" x14ac:dyDescent="0.2">
      <c r="B72" s="41"/>
      <c r="C72" s="41"/>
      <c r="D72" s="41"/>
      <c r="E72" s="41"/>
      <c r="F72" s="41"/>
      <c r="G72" s="41"/>
    </row>
    <row r="73" spans="2:7" x14ac:dyDescent="0.2">
      <c r="B73" s="41"/>
      <c r="C73" s="41"/>
      <c r="D73" s="41"/>
      <c r="E73" s="41"/>
      <c r="F73" s="41"/>
      <c r="G73" s="41"/>
    </row>
    <row r="74" spans="2:7" x14ac:dyDescent="0.2">
      <c r="B74" s="41"/>
      <c r="C74" s="41"/>
      <c r="D74" s="41"/>
      <c r="E74" s="41"/>
      <c r="F74" s="41"/>
      <c r="G74" s="41"/>
    </row>
    <row r="75" spans="2:7" x14ac:dyDescent="0.2">
      <c r="B75" s="41"/>
      <c r="C75" s="41"/>
      <c r="D75" s="41"/>
      <c r="E75" s="41"/>
      <c r="F75" s="41"/>
      <c r="G75" s="41"/>
    </row>
    <row r="76" spans="2:7" x14ac:dyDescent="0.2">
      <c r="B76" s="41"/>
      <c r="C76" s="41"/>
      <c r="D76" s="41"/>
      <c r="E76" s="41"/>
      <c r="F76" s="41"/>
      <c r="G76" s="41"/>
    </row>
    <row r="77" spans="2:7" x14ac:dyDescent="0.2">
      <c r="B77" s="41"/>
      <c r="C77" s="41"/>
      <c r="D77" s="41"/>
      <c r="E77" s="41"/>
      <c r="F77" s="41"/>
      <c r="G77" s="41"/>
    </row>
    <row r="78" spans="2:7" x14ac:dyDescent="0.2">
      <c r="B78" s="41"/>
      <c r="C78" s="41"/>
      <c r="D78" s="41"/>
      <c r="E78" s="41"/>
      <c r="F78" s="41"/>
      <c r="G78" s="41"/>
    </row>
    <row r="79" spans="2:7" x14ac:dyDescent="0.2">
      <c r="B79" s="41"/>
      <c r="C79" s="41"/>
      <c r="D79" s="41"/>
      <c r="E79" s="41"/>
      <c r="F79" s="41"/>
      <c r="G79" s="41"/>
    </row>
    <row r="80" spans="2:7" x14ac:dyDescent="0.2">
      <c r="B80" s="41"/>
      <c r="C80" s="41"/>
      <c r="D80" s="41"/>
      <c r="E80" s="41"/>
      <c r="F80" s="41"/>
      <c r="G80" s="41"/>
    </row>
    <row r="81" spans="2:7" x14ac:dyDescent="0.2">
      <c r="B81" s="41"/>
      <c r="C81" s="41"/>
      <c r="D81" s="41"/>
      <c r="E81" s="41"/>
      <c r="F81" s="41"/>
      <c r="G81" s="41"/>
    </row>
    <row r="82" spans="2:7" x14ac:dyDescent="0.2">
      <c r="B82" s="41"/>
      <c r="C82" s="41"/>
      <c r="D82" s="41"/>
      <c r="E82" s="41"/>
      <c r="F82" s="41"/>
      <c r="G82" s="41"/>
    </row>
    <row r="83" spans="2:7" x14ac:dyDescent="0.2">
      <c r="B83" s="41"/>
      <c r="C83" s="41"/>
      <c r="D83" s="41"/>
      <c r="E83" s="41"/>
      <c r="F83" s="41"/>
      <c r="G83" s="41"/>
    </row>
    <row r="84" spans="2:7" x14ac:dyDescent="0.2">
      <c r="B84" s="41"/>
      <c r="C84" s="41"/>
      <c r="D84" s="41"/>
      <c r="E84" s="41"/>
      <c r="F84" s="41"/>
      <c r="G84" s="41"/>
    </row>
    <row r="85" spans="2:7" x14ac:dyDescent="0.2">
      <c r="B85" s="41"/>
      <c r="C85" s="41"/>
      <c r="D85" s="41"/>
      <c r="E85" s="41"/>
      <c r="F85" s="41"/>
      <c r="G85" s="41"/>
    </row>
    <row r="86" spans="2:7" x14ac:dyDescent="0.2">
      <c r="B86" s="41"/>
      <c r="C86" s="41"/>
      <c r="D86" s="41"/>
      <c r="E86" s="41"/>
      <c r="F86" s="41"/>
      <c r="G86" s="41"/>
    </row>
    <row r="87" spans="2:7" x14ac:dyDescent="0.2">
      <c r="B87" s="41"/>
      <c r="C87" s="41"/>
      <c r="D87" s="41"/>
      <c r="E87" s="41"/>
      <c r="F87" s="41"/>
      <c r="G87" s="41"/>
    </row>
    <row r="88" spans="2:7" x14ac:dyDescent="0.2">
      <c r="B88" s="41"/>
      <c r="C88" s="41"/>
      <c r="D88" s="41"/>
      <c r="E88" s="41"/>
      <c r="F88" s="41"/>
      <c r="G88" s="41"/>
    </row>
    <row r="89" spans="2:7" x14ac:dyDescent="0.2">
      <c r="B89" s="41"/>
      <c r="C89" s="41"/>
      <c r="D89" s="41"/>
      <c r="E89" s="41"/>
      <c r="F89" s="41"/>
      <c r="G89" s="41"/>
    </row>
    <row r="90" spans="2:7" x14ac:dyDescent="0.2">
      <c r="B90" s="41"/>
      <c r="C90" s="41"/>
      <c r="D90" s="41"/>
      <c r="E90" s="41"/>
      <c r="F90" s="41"/>
      <c r="G90" s="41"/>
    </row>
    <row r="91" spans="2:7" x14ac:dyDescent="0.2">
      <c r="B91" s="41"/>
      <c r="C91" s="41"/>
      <c r="D91" s="41"/>
      <c r="E91" s="41"/>
      <c r="F91" s="41"/>
      <c r="G91" s="41"/>
    </row>
    <row r="92" spans="2:7" x14ac:dyDescent="0.2">
      <c r="B92" s="31"/>
      <c r="C92" s="31"/>
      <c r="D92" s="31"/>
      <c r="E92" s="31"/>
      <c r="F92" s="31"/>
      <c r="G92" s="31"/>
    </row>
    <row r="93" spans="2:7" x14ac:dyDescent="0.2">
      <c r="B93" s="31"/>
      <c r="C93" s="31"/>
      <c r="D93" s="31"/>
      <c r="E93" s="31"/>
      <c r="F93" s="31"/>
      <c r="G93" s="31"/>
    </row>
    <row r="94" spans="2:7" x14ac:dyDescent="0.2">
      <c r="B94" s="31"/>
      <c r="C94" s="31"/>
      <c r="D94" s="31"/>
      <c r="E94" s="31"/>
      <c r="F94" s="31"/>
      <c r="G94" s="31"/>
    </row>
    <row r="95" spans="2:7" x14ac:dyDescent="0.2">
      <c r="B95" s="31"/>
      <c r="C95" s="31"/>
      <c r="D95" s="31"/>
      <c r="E95" s="31"/>
      <c r="F95" s="31"/>
      <c r="G95" s="31"/>
    </row>
    <row r="96" spans="2:7" x14ac:dyDescent="0.2">
      <c r="B96" s="31"/>
      <c r="C96" s="31"/>
      <c r="D96" s="31"/>
      <c r="E96" s="31"/>
      <c r="F96" s="31"/>
      <c r="G96" s="31"/>
    </row>
    <row r="97" spans="2:7" x14ac:dyDescent="0.2">
      <c r="B97" s="31"/>
      <c r="C97" s="31"/>
      <c r="D97" s="31"/>
      <c r="E97" s="31"/>
      <c r="F97" s="31"/>
      <c r="G97" s="31"/>
    </row>
    <row r="98" spans="2:7" x14ac:dyDescent="0.2">
      <c r="B98" s="31"/>
      <c r="C98" s="31"/>
      <c r="D98" s="31"/>
      <c r="E98" s="31"/>
      <c r="F98" s="31"/>
      <c r="G98" s="31"/>
    </row>
    <row r="99" spans="2:7" x14ac:dyDescent="0.2">
      <c r="B99" s="31"/>
      <c r="C99" s="31"/>
      <c r="D99" s="31"/>
      <c r="E99" s="31"/>
      <c r="F99" s="31"/>
      <c r="G99" s="31"/>
    </row>
    <row r="100" spans="2:7" x14ac:dyDescent="0.2">
      <c r="B100" s="31"/>
      <c r="C100" s="31"/>
      <c r="D100" s="31"/>
      <c r="E100" s="31"/>
      <c r="F100" s="31"/>
      <c r="G100" s="31"/>
    </row>
    <row r="101" spans="2:7" x14ac:dyDescent="0.2">
      <c r="B101" s="31"/>
      <c r="C101" s="31"/>
      <c r="D101" s="31"/>
      <c r="E101" s="31"/>
      <c r="F101" s="31"/>
      <c r="G101" s="31"/>
    </row>
    <row r="102" spans="2:7" x14ac:dyDescent="0.2">
      <c r="B102" s="31"/>
      <c r="C102" s="31"/>
      <c r="D102" s="31"/>
      <c r="E102" s="31"/>
      <c r="F102" s="31"/>
      <c r="G102" s="31"/>
    </row>
  </sheetData>
  <mergeCells count="9">
    <mergeCell ref="A2:G2"/>
    <mergeCell ref="C6:C8"/>
    <mergeCell ref="D6:D8"/>
    <mergeCell ref="E7:E8"/>
    <mergeCell ref="A4:A8"/>
    <mergeCell ref="B5:B8"/>
    <mergeCell ref="C4:G5"/>
    <mergeCell ref="E6:G6"/>
    <mergeCell ref="F7:G7"/>
  </mergeCells>
  <phoneticPr fontId="2" type="noConversion"/>
  <printOptions horizontalCentered="1" verticalCentered="1"/>
  <pageMargins left="0.15748031496062992" right="0.15748031496062992" top="0.43307086614173229" bottom="0.15748031496062992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0"/>
  <sheetViews>
    <sheetView view="pageBreakPreview" zoomScaleNormal="100" zoomScaleSheetLayoutView="100" workbookViewId="0">
      <selection activeCell="A2" sqref="A2:G2"/>
    </sheetView>
  </sheetViews>
  <sheetFormatPr defaultColWidth="9.140625" defaultRowHeight="12.75" x14ac:dyDescent="0.2"/>
  <cols>
    <col min="1" max="1" width="31.42578125" style="2" customWidth="1"/>
    <col min="2" max="2" width="12.28515625" style="7" customWidth="1"/>
    <col min="3" max="3" width="13.85546875" style="2" customWidth="1"/>
    <col min="4" max="4" width="12.140625" style="2" customWidth="1"/>
    <col min="5" max="5" width="14.7109375" style="2" customWidth="1"/>
    <col min="6" max="7" width="10.7109375" style="2" customWidth="1"/>
    <col min="8" max="8" width="11.42578125" style="2" customWidth="1"/>
    <col min="9" max="9" width="9.140625" style="2"/>
    <col min="10" max="10" width="13" style="2" customWidth="1"/>
    <col min="11" max="16384" width="9.140625" style="2"/>
  </cols>
  <sheetData>
    <row r="1" spans="1:10" x14ac:dyDescent="0.2">
      <c r="G1" s="7"/>
    </row>
    <row r="2" spans="1:10" ht="29.25" customHeight="1" x14ac:dyDescent="0.2">
      <c r="A2" s="79" t="s">
        <v>43</v>
      </c>
      <c r="B2" s="79"/>
      <c r="C2" s="79"/>
      <c r="D2" s="79"/>
      <c r="E2" s="79"/>
      <c r="F2" s="79"/>
      <c r="G2" s="79"/>
    </row>
    <row r="3" spans="1:10" x14ac:dyDescent="0.2">
      <c r="G3" s="6" t="s">
        <v>8</v>
      </c>
    </row>
    <row r="4" spans="1:10" ht="12.75" customHeight="1" x14ac:dyDescent="0.2">
      <c r="A4" s="91"/>
      <c r="B4" s="26" t="s">
        <v>0</v>
      </c>
      <c r="C4" s="80" t="s">
        <v>1</v>
      </c>
      <c r="D4" s="80" t="s">
        <v>2</v>
      </c>
      <c r="E4" s="80" t="s">
        <v>3</v>
      </c>
      <c r="F4" s="80"/>
      <c r="G4" s="80"/>
    </row>
    <row r="5" spans="1:10" ht="15" customHeight="1" x14ac:dyDescent="0.2">
      <c r="A5" s="92"/>
      <c r="B5" s="93" t="s">
        <v>44</v>
      </c>
      <c r="C5" s="80"/>
      <c r="D5" s="80"/>
      <c r="E5" s="81" t="s">
        <v>9</v>
      </c>
      <c r="F5" s="90" t="s">
        <v>10</v>
      </c>
      <c r="G5" s="90"/>
    </row>
    <row r="6" spans="1:10" x14ac:dyDescent="0.2">
      <c r="A6" s="92"/>
      <c r="B6" s="94"/>
      <c r="C6" s="80"/>
      <c r="D6" s="80"/>
      <c r="E6" s="81"/>
      <c r="F6" s="44" t="s">
        <v>39</v>
      </c>
      <c r="G6" s="44" t="s">
        <v>33</v>
      </c>
    </row>
    <row r="7" spans="1:10" s="7" customFormat="1" x14ac:dyDescent="0.2">
      <c r="A7" s="25" t="s">
        <v>0</v>
      </c>
      <c r="B7" s="37">
        <f t="shared" ref="B7:D7" si="0">SUM(B9:B11)</f>
        <v>3943.8289099287604</v>
      </c>
      <c r="C7" s="37">
        <f t="shared" si="0"/>
        <v>1700.7942893900001</v>
      </c>
      <c r="D7" s="37">
        <f t="shared" si="0"/>
        <v>175.73489283200001</v>
      </c>
      <c r="E7" s="37">
        <f>SUM(E9:E11)</f>
        <v>2067.2997277067607</v>
      </c>
      <c r="F7" s="37">
        <f>SUM(F9:F11)</f>
        <v>1643.8569551187607</v>
      </c>
      <c r="G7" s="37">
        <f>SUM(G9:G11)</f>
        <v>423.44277258799997</v>
      </c>
      <c r="H7" s="43"/>
      <c r="J7" s="47"/>
    </row>
    <row r="8" spans="1:10" ht="13.5" customHeight="1" x14ac:dyDescent="0.2">
      <c r="A8" s="29" t="s">
        <v>11</v>
      </c>
      <c r="B8" s="118"/>
      <c r="C8" s="118"/>
      <c r="D8" s="118"/>
      <c r="E8" s="118"/>
      <c r="F8" s="118"/>
      <c r="G8" s="118"/>
      <c r="H8" s="43"/>
      <c r="I8" s="7"/>
      <c r="J8" s="47"/>
    </row>
    <row r="9" spans="1:10" x14ac:dyDescent="0.2">
      <c r="A9" s="23" t="s">
        <v>36</v>
      </c>
      <c r="B9" s="37">
        <f>SUM(C9:E9)</f>
        <v>803.61118379523305</v>
      </c>
      <c r="C9" s="36">
        <v>98.286397691000005</v>
      </c>
      <c r="D9" s="36">
        <v>18.399729458000003</v>
      </c>
      <c r="E9" s="36">
        <f>SUM(F9:G9)</f>
        <v>686.92505664623297</v>
      </c>
      <c r="F9" s="36">
        <v>581.98400140623301</v>
      </c>
      <c r="G9" s="36">
        <v>104.94105523999998</v>
      </c>
      <c r="H9" s="43"/>
      <c r="I9" s="7"/>
      <c r="J9" s="47"/>
    </row>
    <row r="10" spans="1:10" x14ac:dyDescent="0.2">
      <c r="A10" s="23" t="s">
        <v>37</v>
      </c>
      <c r="B10" s="37">
        <f>SUM(C10:E10)</f>
        <v>1289.4284724545273</v>
      </c>
      <c r="C10" s="36">
        <v>394.37539930499997</v>
      </c>
      <c r="D10" s="36">
        <v>94.092983003000001</v>
      </c>
      <c r="E10" s="36">
        <f t="shared" ref="E10:E11" si="1">SUM(F10:G10)</f>
        <v>800.96009014652748</v>
      </c>
      <c r="F10" s="36">
        <v>680.65574356052753</v>
      </c>
      <c r="G10" s="36">
        <v>120.30434658599998</v>
      </c>
      <c r="H10" s="43"/>
      <c r="I10" s="7"/>
      <c r="J10" s="47"/>
    </row>
    <row r="11" spans="1:10" x14ac:dyDescent="0.2">
      <c r="A11" s="65" t="s">
        <v>38</v>
      </c>
      <c r="B11" s="37">
        <f>SUM(C11:E11)</f>
        <v>1850.789253679</v>
      </c>
      <c r="C11" s="36">
        <v>1208.1324923940001</v>
      </c>
      <c r="D11" s="36">
        <v>63.242180371000011</v>
      </c>
      <c r="E11" s="36">
        <f t="shared" si="1"/>
        <v>579.414580914</v>
      </c>
      <c r="F11" s="36">
        <v>381.21721015200006</v>
      </c>
      <c r="G11" s="36">
        <v>198.19737076199999</v>
      </c>
    </row>
    <row r="12" spans="1:10" x14ac:dyDescent="0.2">
      <c r="B12" s="66"/>
      <c r="C12" s="7"/>
      <c r="D12" s="7"/>
      <c r="E12" s="7"/>
      <c r="F12" s="7"/>
      <c r="G12" s="7"/>
    </row>
    <row r="13" spans="1:10" x14ac:dyDescent="0.2">
      <c r="C13" s="7"/>
      <c r="D13" s="7"/>
      <c r="E13" s="7"/>
      <c r="F13" s="7"/>
      <c r="G13" s="7"/>
    </row>
    <row r="14" spans="1:10" x14ac:dyDescent="0.2">
      <c r="C14" s="7"/>
      <c r="D14" s="7"/>
      <c r="E14" s="7"/>
      <c r="F14" s="7"/>
      <c r="G14" s="7"/>
    </row>
    <row r="15" spans="1:10" x14ac:dyDescent="0.2">
      <c r="C15" s="7"/>
      <c r="D15" s="7"/>
      <c r="E15" s="7"/>
      <c r="F15" s="7"/>
      <c r="G15" s="7"/>
    </row>
    <row r="16" spans="1:10" x14ac:dyDescent="0.2">
      <c r="C16" s="7"/>
      <c r="D16" s="7"/>
      <c r="E16" s="7"/>
      <c r="F16" s="7"/>
      <c r="G16" s="7"/>
    </row>
    <row r="17" spans="3:7" x14ac:dyDescent="0.2">
      <c r="C17" s="7"/>
      <c r="D17" s="7"/>
      <c r="E17" s="7"/>
      <c r="F17" s="7"/>
      <c r="G17" s="7"/>
    </row>
    <row r="18" spans="3:7" x14ac:dyDescent="0.2">
      <c r="C18" s="7"/>
      <c r="D18" s="7"/>
      <c r="E18" s="7"/>
      <c r="F18" s="7"/>
      <c r="G18" s="7"/>
    </row>
    <row r="19" spans="3:7" x14ac:dyDescent="0.2">
      <c r="C19" s="7"/>
      <c r="D19" s="7"/>
      <c r="E19" s="7"/>
      <c r="F19" s="7"/>
      <c r="G19" s="7"/>
    </row>
    <row r="20" spans="3:7" x14ac:dyDescent="0.2">
      <c r="C20" s="7"/>
      <c r="D20" s="7"/>
      <c r="E20" s="7"/>
      <c r="F20" s="7"/>
      <c r="G20" s="7"/>
    </row>
    <row r="21" spans="3:7" x14ac:dyDescent="0.2">
      <c r="C21" s="7"/>
      <c r="D21" s="7"/>
      <c r="E21" s="7"/>
      <c r="F21" s="7"/>
      <c r="G21" s="7"/>
    </row>
    <row r="22" spans="3:7" x14ac:dyDescent="0.2">
      <c r="C22" s="7"/>
      <c r="D22" s="7"/>
      <c r="E22" s="7"/>
      <c r="F22" s="7"/>
      <c r="G22" s="7"/>
    </row>
    <row r="23" spans="3:7" x14ac:dyDescent="0.2">
      <c r="C23" s="7"/>
      <c r="D23" s="7"/>
      <c r="E23" s="7"/>
      <c r="F23" s="7"/>
      <c r="G23" s="7"/>
    </row>
    <row r="24" spans="3:7" x14ac:dyDescent="0.2">
      <c r="C24" s="7"/>
      <c r="D24" s="7"/>
      <c r="E24" s="7"/>
      <c r="F24" s="7"/>
      <c r="G24" s="7"/>
    </row>
    <row r="25" spans="3:7" x14ac:dyDescent="0.2">
      <c r="C25" s="7"/>
      <c r="D25" s="7"/>
      <c r="E25" s="7"/>
      <c r="F25" s="7"/>
      <c r="G25" s="7"/>
    </row>
    <row r="26" spans="3:7" x14ac:dyDescent="0.2">
      <c r="C26" s="7"/>
      <c r="D26" s="7"/>
      <c r="E26" s="7"/>
      <c r="F26" s="7"/>
      <c r="G26" s="7"/>
    </row>
    <row r="27" spans="3:7" x14ac:dyDescent="0.2">
      <c r="C27" s="7"/>
      <c r="D27" s="7"/>
      <c r="E27" s="7"/>
      <c r="F27" s="7"/>
      <c r="G27" s="7"/>
    </row>
    <row r="28" spans="3:7" x14ac:dyDescent="0.2">
      <c r="C28" s="7"/>
      <c r="D28" s="7"/>
      <c r="E28" s="7"/>
      <c r="F28" s="7"/>
      <c r="G28" s="7"/>
    </row>
    <row r="29" spans="3:7" x14ac:dyDescent="0.2">
      <c r="C29" s="7"/>
      <c r="D29" s="7"/>
      <c r="E29" s="7"/>
      <c r="F29" s="7"/>
      <c r="G29" s="7"/>
    </row>
    <row r="30" spans="3:7" x14ac:dyDescent="0.2">
      <c r="C30" s="7"/>
      <c r="D30" s="7"/>
      <c r="E30" s="7"/>
      <c r="F30" s="7"/>
      <c r="G30" s="7"/>
    </row>
    <row r="31" spans="3:7" x14ac:dyDescent="0.2">
      <c r="C31" s="7"/>
      <c r="D31" s="7"/>
      <c r="E31" s="7"/>
      <c r="F31" s="7"/>
      <c r="G31" s="7"/>
    </row>
    <row r="32" spans="3:7" x14ac:dyDescent="0.2">
      <c r="C32" s="7"/>
      <c r="D32" s="7"/>
      <c r="E32" s="7"/>
      <c r="F32" s="7"/>
      <c r="G32" s="7"/>
    </row>
    <row r="33" spans="3:7" x14ac:dyDescent="0.2">
      <c r="C33" s="7"/>
      <c r="D33" s="7"/>
      <c r="E33" s="7"/>
      <c r="F33" s="7"/>
      <c r="G33" s="7"/>
    </row>
    <row r="34" spans="3:7" x14ac:dyDescent="0.2">
      <c r="C34" s="7"/>
      <c r="D34" s="7"/>
      <c r="E34" s="7"/>
      <c r="F34" s="7"/>
      <c r="G34" s="7"/>
    </row>
    <row r="35" spans="3:7" x14ac:dyDescent="0.2">
      <c r="C35" s="7"/>
      <c r="D35" s="7"/>
      <c r="E35" s="7"/>
      <c r="F35" s="7"/>
      <c r="G35" s="7"/>
    </row>
    <row r="36" spans="3:7" x14ac:dyDescent="0.2">
      <c r="C36" s="7"/>
      <c r="D36" s="7"/>
      <c r="E36" s="7"/>
      <c r="F36" s="7"/>
      <c r="G36" s="7"/>
    </row>
    <row r="37" spans="3:7" x14ac:dyDescent="0.2">
      <c r="C37" s="7"/>
      <c r="D37" s="7"/>
      <c r="E37" s="7"/>
      <c r="F37" s="7"/>
      <c r="G37" s="7"/>
    </row>
    <row r="38" spans="3:7" x14ac:dyDescent="0.2">
      <c r="C38" s="7"/>
      <c r="D38" s="7"/>
      <c r="E38" s="7"/>
      <c r="F38" s="7"/>
      <c r="G38" s="7"/>
    </row>
    <row r="39" spans="3:7" x14ac:dyDescent="0.2">
      <c r="C39" s="7"/>
      <c r="D39" s="7"/>
      <c r="E39" s="7"/>
      <c r="F39" s="7"/>
      <c r="G39" s="7"/>
    </row>
    <row r="40" spans="3:7" x14ac:dyDescent="0.2">
      <c r="C40" s="7"/>
      <c r="D40" s="7"/>
      <c r="E40" s="7"/>
      <c r="F40" s="7"/>
      <c r="G40" s="7"/>
    </row>
    <row r="41" spans="3:7" x14ac:dyDescent="0.2">
      <c r="C41" s="7"/>
      <c r="D41" s="7"/>
      <c r="E41" s="7"/>
      <c r="F41" s="7"/>
      <c r="G41" s="7"/>
    </row>
    <row r="42" spans="3:7" x14ac:dyDescent="0.2">
      <c r="C42" s="7"/>
      <c r="D42" s="7"/>
      <c r="E42" s="7"/>
      <c r="F42" s="7"/>
      <c r="G42" s="7"/>
    </row>
    <row r="43" spans="3:7" x14ac:dyDescent="0.2">
      <c r="C43" s="7"/>
      <c r="D43" s="7"/>
      <c r="E43" s="7"/>
      <c r="F43" s="7"/>
      <c r="G43" s="7"/>
    </row>
    <row r="44" spans="3:7" x14ac:dyDescent="0.2">
      <c r="C44" s="7"/>
      <c r="D44" s="7"/>
      <c r="E44" s="7"/>
      <c r="F44" s="7"/>
      <c r="G44" s="7"/>
    </row>
    <row r="45" spans="3:7" x14ac:dyDescent="0.2">
      <c r="C45" s="7"/>
      <c r="D45" s="7"/>
      <c r="E45" s="7"/>
      <c r="F45" s="7"/>
      <c r="G45" s="7"/>
    </row>
    <row r="46" spans="3:7" x14ac:dyDescent="0.2">
      <c r="C46" s="7"/>
      <c r="D46" s="7"/>
      <c r="E46" s="7"/>
      <c r="F46" s="7"/>
      <c r="G46" s="7"/>
    </row>
    <row r="47" spans="3:7" x14ac:dyDescent="0.2">
      <c r="C47" s="7"/>
      <c r="D47" s="7"/>
      <c r="E47" s="7"/>
      <c r="F47" s="7"/>
      <c r="G47" s="7"/>
    </row>
    <row r="48" spans="3:7" x14ac:dyDescent="0.2">
      <c r="C48" s="7"/>
      <c r="D48" s="7"/>
      <c r="E48" s="7"/>
      <c r="F48" s="7"/>
      <c r="G48" s="7"/>
    </row>
    <row r="49" spans="3:7" x14ac:dyDescent="0.2">
      <c r="C49" s="7"/>
      <c r="D49" s="7"/>
      <c r="E49" s="7"/>
      <c r="F49" s="7"/>
      <c r="G49" s="7"/>
    </row>
    <row r="50" spans="3:7" x14ac:dyDescent="0.2">
      <c r="C50" s="7"/>
      <c r="D50" s="7"/>
      <c r="E50" s="7"/>
      <c r="F50" s="7"/>
      <c r="G50" s="7"/>
    </row>
    <row r="51" spans="3:7" x14ac:dyDescent="0.2">
      <c r="C51" s="7"/>
      <c r="D51" s="7"/>
      <c r="E51" s="7"/>
      <c r="F51" s="7"/>
      <c r="G51" s="7"/>
    </row>
    <row r="52" spans="3:7" x14ac:dyDescent="0.2">
      <c r="C52" s="7"/>
      <c r="D52" s="7"/>
      <c r="E52" s="7"/>
      <c r="F52" s="7"/>
      <c r="G52" s="7"/>
    </row>
    <row r="53" spans="3:7" x14ac:dyDescent="0.2">
      <c r="C53" s="7"/>
      <c r="D53" s="7"/>
      <c r="E53" s="7"/>
      <c r="F53" s="7"/>
      <c r="G53" s="7"/>
    </row>
    <row r="54" spans="3:7" x14ac:dyDescent="0.2">
      <c r="C54" s="7"/>
      <c r="D54" s="7"/>
      <c r="E54" s="7"/>
      <c r="F54" s="7"/>
      <c r="G54" s="7"/>
    </row>
    <row r="55" spans="3:7" x14ac:dyDescent="0.2">
      <c r="C55" s="7"/>
      <c r="D55" s="7"/>
      <c r="E55" s="7"/>
      <c r="F55" s="7"/>
      <c r="G55" s="7"/>
    </row>
    <row r="56" spans="3:7" x14ac:dyDescent="0.2">
      <c r="C56" s="7"/>
      <c r="D56" s="7"/>
      <c r="E56" s="7"/>
      <c r="F56" s="7"/>
      <c r="G56" s="7"/>
    </row>
    <row r="57" spans="3:7" x14ac:dyDescent="0.2">
      <c r="C57" s="7"/>
      <c r="D57" s="7"/>
      <c r="E57" s="7"/>
      <c r="F57" s="7"/>
      <c r="G57" s="7"/>
    </row>
    <row r="58" spans="3:7" x14ac:dyDescent="0.2">
      <c r="C58" s="7"/>
      <c r="D58" s="7"/>
      <c r="E58" s="7"/>
      <c r="F58" s="7"/>
      <c r="G58" s="7"/>
    </row>
    <row r="59" spans="3:7" x14ac:dyDescent="0.2">
      <c r="C59" s="7"/>
      <c r="D59" s="7"/>
      <c r="E59" s="7"/>
      <c r="F59" s="7"/>
      <c r="G59" s="7"/>
    </row>
    <row r="60" spans="3:7" x14ac:dyDescent="0.2">
      <c r="C60" s="7"/>
      <c r="D60" s="7"/>
      <c r="E60" s="7"/>
      <c r="F60" s="7"/>
      <c r="G60" s="7"/>
    </row>
    <row r="61" spans="3:7" x14ac:dyDescent="0.2">
      <c r="C61" s="7"/>
      <c r="D61" s="7"/>
      <c r="E61" s="7"/>
      <c r="F61" s="7"/>
      <c r="G61" s="7"/>
    </row>
    <row r="62" spans="3:7" x14ac:dyDescent="0.2">
      <c r="C62" s="7"/>
      <c r="D62" s="7"/>
      <c r="E62" s="7"/>
      <c r="F62" s="7"/>
      <c r="G62" s="7"/>
    </row>
    <row r="63" spans="3:7" x14ac:dyDescent="0.2">
      <c r="C63" s="7"/>
      <c r="D63" s="7"/>
      <c r="E63" s="7"/>
      <c r="F63" s="7"/>
      <c r="G63" s="7"/>
    </row>
    <row r="64" spans="3:7" x14ac:dyDescent="0.2">
      <c r="C64" s="7"/>
      <c r="D64" s="7"/>
      <c r="E64" s="7"/>
      <c r="F64" s="7"/>
      <c r="G64" s="7"/>
    </row>
    <row r="65" spans="2:7" x14ac:dyDescent="0.2">
      <c r="C65" s="7"/>
      <c r="D65" s="7"/>
      <c r="E65" s="7"/>
      <c r="F65" s="7"/>
      <c r="G65" s="7"/>
    </row>
    <row r="66" spans="2:7" x14ac:dyDescent="0.2">
      <c r="C66" s="7"/>
      <c r="D66" s="7"/>
      <c r="E66" s="7"/>
      <c r="F66" s="7"/>
      <c r="G66" s="7"/>
    </row>
    <row r="67" spans="2:7" x14ac:dyDescent="0.2">
      <c r="C67" s="7"/>
      <c r="D67" s="7"/>
      <c r="E67" s="7"/>
      <c r="F67" s="7"/>
      <c r="G67" s="7"/>
    </row>
    <row r="68" spans="2:7" x14ac:dyDescent="0.2">
      <c r="C68" s="7"/>
      <c r="D68" s="7"/>
      <c r="E68" s="7"/>
      <c r="F68" s="7"/>
      <c r="G68" s="7"/>
    </row>
    <row r="69" spans="2:7" x14ac:dyDescent="0.2">
      <c r="C69" s="7"/>
      <c r="D69" s="7"/>
      <c r="E69" s="7"/>
      <c r="F69" s="7"/>
      <c r="G69" s="7"/>
    </row>
    <row r="70" spans="2:7" x14ac:dyDescent="0.2">
      <c r="B70" s="32"/>
      <c r="C70" s="32"/>
      <c r="D70" s="32"/>
      <c r="E70" s="32"/>
      <c r="F70" s="32"/>
      <c r="G70" s="32"/>
    </row>
    <row r="71" spans="2:7" x14ac:dyDescent="0.2">
      <c r="B71" s="32"/>
      <c r="C71" s="32"/>
      <c r="D71" s="32"/>
      <c r="E71" s="32"/>
      <c r="F71" s="32"/>
      <c r="G71" s="32"/>
    </row>
    <row r="72" spans="2:7" x14ac:dyDescent="0.2">
      <c r="B72" s="32"/>
      <c r="C72" s="32"/>
      <c r="D72" s="32"/>
      <c r="E72" s="32"/>
      <c r="F72" s="32"/>
      <c r="G72" s="32"/>
    </row>
    <row r="73" spans="2:7" x14ac:dyDescent="0.2">
      <c r="B73" s="32"/>
      <c r="C73" s="32"/>
      <c r="D73" s="32"/>
      <c r="E73" s="32"/>
      <c r="F73" s="32"/>
      <c r="G73" s="32"/>
    </row>
    <row r="74" spans="2:7" x14ac:dyDescent="0.2">
      <c r="B74" s="32"/>
      <c r="C74" s="32"/>
      <c r="D74" s="32"/>
      <c r="E74" s="32"/>
      <c r="F74" s="32"/>
      <c r="G74" s="32"/>
    </row>
    <row r="75" spans="2:7" x14ac:dyDescent="0.2">
      <c r="B75" s="32"/>
      <c r="C75" s="32"/>
      <c r="D75" s="32"/>
      <c r="E75" s="32"/>
      <c r="F75" s="32"/>
      <c r="G75" s="32"/>
    </row>
    <row r="76" spans="2:7" x14ac:dyDescent="0.2">
      <c r="B76" s="32"/>
      <c r="C76" s="32"/>
      <c r="D76" s="32"/>
      <c r="E76" s="32"/>
      <c r="F76" s="32"/>
      <c r="G76" s="32"/>
    </row>
    <row r="77" spans="2:7" x14ac:dyDescent="0.2">
      <c r="B77" s="32"/>
      <c r="C77" s="32"/>
      <c r="D77" s="32"/>
      <c r="E77" s="32"/>
      <c r="F77" s="32"/>
      <c r="G77" s="32"/>
    </row>
    <row r="78" spans="2:7" x14ac:dyDescent="0.2">
      <c r="B78" s="32"/>
      <c r="C78" s="32"/>
      <c r="D78" s="32"/>
      <c r="E78" s="32"/>
      <c r="F78" s="32"/>
      <c r="G78" s="32"/>
    </row>
    <row r="79" spans="2:7" x14ac:dyDescent="0.2">
      <c r="B79" s="32"/>
      <c r="C79" s="32"/>
      <c r="D79" s="32"/>
      <c r="E79" s="32"/>
      <c r="F79" s="32"/>
      <c r="G79" s="32"/>
    </row>
    <row r="80" spans="2:7" x14ac:dyDescent="0.2">
      <c r="B80" s="32"/>
      <c r="C80" s="32"/>
      <c r="D80" s="32"/>
      <c r="E80" s="32"/>
      <c r="F80" s="32"/>
      <c r="G80" s="32"/>
    </row>
    <row r="81" spans="2:7" x14ac:dyDescent="0.2">
      <c r="B81" s="32"/>
      <c r="C81" s="32"/>
      <c r="D81" s="32"/>
      <c r="E81" s="32"/>
      <c r="F81" s="32"/>
      <c r="G81" s="32"/>
    </row>
    <row r="82" spans="2:7" x14ac:dyDescent="0.2">
      <c r="B82" s="32"/>
      <c r="C82" s="32"/>
      <c r="D82" s="32"/>
      <c r="E82" s="32"/>
      <c r="F82" s="32"/>
      <c r="G82" s="32"/>
    </row>
    <row r="83" spans="2:7" x14ac:dyDescent="0.2">
      <c r="B83" s="32"/>
      <c r="C83" s="32"/>
      <c r="D83" s="32"/>
      <c r="E83" s="32"/>
      <c r="F83" s="32"/>
      <c r="G83" s="32"/>
    </row>
    <row r="84" spans="2:7" x14ac:dyDescent="0.2">
      <c r="B84" s="32"/>
    </row>
    <row r="85" spans="2:7" x14ac:dyDescent="0.2">
      <c r="B85" s="32"/>
    </row>
    <row r="86" spans="2:7" x14ac:dyDescent="0.2">
      <c r="B86" s="32"/>
    </row>
    <row r="87" spans="2:7" x14ac:dyDescent="0.2">
      <c r="B87" s="32"/>
    </row>
    <row r="88" spans="2:7" x14ac:dyDescent="0.2">
      <c r="B88" s="32"/>
    </row>
    <row r="89" spans="2:7" x14ac:dyDescent="0.2">
      <c r="B89" s="32"/>
    </row>
    <row r="90" spans="2:7" x14ac:dyDescent="0.2">
      <c r="B90" s="32"/>
    </row>
  </sheetData>
  <mergeCells count="8">
    <mergeCell ref="F5:G5"/>
    <mergeCell ref="A2:G2"/>
    <mergeCell ref="A4:A6"/>
    <mergeCell ref="B5:B6"/>
    <mergeCell ref="C4:C6"/>
    <mergeCell ref="D4:D6"/>
    <mergeCell ref="E4:G4"/>
    <mergeCell ref="E5:E6"/>
  </mergeCells>
  <phoneticPr fontId="2" type="noConversion"/>
  <printOptions horizontalCentered="1" verticalCentered="1"/>
  <pageMargins left="0.15748031496062992" right="0.15748031496062992" top="0.25" bottom="0.15748031496062992" header="0.37" footer="0.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view="pageBreakPreview" zoomScaleNormal="100" zoomScaleSheetLayoutView="100" workbookViewId="0">
      <selection activeCell="A2" sqref="A2:G2"/>
    </sheetView>
  </sheetViews>
  <sheetFormatPr defaultColWidth="9.140625" defaultRowHeight="12.75" x14ac:dyDescent="0.2"/>
  <cols>
    <col min="1" max="1" width="31.42578125" style="2" customWidth="1"/>
    <col min="2" max="2" width="12.28515625" style="7" customWidth="1"/>
    <col min="3" max="3" width="13.85546875" style="2" customWidth="1"/>
    <col min="4" max="4" width="12.140625" style="2" customWidth="1"/>
    <col min="5" max="5" width="14.7109375" style="2" customWidth="1"/>
    <col min="6" max="7" width="10.7109375" style="2" customWidth="1"/>
    <col min="8" max="8" width="11.42578125" style="2" customWidth="1"/>
    <col min="9" max="16384" width="9.140625" style="2"/>
  </cols>
  <sheetData>
    <row r="1" spans="1:8" x14ac:dyDescent="0.2">
      <c r="G1" s="7"/>
    </row>
    <row r="2" spans="1:8" ht="29.25" customHeight="1" x14ac:dyDescent="0.2">
      <c r="A2" s="79" t="s">
        <v>45</v>
      </c>
      <c r="B2" s="79"/>
      <c r="C2" s="79"/>
      <c r="D2" s="79"/>
      <c r="E2" s="79"/>
      <c r="F2" s="79"/>
      <c r="G2" s="79"/>
    </row>
    <row r="3" spans="1:8" x14ac:dyDescent="0.2">
      <c r="G3" s="6" t="s">
        <v>8</v>
      </c>
    </row>
    <row r="4" spans="1:8" ht="12.75" customHeight="1" x14ac:dyDescent="0.2">
      <c r="A4" s="91"/>
      <c r="B4" s="26" t="s">
        <v>0</v>
      </c>
      <c r="C4" s="80" t="s">
        <v>1</v>
      </c>
      <c r="D4" s="80" t="s">
        <v>2</v>
      </c>
      <c r="E4" s="80" t="s">
        <v>3</v>
      </c>
      <c r="F4" s="80"/>
      <c r="G4" s="80"/>
    </row>
    <row r="5" spans="1:8" ht="15" customHeight="1" x14ac:dyDescent="0.2">
      <c r="A5" s="92"/>
      <c r="B5" s="93" t="s">
        <v>44</v>
      </c>
      <c r="C5" s="80"/>
      <c r="D5" s="80"/>
      <c r="E5" s="81" t="s">
        <v>9</v>
      </c>
      <c r="F5" s="90" t="s">
        <v>10</v>
      </c>
      <c r="G5" s="90"/>
    </row>
    <row r="6" spans="1:8" x14ac:dyDescent="0.2">
      <c r="A6" s="92"/>
      <c r="B6" s="94"/>
      <c r="C6" s="80"/>
      <c r="D6" s="80"/>
      <c r="E6" s="81"/>
      <c r="F6" s="44" t="s">
        <v>39</v>
      </c>
      <c r="G6" s="44" t="s">
        <v>33</v>
      </c>
    </row>
    <row r="7" spans="1:8" s="7" customFormat="1" x14ac:dyDescent="0.2">
      <c r="A7" s="25" t="s">
        <v>0</v>
      </c>
      <c r="B7" s="37">
        <f t="shared" ref="B7" si="0">SUM(B8:B9)</f>
        <v>3943.8289099287604</v>
      </c>
      <c r="C7" s="37">
        <f>SUM(C8:C9)</f>
        <v>1700.7942893899999</v>
      </c>
      <c r="D7" s="37">
        <f>SUM(D8:D9)</f>
        <v>175.73489283200001</v>
      </c>
      <c r="E7" s="37">
        <f>SUM(E8:E9)</f>
        <v>2067.2997277067607</v>
      </c>
      <c r="F7" s="37">
        <f>SUM(F8:F9)</f>
        <v>1643.8569551187607</v>
      </c>
      <c r="G7" s="37">
        <f>SUM(G8:G9)</f>
        <v>423.44277258799997</v>
      </c>
      <c r="H7" s="43"/>
    </row>
    <row r="8" spans="1:8" ht="12.75" customHeight="1" x14ac:dyDescent="0.2">
      <c r="A8" s="45" t="s">
        <v>25</v>
      </c>
      <c r="B8" s="37">
        <f>SUM(C8:E8)</f>
        <v>1156.5427622667605</v>
      </c>
      <c r="C8" s="36">
        <v>337.96703031700002</v>
      </c>
      <c r="D8" s="36">
        <v>55.586193554000005</v>
      </c>
      <c r="E8" s="36">
        <f>SUM(F8:G8)</f>
        <v>762.98953839576052</v>
      </c>
      <c r="F8" s="36">
        <v>654.58880582376059</v>
      </c>
      <c r="G8" s="36">
        <v>108.40073257199998</v>
      </c>
    </row>
    <row r="9" spans="1:8" x14ac:dyDescent="0.2">
      <c r="A9" s="45" t="s">
        <v>26</v>
      </c>
      <c r="B9" s="37">
        <f>SUM(C9:E9)</f>
        <v>2787.2861476620001</v>
      </c>
      <c r="C9" s="36">
        <v>1362.8272590729998</v>
      </c>
      <c r="D9" s="36">
        <v>120.14869927800001</v>
      </c>
      <c r="E9" s="36">
        <f>SUM(F9:G9)</f>
        <v>1304.3101893109999</v>
      </c>
      <c r="F9" s="36">
        <v>989.26814929499994</v>
      </c>
      <c r="G9" s="36">
        <v>315.04204001599999</v>
      </c>
    </row>
    <row r="10" spans="1:8" x14ac:dyDescent="0.2">
      <c r="B10" s="14"/>
      <c r="C10" s="9"/>
      <c r="D10" s="34"/>
      <c r="E10" s="9"/>
      <c r="F10" s="9"/>
      <c r="G10" s="9"/>
    </row>
    <row r="11" spans="1:8" x14ac:dyDescent="0.2">
      <c r="C11" s="7"/>
      <c r="D11" s="7"/>
      <c r="E11" s="7"/>
      <c r="F11" s="7"/>
      <c r="G11" s="7"/>
    </row>
    <row r="12" spans="1:8" x14ac:dyDescent="0.2">
      <c r="C12" s="7"/>
      <c r="D12" s="7"/>
      <c r="E12" s="7"/>
      <c r="F12" s="7"/>
      <c r="G12" s="7"/>
    </row>
    <row r="13" spans="1:8" x14ac:dyDescent="0.2">
      <c r="C13" s="7"/>
      <c r="D13" s="7"/>
      <c r="E13" s="7"/>
      <c r="F13" s="7"/>
      <c r="G13" s="7"/>
    </row>
    <row r="14" spans="1:8" x14ac:dyDescent="0.2">
      <c r="C14" s="7"/>
      <c r="D14" s="7"/>
      <c r="E14" s="7"/>
      <c r="F14" s="7"/>
      <c r="G14" s="7"/>
    </row>
    <row r="15" spans="1:8" x14ac:dyDescent="0.2">
      <c r="C15" s="7"/>
      <c r="D15" s="7"/>
      <c r="E15" s="7"/>
      <c r="F15" s="7"/>
      <c r="G15" s="7"/>
    </row>
    <row r="16" spans="1:8" x14ac:dyDescent="0.2">
      <c r="C16" s="7"/>
      <c r="D16" s="7"/>
      <c r="E16" s="7"/>
      <c r="F16" s="7"/>
      <c r="G16" s="7"/>
    </row>
    <row r="17" spans="3:7" x14ac:dyDescent="0.2">
      <c r="C17" s="7"/>
      <c r="D17" s="7"/>
      <c r="E17" s="7"/>
      <c r="F17" s="7"/>
      <c r="G17" s="7"/>
    </row>
    <row r="18" spans="3:7" x14ac:dyDescent="0.2">
      <c r="C18" s="7"/>
      <c r="D18" s="7"/>
      <c r="E18" s="7"/>
      <c r="F18" s="7"/>
      <c r="G18" s="7"/>
    </row>
    <row r="19" spans="3:7" x14ac:dyDescent="0.2">
      <c r="C19" s="7"/>
      <c r="D19" s="7"/>
      <c r="E19" s="7"/>
      <c r="F19" s="7"/>
      <c r="G19" s="7"/>
    </row>
    <row r="20" spans="3:7" x14ac:dyDescent="0.2">
      <c r="C20" s="7"/>
      <c r="D20" s="7"/>
      <c r="E20" s="7"/>
      <c r="F20" s="7"/>
      <c r="G20" s="7"/>
    </row>
    <row r="21" spans="3:7" x14ac:dyDescent="0.2">
      <c r="C21" s="7"/>
      <c r="D21" s="7"/>
      <c r="E21" s="7"/>
      <c r="F21" s="7"/>
      <c r="G21" s="7"/>
    </row>
    <row r="22" spans="3:7" x14ac:dyDescent="0.2">
      <c r="C22" s="7"/>
      <c r="D22" s="7"/>
      <c r="E22" s="7"/>
      <c r="F22" s="7"/>
      <c r="G22" s="7"/>
    </row>
    <row r="23" spans="3:7" x14ac:dyDescent="0.2">
      <c r="C23" s="7"/>
      <c r="D23" s="7"/>
      <c r="E23" s="7"/>
      <c r="F23" s="7"/>
      <c r="G23" s="7"/>
    </row>
    <row r="24" spans="3:7" x14ac:dyDescent="0.2">
      <c r="C24" s="7"/>
      <c r="D24" s="7"/>
      <c r="E24" s="7"/>
      <c r="F24" s="7"/>
      <c r="G24" s="7"/>
    </row>
    <row r="25" spans="3:7" x14ac:dyDescent="0.2">
      <c r="C25" s="7"/>
      <c r="D25" s="7"/>
      <c r="E25" s="7"/>
      <c r="F25" s="7"/>
      <c r="G25" s="7"/>
    </row>
    <row r="26" spans="3:7" x14ac:dyDescent="0.2">
      <c r="C26" s="7"/>
      <c r="D26" s="7"/>
      <c r="E26" s="7"/>
      <c r="F26" s="7"/>
      <c r="G26" s="7"/>
    </row>
    <row r="27" spans="3:7" x14ac:dyDescent="0.2">
      <c r="C27" s="7"/>
      <c r="D27" s="7"/>
      <c r="E27" s="7"/>
      <c r="F27" s="7"/>
      <c r="G27" s="7"/>
    </row>
    <row r="28" spans="3:7" x14ac:dyDescent="0.2">
      <c r="C28" s="7"/>
      <c r="D28" s="7"/>
      <c r="E28" s="7"/>
      <c r="F28" s="7"/>
      <c r="G28" s="7"/>
    </row>
    <row r="29" spans="3:7" x14ac:dyDescent="0.2">
      <c r="C29" s="7"/>
      <c r="D29" s="7"/>
      <c r="E29" s="7"/>
      <c r="F29" s="7"/>
      <c r="G29" s="7"/>
    </row>
    <row r="30" spans="3:7" x14ac:dyDescent="0.2">
      <c r="C30" s="7"/>
      <c r="D30" s="7"/>
      <c r="E30" s="7"/>
      <c r="F30" s="7"/>
      <c r="G30" s="7"/>
    </row>
    <row r="31" spans="3:7" x14ac:dyDescent="0.2">
      <c r="C31" s="7"/>
      <c r="D31" s="7"/>
      <c r="E31" s="7"/>
      <c r="F31" s="7"/>
      <c r="G31" s="7"/>
    </row>
    <row r="32" spans="3:7" x14ac:dyDescent="0.2">
      <c r="C32" s="7"/>
      <c r="D32" s="7"/>
      <c r="E32" s="7"/>
      <c r="F32" s="7"/>
      <c r="G32" s="7"/>
    </row>
    <row r="33" spans="3:7" x14ac:dyDescent="0.2">
      <c r="C33" s="7"/>
      <c r="D33" s="7"/>
      <c r="E33" s="7"/>
      <c r="F33" s="7"/>
      <c r="G33" s="7"/>
    </row>
    <row r="34" spans="3:7" x14ac:dyDescent="0.2">
      <c r="C34" s="7"/>
      <c r="D34" s="7"/>
      <c r="E34" s="7"/>
      <c r="F34" s="7"/>
      <c r="G34" s="7"/>
    </row>
    <row r="35" spans="3:7" x14ac:dyDescent="0.2">
      <c r="C35" s="7"/>
      <c r="D35" s="7"/>
      <c r="E35" s="7"/>
      <c r="F35" s="7"/>
      <c r="G35" s="7"/>
    </row>
    <row r="36" spans="3:7" x14ac:dyDescent="0.2">
      <c r="C36" s="7"/>
      <c r="D36" s="7"/>
      <c r="E36" s="7"/>
      <c r="F36" s="7"/>
      <c r="G36" s="7"/>
    </row>
    <row r="37" spans="3:7" x14ac:dyDescent="0.2">
      <c r="C37" s="7"/>
      <c r="D37" s="7"/>
      <c r="E37" s="7"/>
      <c r="F37" s="7"/>
      <c r="G37" s="7"/>
    </row>
    <row r="38" spans="3:7" x14ac:dyDescent="0.2">
      <c r="C38" s="7"/>
      <c r="D38" s="7"/>
      <c r="E38" s="7"/>
      <c r="F38" s="7"/>
      <c r="G38" s="7"/>
    </row>
    <row r="39" spans="3:7" x14ac:dyDescent="0.2">
      <c r="C39" s="7"/>
      <c r="D39" s="7"/>
      <c r="E39" s="7"/>
      <c r="F39" s="7"/>
      <c r="G39" s="7"/>
    </row>
    <row r="40" spans="3:7" x14ac:dyDescent="0.2">
      <c r="C40" s="7"/>
      <c r="D40" s="7"/>
      <c r="E40" s="7"/>
      <c r="F40" s="7"/>
      <c r="G40" s="7"/>
    </row>
    <row r="41" spans="3:7" x14ac:dyDescent="0.2">
      <c r="C41" s="7"/>
      <c r="D41" s="7"/>
      <c r="E41" s="7"/>
      <c r="F41" s="7"/>
      <c r="G41" s="7"/>
    </row>
    <row r="42" spans="3:7" x14ac:dyDescent="0.2">
      <c r="C42" s="7"/>
      <c r="D42" s="7"/>
      <c r="E42" s="7"/>
      <c r="F42" s="7"/>
      <c r="G42" s="7"/>
    </row>
    <row r="43" spans="3:7" x14ac:dyDescent="0.2">
      <c r="C43" s="7"/>
      <c r="D43" s="7"/>
      <c r="E43" s="7"/>
      <c r="F43" s="7"/>
      <c r="G43" s="7"/>
    </row>
    <row r="44" spans="3:7" x14ac:dyDescent="0.2">
      <c r="C44" s="7"/>
      <c r="D44" s="7"/>
      <c r="E44" s="7"/>
      <c r="F44" s="7"/>
      <c r="G44" s="7"/>
    </row>
    <row r="45" spans="3:7" x14ac:dyDescent="0.2">
      <c r="C45" s="7"/>
      <c r="D45" s="7"/>
      <c r="E45" s="7"/>
      <c r="F45" s="7"/>
      <c r="G45" s="7"/>
    </row>
    <row r="46" spans="3:7" x14ac:dyDescent="0.2">
      <c r="C46" s="7"/>
      <c r="D46" s="7"/>
      <c r="E46" s="7"/>
      <c r="F46" s="7"/>
      <c r="G46" s="7"/>
    </row>
    <row r="47" spans="3:7" x14ac:dyDescent="0.2">
      <c r="C47" s="7"/>
      <c r="D47" s="7"/>
      <c r="E47" s="7"/>
      <c r="F47" s="7"/>
      <c r="G47" s="7"/>
    </row>
    <row r="48" spans="3:7" x14ac:dyDescent="0.2">
      <c r="C48" s="7"/>
      <c r="D48" s="7"/>
      <c r="E48" s="7"/>
      <c r="F48" s="7"/>
      <c r="G48" s="7"/>
    </row>
    <row r="49" spans="3:7" x14ac:dyDescent="0.2">
      <c r="C49" s="7"/>
      <c r="D49" s="7"/>
      <c r="E49" s="7"/>
      <c r="F49" s="7"/>
      <c r="G49" s="7"/>
    </row>
    <row r="50" spans="3:7" x14ac:dyDescent="0.2">
      <c r="C50" s="7"/>
      <c r="D50" s="7"/>
      <c r="E50" s="7"/>
      <c r="F50" s="7"/>
      <c r="G50" s="7"/>
    </row>
    <row r="51" spans="3:7" x14ac:dyDescent="0.2">
      <c r="C51" s="7"/>
      <c r="D51" s="7"/>
      <c r="E51" s="7"/>
      <c r="F51" s="7"/>
      <c r="G51" s="7"/>
    </row>
    <row r="52" spans="3:7" x14ac:dyDescent="0.2">
      <c r="C52" s="7"/>
      <c r="D52" s="7"/>
      <c r="E52" s="7"/>
      <c r="F52" s="7"/>
      <c r="G52" s="7"/>
    </row>
    <row r="53" spans="3:7" x14ac:dyDescent="0.2">
      <c r="C53" s="7"/>
      <c r="D53" s="7"/>
      <c r="E53" s="7"/>
      <c r="F53" s="7"/>
      <c r="G53" s="7"/>
    </row>
    <row r="54" spans="3:7" x14ac:dyDescent="0.2">
      <c r="C54" s="7"/>
      <c r="D54" s="7"/>
      <c r="E54" s="7"/>
      <c r="F54" s="7"/>
      <c r="G54" s="7"/>
    </row>
    <row r="55" spans="3:7" x14ac:dyDescent="0.2">
      <c r="C55" s="7"/>
      <c r="D55" s="7"/>
      <c r="E55" s="7"/>
      <c r="F55" s="7"/>
      <c r="G55" s="7"/>
    </row>
    <row r="56" spans="3:7" x14ac:dyDescent="0.2">
      <c r="C56" s="7"/>
      <c r="D56" s="7"/>
      <c r="E56" s="7"/>
      <c r="F56" s="7"/>
      <c r="G56" s="7"/>
    </row>
    <row r="57" spans="3:7" x14ac:dyDescent="0.2">
      <c r="C57" s="7"/>
      <c r="D57" s="7"/>
      <c r="E57" s="7"/>
      <c r="F57" s="7"/>
      <c r="G57" s="7"/>
    </row>
    <row r="58" spans="3:7" x14ac:dyDescent="0.2">
      <c r="C58" s="7"/>
      <c r="D58" s="7"/>
      <c r="E58" s="7"/>
      <c r="F58" s="7"/>
      <c r="G58" s="7"/>
    </row>
    <row r="59" spans="3:7" x14ac:dyDescent="0.2">
      <c r="C59" s="7"/>
      <c r="D59" s="7"/>
      <c r="E59" s="7"/>
      <c r="F59" s="7"/>
      <c r="G59" s="7"/>
    </row>
    <row r="60" spans="3:7" x14ac:dyDescent="0.2">
      <c r="C60" s="7"/>
      <c r="D60" s="7"/>
      <c r="E60" s="7"/>
      <c r="F60" s="7"/>
      <c r="G60" s="7"/>
    </row>
    <row r="61" spans="3:7" x14ac:dyDescent="0.2">
      <c r="C61" s="7"/>
      <c r="D61" s="7"/>
      <c r="E61" s="7"/>
      <c r="F61" s="7"/>
      <c r="G61" s="7"/>
    </row>
    <row r="62" spans="3:7" x14ac:dyDescent="0.2">
      <c r="C62" s="7"/>
      <c r="D62" s="7"/>
      <c r="E62" s="7"/>
      <c r="F62" s="7"/>
      <c r="G62" s="7"/>
    </row>
    <row r="63" spans="3:7" x14ac:dyDescent="0.2">
      <c r="C63" s="7"/>
      <c r="D63" s="7"/>
      <c r="E63" s="7"/>
      <c r="F63" s="7"/>
      <c r="G63" s="7"/>
    </row>
    <row r="64" spans="3:7" x14ac:dyDescent="0.2">
      <c r="C64" s="7"/>
      <c r="D64" s="7"/>
      <c r="E64" s="7"/>
      <c r="F64" s="7"/>
      <c r="G64" s="7"/>
    </row>
    <row r="65" spans="2:7" x14ac:dyDescent="0.2">
      <c r="C65" s="7"/>
      <c r="D65" s="7"/>
      <c r="E65" s="7"/>
      <c r="F65" s="7"/>
      <c r="G65" s="7"/>
    </row>
    <row r="66" spans="2:7" x14ac:dyDescent="0.2">
      <c r="C66" s="7"/>
      <c r="D66" s="7"/>
      <c r="E66" s="7"/>
      <c r="F66" s="7"/>
      <c r="G66" s="7"/>
    </row>
    <row r="67" spans="2:7" x14ac:dyDescent="0.2">
      <c r="C67" s="7"/>
      <c r="D67" s="7"/>
      <c r="E67" s="7"/>
      <c r="F67" s="7"/>
      <c r="G67" s="7"/>
    </row>
    <row r="68" spans="2:7" x14ac:dyDescent="0.2">
      <c r="C68" s="7"/>
      <c r="D68" s="7"/>
      <c r="E68" s="7"/>
      <c r="F68" s="7"/>
      <c r="G68" s="7"/>
    </row>
    <row r="69" spans="2:7" x14ac:dyDescent="0.2">
      <c r="C69" s="7"/>
      <c r="D69" s="7"/>
      <c r="E69" s="7"/>
      <c r="F69" s="7"/>
      <c r="G69" s="7"/>
    </row>
    <row r="70" spans="2:7" x14ac:dyDescent="0.2">
      <c r="C70" s="7"/>
      <c r="D70" s="7"/>
      <c r="E70" s="7"/>
      <c r="F70" s="7"/>
      <c r="G70" s="7"/>
    </row>
    <row r="71" spans="2:7" x14ac:dyDescent="0.2">
      <c r="C71" s="7"/>
      <c r="D71" s="7"/>
      <c r="E71" s="7"/>
      <c r="F71" s="7"/>
      <c r="G71" s="7"/>
    </row>
    <row r="72" spans="2:7" x14ac:dyDescent="0.2">
      <c r="C72" s="7"/>
      <c r="D72" s="7"/>
      <c r="E72" s="7"/>
      <c r="F72" s="7"/>
      <c r="G72" s="7"/>
    </row>
    <row r="73" spans="2:7" x14ac:dyDescent="0.2">
      <c r="C73" s="7"/>
      <c r="D73" s="7"/>
      <c r="E73" s="7"/>
      <c r="F73" s="7"/>
      <c r="G73" s="7"/>
    </row>
    <row r="74" spans="2:7" x14ac:dyDescent="0.2">
      <c r="C74" s="7"/>
      <c r="D74" s="7"/>
      <c r="E74" s="7"/>
      <c r="F74" s="7"/>
      <c r="G74" s="7"/>
    </row>
    <row r="75" spans="2:7" x14ac:dyDescent="0.2">
      <c r="B75" s="32"/>
      <c r="C75" s="32"/>
      <c r="D75" s="32"/>
      <c r="E75" s="32"/>
      <c r="F75" s="32"/>
      <c r="G75" s="32"/>
    </row>
    <row r="76" spans="2:7" x14ac:dyDescent="0.2">
      <c r="B76" s="32"/>
      <c r="C76" s="32"/>
      <c r="D76" s="32"/>
      <c r="E76" s="32"/>
      <c r="F76" s="32"/>
      <c r="G76" s="32"/>
    </row>
    <row r="77" spans="2:7" x14ac:dyDescent="0.2">
      <c r="B77" s="32"/>
      <c r="C77" s="32"/>
      <c r="D77" s="32"/>
      <c r="E77" s="32"/>
      <c r="F77" s="32"/>
      <c r="G77" s="32"/>
    </row>
    <row r="78" spans="2:7" x14ac:dyDescent="0.2">
      <c r="B78" s="32"/>
      <c r="C78" s="32"/>
      <c r="D78" s="32"/>
      <c r="E78" s="32"/>
      <c r="F78" s="32"/>
      <c r="G78" s="32"/>
    </row>
    <row r="79" spans="2:7" x14ac:dyDescent="0.2">
      <c r="B79" s="32"/>
      <c r="C79" s="32"/>
      <c r="D79" s="32"/>
      <c r="E79" s="32"/>
      <c r="F79" s="32"/>
      <c r="G79" s="32"/>
    </row>
    <row r="80" spans="2:7" x14ac:dyDescent="0.2">
      <c r="B80" s="32"/>
      <c r="C80" s="32"/>
      <c r="D80" s="32"/>
      <c r="E80" s="32"/>
      <c r="F80" s="32"/>
      <c r="G80" s="32"/>
    </row>
    <row r="81" spans="2:7" x14ac:dyDescent="0.2">
      <c r="B81" s="32"/>
      <c r="C81" s="32"/>
      <c r="D81" s="32"/>
      <c r="E81" s="32"/>
      <c r="F81" s="32"/>
      <c r="G81" s="32"/>
    </row>
    <row r="82" spans="2:7" x14ac:dyDescent="0.2">
      <c r="B82" s="32"/>
      <c r="C82" s="32"/>
      <c r="D82" s="32"/>
      <c r="E82" s="32"/>
      <c r="F82" s="32"/>
      <c r="G82" s="32"/>
    </row>
    <row r="83" spans="2:7" x14ac:dyDescent="0.2">
      <c r="B83" s="32"/>
      <c r="C83" s="32"/>
      <c r="D83" s="32"/>
      <c r="E83" s="32"/>
      <c r="F83" s="32"/>
      <c r="G83" s="32"/>
    </row>
    <row r="84" spans="2:7" x14ac:dyDescent="0.2">
      <c r="B84" s="32"/>
      <c r="C84" s="32"/>
      <c r="D84" s="32"/>
      <c r="E84" s="32"/>
      <c r="F84" s="32"/>
      <c r="G84" s="32"/>
    </row>
    <row r="85" spans="2:7" x14ac:dyDescent="0.2">
      <c r="B85" s="32"/>
      <c r="C85" s="32"/>
      <c r="D85" s="32"/>
      <c r="E85" s="32"/>
      <c r="F85" s="32"/>
      <c r="G85" s="32"/>
    </row>
    <row r="86" spans="2:7" x14ac:dyDescent="0.2">
      <c r="B86" s="32"/>
      <c r="C86" s="32"/>
      <c r="D86" s="32"/>
      <c r="E86" s="32"/>
      <c r="F86" s="32"/>
      <c r="G86" s="32"/>
    </row>
    <row r="87" spans="2:7" x14ac:dyDescent="0.2">
      <c r="B87" s="32"/>
      <c r="C87" s="32"/>
      <c r="D87" s="32"/>
      <c r="E87" s="32"/>
      <c r="F87" s="32"/>
      <c r="G87" s="32"/>
    </row>
    <row r="88" spans="2:7" x14ac:dyDescent="0.2">
      <c r="B88" s="32"/>
      <c r="C88" s="32"/>
      <c r="D88" s="32"/>
      <c r="E88" s="32"/>
      <c r="F88" s="32"/>
      <c r="G88" s="32"/>
    </row>
    <row r="89" spans="2:7" x14ac:dyDescent="0.2">
      <c r="B89" s="32"/>
    </row>
    <row r="90" spans="2:7" x14ac:dyDescent="0.2">
      <c r="B90" s="32"/>
    </row>
    <row r="91" spans="2:7" x14ac:dyDescent="0.2">
      <c r="B91" s="32"/>
    </row>
    <row r="92" spans="2:7" x14ac:dyDescent="0.2">
      <c r="B92" s="32"/>
    </row>
    <row r="93" spans="2:7" x14ac:dyDescent="0.2">
      <c r="B93" s="32"/>
    </row>
    <row r="94" spans="2:7" x14ac:dyDescent="0.2">
      <c r="B94" s="32"/>
    </row>
    <row r="95" spans="2:7" x14ac:dyDescent="0.2">
      <c r="B95" s="32"/>
    </row>
  </sheetData>
  <mergeCells count="8">
    <mergeCell ref="A2:G2"/>
    <mergeCell ref="A4:A6"/>
    <mergeCell ref="C4:C6"/>
    <mergeCell ref="D4:D6"/>
    <mergeCell ref="E4:G4"/>
    <mergeCell ref="B5:B6"/>
    <mergeCell ref="E5:E6"/>
    <mergeCell ref="F5:G5"/>
  </mergeCells>
  <printOptions horizontalCentered="1" verticalCentered="1"/>
  <pageMargins left="0.15748031496062992" right="0.15748031496062992" top="0.25" bottom="0.15748031496062992" header="0.37" footer="0.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15"/>
  <sheetViews>
    <sheetView view="pageBreakPreview" zoomScaleNormal="100" zoomScaleSheetLayoutView="100" workbookViewId="0">
      <selection activeCell="A2" sqref="A2:B2"/>
    </sheetView>
  </sheetViews>
  <sheetFormatPr defaultColWidth="9.140625" defaultRowHeight="12.75" x14ac:dyDescent="0.2"/>
  <cols>
    <col min="1" max="1" width="33.7109375" style="2" customWidth="1"/>
    <col min="2" max="2" width="21.42578125" style="115" customWidth="1"/>
    <col min="3" max="3" width="3" style="2" hidden="1" customWidth="1"/>
    <col min="4" max="4" width="1.28515625" style="2" customWidth="1"/>
    <col min="5" max="5" width="10.140625" style="2" customWidth="1"/>
    <col min="6" max="16384" width="9.140625" style="2"/>
  </cols>
  <sheetData>
    <row r="1" spans="1:6" ht="8.25" customHeight="1" x14ac:dyDescent="0.2">
      <c r="A1" s="3"/>
    </row>
    <row r="2" spans="1:6" ht="57.75" customHeight="1" x14ac:dyDescent="0.2">
      <c r="A2" s="95" t="s">
        <v>46</v>
      </c>
      <c r="B2" s="95"/>
    </row>
    <row r="3" spans="1:6" x14ac:dyDescent="0.2">
      <c r="A3" s="3"/>
      <c r="B3" s="112" t="s">
        <v>8</v>
      </c>
    </row>
    <row r="4" spans="1:6" ht="12.75" customHeight="1" x14ac:dyDescent="0.2">
      <c r="A4" s="82"/>
      <c r="B4" s="120" t="s">
        <v>0</v>
      </c>
    </row>
    <row r="5" spans="1:6" ht="12.75" customHeight="1" x14ac:dyDescent="0.2">
      <c r="A5" s="82"/>
      <c r="B5" s="121" t="s">
        <v>44</v>
      </c>
    </row>
    <row r="6" spans="1:6" ht="12.75" customHeight="1" x14ac:dyDescent="0.2">
      <c r="A6" s="82"/>
      <c r="B6" s="121"/>
    </row>
    <row r="7" spans="1:6" ht="12.75" customHeight="1" x14ac:dyDescent="0.2">
      <c r="A7" s="82"/>
      <c r="B7" s="121"/>
    </row>
    <row r="8" spans="1:6" x14ac:dyDescent="0.2">
      <c r="A8" s="82"/>
      <c r="B8" s="121"/>
    </row>
    <row r="9" spans="1:6" ht="12" customHeight="1" x14ac:dyDescent="0.2">
      <c r="A9" s="24" t="s">
        <v>0</v>
      </c>
      <c r="B9" s="37">
        <f>B10+B16</f>
        <v>3943.8289099287604</v>
      </c>
      <c r="C9" s="12"/>
      <c r="D9" s="15"/>
      <c r="E9" s="15"/>
    </row>
    <row r="10" spans="1:6" x14ac:dyDescent="0.2">
      <c r="A10" s="24" t="s">
        <v>19</v>
      </c>
      <c r="B10" s="57">
        <f>SUM(B11:B15)</f>
        <v>1156.5427622667605</v>
      </c>
      <c r="C10" s="12"/>
      <c r="D10" s="12"/>
      <c r="E10" s="12"/>
      <c r="F10" s="12"/>
    </row>
    <row r="11" spans="1:6" x14ac:dyDescent="0.2">
      <c r="A11" s="23" t="s">
        <v>4</v>
      </c>
      <c r="B11" s="122">
        <v>345.17001999999991</v>
      </c>
      <c r="C11" s="12"/>
      <c r="D11" s="15"/>
      <c r="E11" s="15"/>
    </row>
    <row r="12" spans="1:6" ht="15" customHeight="1" x14ac:dyDescent="0.2">
      <c r="A12" s="23" t="s">
        <v>34</v>
      </c>
      <c r="B12" s="122">
        <v>98.428057887999998</v>
      </c>
      <c r="C12" s="12"/>
      <c r="D12" s="15"/>
      <c r="E12" s="15"/>
    </row>
    <row r="13" spans="1:6" ht="15" customHeight="1" x14ac:dyDescent="0.2">
      <c r="A13" s="23" t="s">
        <v>5</v>
      </c>
      <c r="B13" s="122">
        <v>187.73025861999997</v>
      </c>
      <c r="C13" s="12"/>
      <c r="D13" s="15"/>
      <c r="E13" s="15"/>
    </row>
    <row r="14" spans="1:6" ht="15" customHeight="1" x14ac:dyDescent="0.2">
      <c r="A14" s="23" t="s">
        <v>35</v>
      </c>
      <c r="B14" s="122">
        <v>25.419971469</v>
      </c>
      <c r="C14" s="12"/>
      <c r="D14" s="15"/>
      <c r="E14" s="15"/>
    </row>
    <row r="15" spans="1:6" x14ac:dyDescent="0.2">
      <c r="A15" s="23" t="s">
        <v>14</v>
      </c>
      <c r="B15" s="122">
        <v>499.79445428976067</v>
      </c>
      <c r="C15" s="12"/>
      <c r="D15" s="15"/>
      <c r="E15" s="15"/>
    </row>
    <row r="16" spans="1:6" x14ac:dyDescent="0.2">
      <c r="A16" s="24" t="s">
        <v>20</v>
      </c>
      <c r="B16" s="57">
        <f>SUM(B17:B21)</f>
        <v>2787.2861476620001</v>
      </c>
      <c r="C16" s="12"/>
      <c r="D16" s="15"/>
      <c r="E16" s="15"/>
    </row>
    <row r="17" spans="1:5" x14ac:dyDescent="0.2">
      <c r="A17" s="23" t="s">
        <v>4</v>
      </c>
      <c r="B17" s="122">
        <v>1266.2642499999999</v>
      </c>
      <c r="C17" s="12"/>
      <c r="D17" s="15"/>
      <c r="E17" s="15"/>
    </row>
    <row r="18" spans="1:5" x14ac:dyDescent="0.2">
      <c r="A18" s="23" t="s">
        <v>34</v>
      </c>
      <c r="B18" s="122">
        <v>238.627361017</v>
      </c>
      <c r="C18" s="12"/>
      <c r="D18" s="15"/>
      <c r="E18" s="15"/>
    </row>
    <row r="19" spans="1:5" x14ac:dyDescent="0.2">
      <c r="A19" s="23" t="s">
        <v>5</v>
      </c>
      <c r="B19" s="122">
        <v>259.76885045099999</v>
      </c>
      <c r="C19" s="12"/>
      <c r="D19" s="15"/>
      <c r="E19" s="15"/>
    </row>
    <row r="20" spans="1:5" x14ac:dyDescent="0.2">
      <c r="A20" s="65" t="s">
        <v>35</v>
      </c>
      <c r="B20" s="122">
        <v>274.69247249400007</v>
      </c>
      <c r="C20" s="12"/>
      <c r="D20" s="15"/>
      <c r="E20" s="15"/>
    </row>
    <row r="21" spans="1:5" x14ac:dyDescent="0.2">
      <c r="A21" s="65" t="s">
        <v>14</v>
      </c>
      <c r="B21" s="122">
        <v>747.93321370000001</v>
      </c>
      <c r="C21" s="12"/>
      <c r="D21" s="15"/>
      <c r="E21" s="15"/>
    </row>
    <row r="23" spans="1:5" x14ac:dyDescent="0.2">
      <c r="A23" s="39"/>
      <c r="B23" s="123"/>
    </row>
    <row r="24" spans="1:5" x14ac:dyDescent="0.2">
      <c r="A24" s="40"/>
      <c r="B24" s="123"/>
    </row>
    <row r="25" spans="1:5" x14ac:dyDescent="0.2">
      <c r="B25" s="124"/>
    </row>
    <row r="26" spans="1:5" x14ac:dyDescent="0.2">
      <c r="B26" s="124"/>
    </row>
    <row r="27" spans="1:5" x14ac:dyDescent="0.2">
      <c r="B27" s="124"/>
    </row>
    <row r="28" spans="1:5" x14ac:dyDescent="0.2">
      <c r="B28" s="124"/>
    </row>
    <row r="29" spans="1:5" x14ac:dyDescent="0.2">
      <c r="B29" s="124"/>
    </row>
    <row r="30" spans="1:5" x14ac:dyDescent="0.2">
      <c r="B30" s="124"/>
    </row>
    <row r="31" spans="1:5" x14ac:dyDescent="0.2">
      <c r="B31" s="124"/>
    </row>
    <row r="32" spans="1:5" x14ac:dyDescent="0.2">
      <c r="B32" s="124"/>
    </row>
    <row r="33" spans="2:2" x14ac:dyDescent="0.2">
      <c r="B33" s="124"/>
    </row>
    <row r="34" spans="2:2" x14ac:dyDescent="0.2">
      <c r="B34" s="124"/>
    </row>
    <row r="35" spans="2:2" x14ac:dyDescent="0.2">
      <c r="B35" s="124"/>
    </row>
    <row r="36" spans="2:2" x14ac:dyDescent="0.2">
      <c r="B36" s="124"/>
    </row>
    <row r="37" spans="2:2" x14ac:dyDescent="0.2">
      <c r="B37" s="124"/>
    </row>
    <row r="38" spans="2:2" x14ac:dyDescent="0.2">
      <c r="B38" s="124"/>
    </row>
    <row r="39" spans="2:2" x14ac:dyDescent="0.2">
      <c r="B39" s="116"/>
    </row>
    <row r="40" spans="2:2" x14ac:dyDescent="0.2">
      <c r="B40" s="116"/>
    </row>
    <row r="41" spans="2:2" x14ac:dyDescent="0.2">
      <c r="B41" s="116"/>
    </row>
    <row r="42" spans="2:2" x14ac:dyDescent="0.2">
      <c r="B42" s="116"/>
    </row>
    <row r="43" spans="2:2" x14ac:dyDescent="0.2">
      <c r="B43" s="116"/>
    </row>
    <row r="44" spans="2:2" x14ac:dyDescent="0.2">
      <c r="B44" s="116"/>
    </row>
    <row r="45" spans="2:2" x14ac:dyDescent="0.2">
      <c r="B45" s="116"/>
    </row>
    <row r="46" spans="2:2" x14ac:dyDescent="0.2">
      <c r="B46" s="116"/>
    </row>
    <row r="47" spans="2:2" x14ac:dyDescent="0.2">
      <c r="B47" s="116"/>
    </row>
    <row r="48" spans="2:2" x14ac:dyDescent="0.2">
      <c r="B48" s="116"/>
    </row>
    <row r="49" spans="2:2" x14ac:dyDescent="0.2">
      <c r="B49" s="116"/>
    </row>
    <row r="50" spans="2:2" x14ac:dyDescent="0.2">
      <c r="B50" s="116"/>
    </row>
    <row r="51" spans="2:2" x14ac:dyDescent="0.2">
      <c r="B51" s="116"/>
    </row>
    <row r="52" spans="2:2" x14ac:dyDescent="0.2">
      <c r="B52" s="116"/>
    </row>
    <row r="53" spans="2:2" x14ac:dyDescent="0.2">
      <c r="B53" s="116"/>
    </row>
    <row r="54" spans="2:2" x14ac:dyDescent="0.2">
      <c r="B54" s="116"/>
    </row>
    <row r="55" spans="2:2" x14ac:dyDescent="0.2">
      <c r="B55" s="116"/>
    </row>
    <row r="56" spans="2:2" x14ac:dyDescent="0.2">
      <c r="B56" s="116"/>
    </row>
    <row r="57" spans="2:2" x14ac:dyDescent="0.2">
      <c r="B57" s="116"/>
    </row>
    <row r="58" spans="2:2" x14ac:dyDescent="0.2">
      <c r="B58" s="116"/>
    </row>
    <row r="59" spans="2:2" x14ac:dyDescent="0.2">
      <c r="B59" s="116"/>
    </row>
    <row r="60" spans="2:2" x14ac:dyDescent="0.2">
      <c r="B60" s="116"/>
    </row>
    <row r="61" spans="2:2" x14ac:dyDescent="0.2">
      <c r="B61" s="116"/>
    </row>
    <row r="62" spans="2:2" x14ac:dyDescent="0.2">
      <c r="B62" s="116"/>
    </row>
    <row r="63" spans="2:2" x14ac:dyDescent="0.2">
      <c r="B63" s="116"/>
    </row>
    <row r="64" spans="2:2" x14ac:dyDescent="0.2">
      <c r="B64" s="116"/>
    </row>
    <row r="65" spans="2:2" x14ac:dyDescent="0.2">
      <c r="B65" s="116"/>
    </row>
    <row r="66" spans="2:2" x14ac:dyDescent="0.2">
      <c r="B66" s="116"/>
    </row>
    <row r="67" spans="2:2" x14ac:dyDescent="0.2">
      <c r="B67" s="116"/>
    </row>
    <row r="68" spans="2:2" x14ac:dyDescent="0.2">
      <c r="B68" s="116"/>
    </row>
    <row r="69" spans="2:2" x14ac:dyDescent="0.2">
      <c r="B69" s="116"/>
    </row>
    <row r="70" spans="2:2" x14ac:dyDescent="0.2">
      <c r="B70" s="116"/>
    </row>
    <row r="71" spans="2:2" x14ac:dyDescent="0.2">
      <c r="B71" s="116"/>
    </row>
    <row r="72" spans="2:2" x14ac:dyDescent="0.2">
      <c r="B72" s="116"/>
    </row>
    <row r="73" spans="2:2" x14ac:dyDescent="0.2">
      <c r="B73" s="116"/>
    </row>
    <row r="74" spans="2:2" x14ac:dyDescent="0.2">
      <c r="B74" s="116"/>
    </row>
    <row r="75" spans="2:2" x14ac:dyDescent="0.2">
      <c r="B75" s="117"/>
    </row>
    <row r="76" spans="2:2" x14ac:dyDescent="0.2">
      <c r="B76" s="117"/>
    </row>
    <row r="77" spans="2:2" x14ac:dyDescent="0.2">
      <c r="B77" s="117"/>
    </row>
    <row r="78" spans="2:2" x14ac:dyDescent="0.2">
      <c r="B78" s="117"/>
    </row>
    <row r="79" spans="2:2" x14ac:dyDescent="0.2">
      <c r="B79" s="117"/>
    </row>
    <row r="80" spans="2:2" x14ac:dyDescent="0.2">
      <c r="B80" s="117"/>
    </row>
    <row r="81" spans="2:2" x14ac:dyDescent="0.2">
      <c r="B81" s="117"/>
    </row>
    <row r="82" spans="2:2" x14ac:dyDescent="0.2">
      <c r="B82" s="117"/>
    </row>
    <row r="83" spans="2:2" x14ac:dyDescent="0.2">
      <c r="B83" s="117"/>
    </row>
    <row r="84" spans="2:2" x14ac:dyDescent="0.2">
      <c r="B84" s="117"/>
    </row>
    <row r="85" spans="2:2" x14ac:dyDescent="0.2">
      <c r="B85" s="117"/>
    </row>
    <row r="86" spans="2:2" x14ac:dyDescent="0.2">
      <c r="B86" s="117"/>
    </row>
    <row r="87" spans="2:2" x14ac:dyDescent="0.2">
      <c r="B87" s="117"/>
    </row>
    <row r="88" spans="2:2" x14ac:dyDescent="0.2">
      <c r="B88" s="117"/>
    </row>
    <row r="89" spans="2:2" x14ac:dyDescent="0.2">
      <c r="B89" s="117"/>
    </row>
    <row r="90" spans="2:2" x14ac:dyDescent="0.2">
      <c r="B90" s="117"/>
    </row>
    <row r="91" spans="2:2" x14ac:dyDescent="0.2">
      <c r="B91" s="117"/>
    </row>
    <row r="92" spans="2:2" x14ac:dyDescent="0.2">
      <c r="B92" s="117"/>
    </row>
    <row r="93" spans="2:2" x14ac:dyDescent="0.2">
      <c r="B93" s="117"/>
    </row>
    <row r="94" spans="2:2" x14ac:dyDescent="0.2">
      <c r="B94" s="117"/>
    </row>
    <row r="95" spans="2:2" x14ac:dyDescent="0.2">
      <c r="B95" s="117"/>
    </row>
    <row r="96" spans="2:2" x14ac:dyDescent="0.2">
      <c r="B96" s="117"/>
    </row>
    <row r="97" spans="2:2" x14ac:dyDescent="0.2">
      <c r="B97" s="117"/>
    </row>
    <row r="98" spans="2:2" x14ac:dyDescent="0.2">
      <c r="B98" s="117"/>
    </row>
    <row r="99" spans="2:2" x14ac:dyDescent="0.2">
      <c r="B99" s="117"/>
    </row>
    <row r="100" spans="2:2" x14ac:dyDescent="0.2">
      <c r="B100" s="117"/>
    </row>
    <row r="101" spans="2:2" x14ac:dyDescent="0.2">
      <c r="B101" s="117"/>
    </row>
    <row r="102" spans="2:2" x14ac:dyDescent="0.2">
      <c r="B102" s="117"/>
    </row>
    <row r="103" spans="2:2" x14ac:dyDescent="0.2">
      <c r="B103" s="117"/>
    </row>
    <row r="104" spans="2:2" x14ac:dyDescent="0.2">
      <c r="B104" s="117"/>
    </row>
    <row r="105" spans="2:2" x14ac:dyDescent="0.2">
      <c r="B105" s="117"/>
    </row>
    <row r="106" spans="2:2" x14ac:dyDescent="0.2">
      <c r="B106" s="117"/>
    </row>
    <row r="107" spans="2:2" x14ac:dyDescent="0.2">
      <c r="B107" s="117"/>
    </row>
    <row r="108" spans="2:2" x14ac:dyDescent="0.2">
      <c r="B108" s="117"/>
    </row>
    <row r="109" spans="2:2" x14ac:dyDescent="0.2">
      <c r="B109" s="117"/>
    </row>
    <row r="110" spans="2:2" x14ac:dyDescent="0.2">
      <c r="B110" s="117"/>
    </row>
    <row r="111" spans="2:2" x14ac:dyDescent="0.2">
      <c r="B111" s="117"/>
    </row>
    <row r="112" spans="2:2" x14ac:dyDescent="0.2">
      <c r="B112" s="117"/>
    </row>
    <row r="113" spans="2:2" x14ac:dyDescent="0.2">
      <c r="B113" s="117"/>
    </row>
    <row r="114" spans="2:2" x14ac:dyDescent="0.2">
      <c r="B114" s="117"/>
    </row>
    <row r="115" spans="2:2" x14ac:dyDescent="0.2">
      <c r="B115" s="117"/>
    </row>
  </sheetData>
  <mergeCells count="3">
    <mergeCell ref="A2:B2"/>
    <mergeCell ref="A4:A8"/>
    <mergeCell ref="B5:B8"/>
  </mergeCells>
  <phoneticPr fontId="2" type="noConversion"/>
  <printOptions horizontalCentered="1" verticalCentered="1"/>
  <pageMargins left="0.36" right="0.28000000000000003" top="0.37" bottom="0.46" header="0.22" footer="0.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8"/>
  <sheetViews>
    <sheetView view="pageBreakPreview" zoomScaleNormal="85" zoomScaleSheetLayoutView="100" workbookViewId="0">
      <selection activeCell="A2" sqref="A2:G2"/>
    </sheetView>
  </sheetViews>
  <sheetFormatPr defaultColWidth="9.140625" defaultRowHeight="12.75" x14ac:dyDescent="0.2"/>
  <cols>
    <col min="1" max="1" width="38.42578125" style="2" customWidth="1"/>
    <col min="2" max="2" width="11.7109375" style="2" customWidth="1"/>
    <col min="3" max="3" width="15.7109375" style="2" customWidth="1"/>
    <col min="4" max="4" width="13.7109375" style="2" customWidth="1"/>
    <col min="5" max="5" width="10.5703125" style="2" customWidth="1"/>
    <col min="6" max="6" width="10.28515625" style="2" bestFit="1" customWidth="1"/>
    <col min="7" max="7" width="9.140625" style="2" customWidth="1"/>
    <col min="8" max="16384" width="9.140625" style="2"/>
  </cols>
  <sheetData>
    <row r="1" spans="1:12" x14ac:dyDescent="0.2">
      <c r="A1" s="1"/>
    </row>
    <row r="2" spans="1:12" ht="35.25" customHeight="1" x14ac:dyDescent="0.2">
      <c r="A2" s="95" t="s">
        <v>47</v>
      </c>
      <c r="B2" s="95"/>
      <c r="C2" s="95"/>
      <c r="D2" s="95"/>
      <c r="E2" s="96"/>
      <c r="F2" s="96"/>
      <c r="G2" s="96"/>
    </row>
    <row r="3" spans="1:12" x14ac:dyDescent="0.2">
      <c r="A3" s="1"/>
      <c r="D3" s="6"/>
      <c r="G3" s="6" t="s">
        <v>8</v>
      </c>
    </row>
    <row r="4" spans="1:12" ht="12.75" customHeight="1" x14ac:dyDescent="0.2">
      <c r="A4" s="91"/>
      <c r="B4" s="26" t="s">
        <v>0</v>
      </c>
      <c r="C4" s="80" t="s">
        <v>1</v>
      </c>
      <c r="D4" s="80" t="s">
        <v>2</v>
      </c>
      <c r="E4" s="80" t="s">
        <v>3</v>
      </c>
      <c r="F4" s="80"/>
      <c r="G4" s="80"/>
    </row>
    <row r="5" spans="1:12" ht="12.75" customHeight="1" x14ac:dyDescent="0.2">
      <c r="A5" s="92"/>
      <c r="B5" s="93" t="s">
        <v>44</v>
      </c>
      <c r="C5" s="80"/>
      <c r="D5" s="80"/>
      <c r="E5" s="81" t="s">
        <v>9</v>
      </c>
      <c r="F5" s="90" t="s">
        <v>10</v>
      </c>
      <c r="G5" s="90"/>
    </row>
    <row r="6" spans="1:12" x14ac:dyDescent="0.2">
      <c r="A6" s="92"/>
      <c r="B6" s="94"/>
      <c r="C6" s="80"/>
      <c r="D6" s="80"/>
      <c r="E6" s="81"/>
      <c r="F6" s="64" t="s">
        <v>39</v>
      </c>
      <c r="G6" s="64" t="s">
        <v>33</v>
      </c>
    </row>
    <row r="7" spans="1:12" x14ac:dyDescent="0.2">
      <c r="A7" s="25" t="s">
        <v>0</v>
      </c>
      <c r="B7" s="37">
        <f t="shared" ref="B7:G7" si="0">SUM(B9:B10)</f>
        <v>3943.8289099287608</v>
      </c>
      <c r="C7" s="37">
        <f t="shared" si="0"/>
        <v>1700.7942893900004</v>
      </c>
      <c r="D7" s="37">
        <f t="shared" si="0"/>
        <v>175.73489283200001</v>
      </c>
      <c r="E7" s="37">
        <f t="shared" si="0"/>
        <v>2067.2997277067607</v>
      </c>
      <c r="F7" s="37">
        <f t="shared" si="0"/>
        <v>1643.8569551187604</v>
      </c>
      <c r="G7" s="37">
        <f t="shared" si="0"/>
        <v>423.44277258800003</v>
      </c>
    </row>
    <row r="8" spans="1:12" s="13" customFormat="1" x14ac:dyDescent="0.2">
      <c r="A8" s="29" t="s">
        <v>24</v>
      </c>
      <c r="B8" s="118"/>
      <c r="C8" s="118"/>
      <c r="D8" s="118"/>
      <c r="E8" s="118"/>
      <c r="F8" s="118"/>
      <c r="G8" s="118"/>
      <c r="H8" s="2"/>
      <c r="I8" s="2"/>
      <c r="J8" s="2"/>
      <c r="K8" s="12"/>
      <c r="L8" s="12"/>
    </row>
    <row r="9" spans="1:12" x14ac:dyDescent="0.2">
      <c r="A9" s="23" t="s">
        <v>21</v>
      </c>
      <c r="B9" s="74">
        <f>SUM(C9:E9)</f>
        <v>2975.8289557257608</v>
      </c>
      <c r="C9" s="55">
        <v>1416.0516191700003</v>
      </c>
      <c r="D9" s="55">
        <v>1.9E-2</v>
      </c>
      <c r="E9" s="55">
        <f>F9+G9</f>
        <v>1559.7583365557605</v>
      </c>
      <c r="F9" s="55">
        <v>1328.8111865147605</v>
      </c>
      <c r="G9" s="55">
        <v>230.94715004100001</v>
      </c>
    </row>
    <row r="10" spans="1:12" s="13" customFormat="1" x14ac:dyDescent="0.2">
      <c r="A10" s="23" t="s">
        <v>23</v>
      </c>
      <c r="B10" s="74">
        <f>SUM(C10:E10)</f>
        <v>967.99995420300002</v>
      </c>
      <c r="C10" s="55">
        <v>284.74267021999998</v>
      </c>
      <c r="D10" s="55">
        <v>175.71589283200001</v>
      </c>
      <c r="E10" s="55">
        <f>F10+G10</f>
        <v>507.54139115099997</v>
      </c>
      <c r="F10" s="55">
        <v>315.04576860399999</v>
      </c>
      <c r="G10" s="55">
        <v>192.49562254700001</v>
      </c>
      <c r="H10" s="2"/>
      <c r="I10" s="2"/>
      <c r="J10" s="2"/>
      <c r="K10" s="2"/>
      <c r="L10" s="2"/>
    </row>
    <row r="11" spans="1:12" x14ac:dyDescent="0.2">
      <c r="B11" s="49"/>
      <c r="C11" s="49"/>
      <c r="D11" s="49"/>
      <c r="E11" s="49"/>
      <c r="F11" s="49"/>
      <c r="G11" s="49"/>
      <c r="H11" s="49"/>
    </row>
    <row r="12" spans="1:12" x14ac:dyDescent="0.2">
      <c r="B12" s="40"/>
      <c r="C12" s="40"/>
      <c r="D12" s="40"/>
      <c r="E12" s="40"/>
      <c r="F12" s="40"/>
      <c r="G12" s="40"/>
      <c r="H12" s="40"/>
    </row>
    <row r="13" spans="1:12" x14ac:dyDescent="0.2">
      <c r="B13" s="40"/>
      <c r="C13" s="40"/>
      <c r="D13" s="40"/>
      <c r="E13" s="40"/>
      <c r="F13" s="40"/>
      <c r="G13" s="40"/>
    </row>
    <row r="14" spans="1:12" x14ac:dyDescent="0.2">
      <c r="B14" s="40"/>
      <c r="C14" s="40"/>
      <c r="D14" s="40"/>
      <c r="E14" s="40"/>
      <c r="F14" s="40"/>
      <c r="G14" s="40"/>
    </row>
    <row r="15" spans="1:12" x14ac:dyDescent="0.2">
      <c r="B15" s="40"/>
      <c r="C15" s="40"/>
      <c r="D15" s="40"/>
    </row>
    <row r="16" spans="1:12" x14ac:dyDescent="0.2">
      <c r="B16" s="40"/>
      <c r="C16" s="40"/>
      <c r="D16" s="40"/>
    </row>
    <row r="17" spans="2:4" x14ac:dyDescent="0.2">
      <c r="B17" s="40"/>
      <c r="C17" s="40"/>
      <c r="D17" s="40"/>
    </row>
    <row r="18" spans="2:4" x14ac:dyDescent="0.2">
      <c r="B18" s="40"/>
      <c r="C18" s="40"/>
      <c r="D18" s="40"/>
    </row>
    <row r="19" spans="2:4" x14ac:dyDescent="0.2">
      <c r="B19" s="40"/>
      <c r="C19" s="40"/>
      <c r="D19" s="40"/>
    </row>
    <row r="20" spans="2:4" x14ac:dyDescent="0.2">
      <c r="B20" s="40"/>
      <c r="C20" s="40"/>
      <c r="D20" s="40"/>
    </row>
    <row r="21" spans="2:4" x14ac:dyDescent="0.2">
      <c r="B21" s="40"/>
      <c r="C21" s="40"/>
      <c r="D21" s="40"/>
    </row>
    <row r="22" spans="2:4" x14ac:dyDescent="0.2">
      <c r="B22" s="40"/>
      <c r="C22" s="40"/>
      <c r="D22" s="40"/>
    </row>
    <row r="23" spans="2:4" x14ac:dyDescent="0.2">
      <c r="B23" s="40"/>
      <c r="C23" s="40"/>
      <c r="D23" s="40"/>
    </row>
    <row r="24" spans="2:4" x14ac:dyDescent="0.2">
      <c r="B24" s="40"/>
      <c r="C24" s="40"/>
      <c r="D24" s="40"/>
    </row>
    <row r="25" spans="2:4" x14ac:dyDescent="0.2">
      <c r="B25" s="40"/>
      <c r="C25" s="40"/>
      <c r="D25" s="40"/>
    </row>
    <row r="26" spans="2:4" x14ac:dyDescent="0.2">
      <c r="B26" s="40"/>
      <c r="C26" s="40"/>
      <c r="D26" s="40"/>
    </row>
    <row r="27" spans="2:4" x14ac:dyDescent="0.2">
      <c r="B27" s="40"/>
      <c r="C27" s="40"/>
      <c r="D27" s="40"/>
    </row>
    <row r="28" spans="2:4" x14ac:dyDescent="0.2">
      <c r="B28" s="40"/>
      <c r="C28" s="40"/>
      <c r="D28" s="40"/>
    </row>
    <row r="29" spans="2:4" x14ac:dyDescent="0.2">
      <c r="B29" s="40"/>
      <c r="C29" s="40"/>
      <c r="D29" s="40"/>
    </row>
    <row r="30" spans="2:4" x14ac:dyDescent="0.2">
      <c r="B30" s="40"/>
      <c r="C30" s="40"/>
      <c r="D30" s="40"/>
    </row>
    <row r="31" spans="2:4" x14ac:dyDescent="0.2">
      <c r="B31" s="40"/>
      <c r="C31" s="40"/>
      <c r="D31" s="40"/>
    </row>
    <row r="32" spans="2:4" x14ac:dyDescent="0.2">
      <c r="B32" s="40"/>
      <c r="C32" s="40"/>
      <c r="D32" s="40"/>
    </row>
    <row r="33" spans="2:4" x14ac:dyDescent="0.2">
      <c r="B33" s="40"/>
      <c r="C33" s="40"/>
      <c r="D33" s="40"/>
    </row>
    <row r="34" spans="2:4" x14ac:dyDescent="0.2">
      <c r="B34" s="40"/>
      <c r="C34" s="40"/>
      <c r="D34" s="40"/>
    </row>
    <row r="35" spans="2:4" x14ac:dyDescent="0.2">
      <c r="B35" s="40"/>
      <c r="C35" s="40"/>
      <c r="D35" s="40"/>
    </row>
    <row r="36" spans="2:4" x14ac:dyDescent="0.2">
      <c r="B36" s="40"/>
      <c r="C36" s="40"/>
      <c r="D36" s="40"/>
    </row>
    <row r="37" spans="2:4" x14ac:dyDescent="0.2">
      <c r="B37" s="40"/>
      <c r="C37" s="40"/>
      <c r="D37" s="40"/>
    </row>
    <row r="38" spans="2:4" x14ac:dyDescent="0.2">
      <c r="B38" s="40"/>
      <c r="C38" s="40"/>
      <c r="D38" s="40"/>
    </row>
    <row r="39" spans="2:4" x14ac:dyDescent="0.2">
      <c r="B39" s="40"/>
      <c r="C39" s="40"/>
      <c r="D39" s="40"/>
    </row>
    <row r="40" spans="2:4" x14ac:dyDescent="0.2">
      <c r="B40" s="40"/>
      <c r="C40" s="40"/>
      <c r="D40" s="40"/>
    </row>
    <row r="41" spans="2:4" x14ac:dyDescent="0.2">
      <c r="B41" s="40"/>
      <c r="C41" s="40"/>
      <c r="D41" s="40"/>
    </row>
    <row r="42" spans="2:4" x14ac:dyDescent="0.2">
      <c r="B42" s="40"/>
      <c r="C42" s="40"/>
      <c r="D42" s="40"/>
    </row>
    <row r="43" spans="2:4" x14ac:dyDescent="0.2">
      <c r="B43" s="40"/>
      <c r="C43" s="40"/>
      <c r="D43" s="40"/>
    </row>
    <row r="44" spans="2:4" x14ac:dyDescent="0.2">
      <c r="B44" s="40"/>
      <c r="C44" s="40"/>
      <c r="D44" s="40"/>
    </row>
    <row r="45" spans="2:4" x14ac:dyDescent="0.2">
      <c r="B45" s="40"/>
      <c r="C45" s="40"/>
      <c r="D45" s="40"/>
    </row>
    <row r="46" spans="2:4" x14ac:dyDescent="0.2">
      <c r="B46" s="40"/>
      <c r="C46" s="40"/>
      <c r="D46" s="40"/>
    </row>
    <row r="47" spans="2:4" x14ac:dyDescent="0.2">
      <c r="B47" s="40"/>
      <c r="C47" s="40"/>
      <c r="D47" s="40"/>
    </row>
    <row r="48" spans="2:4" x14ac:dyDescent="0.2">
      <c r="B48" s="40"/>
      <c r="C48" s="40"/>
      <c r="D48" s="40"/>
    </row>
    <row r="49" spans="2:4" x14ac:dyDescent="0.2">
      <c r="B49" s="40"/>
      <c r="C49" s="40"/>
      <c r="D49" s="40"/>
    </row>
    <row r="50" spans="2:4" x14ac:dyDescent="0.2">
      <c r="B50" s="40"/>
      <c r="C50" s="40"/>
      <c r="D50" s="40"/>
    </row>
    <row r="51" spans="2:4" x14ac:dyDescent="0.2">
      <c r="B51" s="40"/>
      <c r="C51" s="40"/>
      <c r="D51" s="40"/>
    </row>
    <row r="52" spans="2:4" x14ac:dyDescent="0.2">
      <c r="B52" s="40"/>
      <c r="C52" s="40"/>
      <c r="D52" s="40"/>
    </row>
    <row r="53" spans="2:4" x14ac:dyDescent="0.2">
      <c r="B53" s="40"/>
      <c r="C53" s="40"/>
      <c r="D53" s="40"/>
    </row>
    <row r="54" spans="2:4" x14ac:dyDescent="0.2">
      <c r="B54" s="40"/>
      <c r="C54" s="40"/>
      <c r="D54" s="40"/>
    </row>
    <row r="55" spans="2:4" x14ac:dyDescent="0.2">
      <c r="B55" s="40"/>
      <c r="C55" s="40"/>
      <c r="D55" s="40"/>
    </row>
    <row r="56" spans="2:4" x14ac:dyDescent="0.2">
      <c r="B56" s="40"/>
      <c r="C56" s="40"/>
      <c r="D56" s="40"/>
    </row>
    <row r="57" spans="2:4" x14ac:dyDescent="0.2">
      <c r="B57" s="40"/>
      <c r="C57" s="40"/>
      <c r="D57" s="40"/>
    </row>
    <row r="58" spans="2:4" x14ac:dyDescent="0.2">
      <c r="B58" s="40"/>
      <c r="C58" s="40"/>
      <c r="D58" s="40"/>
    </row>
    <row r="59" spans="2:4" x14ac:dyDescent="0.2">
      <c r="B59" s="40"/>
      <c r="C59" s="40"/>
      <c r="D59" s="40"/>
    </row>
    <row r="60" spans="2:4" x14ac:dyDescent="0.2">
      <c r="B60" s="40"/>
      <c r="C60" s="40"/>
      <c r="D60" s="40"/>
    </row>
    <row r="61" spans="2:4" x14ac:dyDescent="0.2">
      <c r="B61" s="40"/>
      <c r="C61" s="40"/>
      <c r="D61" s="40"/>
    </row>
    <row r="62" spans="2:4" x14ac:dyDescent="0.2">
      <c r="B62" s="40"/>
      <c r="C62" s="40"/>
      <c r="D62" s="40"/>
    </row>
    <row r="63" spans="2:4" x14ac:dyDescent="0.2">
      <c r="B63" s="40"/>
      <c r="C63" s="40"/>
      <c r="D63" s="40"/>
    </row>
    <row r="64" spans="2:4" x14ac:dyDescent="0.2">
      <c r="B64" s="40"/>
      <c r="C64" s="40"/>
      <c r="D64" s="40"/>
    </row>
    <row r="65" spans="2:4" x14ac:dyDescent="0.2">
      <c r="B65" s="40"/>
      <c r="C65" s="40"/>
      <c r="D65" s="40"/>
    </row>
    <row r="66" spans="2:4" x14ac:dyDescent="0.2">
      <c r="B66" s="40"/>
      <c r="C66" s="40"/>
      <c r="D66" s="40"/>
    </row>
    <row r="67" spans="2:4" x14ac:dyDescent="0.2">
      <c r="B67" s="40"/>
      <c r="C67" s="40"/>
      <c r="D67" s="40"/>
    </row>
    <row r="68" spans="2:4" x14ac:dyDescent="0.2">
      <c r="B68" s="40"/>
      <c r="C68" s="40"/>
      <c r="D68" s="40"/>
    </row>
    <row r="69" spans="2:4" x14ac:dyDescent="0.2">
      <c r="B69" s="40"/>
      <c r="C69" s="40"/>
      <c r="D69" s="40"/>
    </row>
    <row r="70" spans="2:4" x14ac:dyDescent="0.2">
      <c r="B70" s="40"/>
      <c r="C70" s="40"/>
      <c r="D70" s="40"/>
    </row>
    <row r="71" spans="2:4" x14ac:dyDescent="0.2">
      <c r="B71" s="40"/>
      <c r="C71" s="40"/>
      <c r="D71" s="40"/>
    </row>
    <row r="72" spans="2:4" x14ac:dyDescent="0.2">
      <c r="B72" s="40"/>
      <c r="C72" s="40"/>
      <c r="D72" s="40"/>
    </row>
    <row r="73" spans="2:4" x14ac:dyDescent="0.2">
      <c r="B73" s="40"/>
      <c r="C73" s="40"/>
      <c r="D73" s="40"/>
    </row>
    <row r="74" spans="2:4" x14ac:dyDescent="0.2">
      <c r="B74" s="40"/>
      <c r="C74" s="40"/>
      <c r="D74" s="40"/>
    </row>
    <row r="75" spans="2:4" x14ac:dyDescent="0.2">
      <c r="B75" s="33"/>
    </row>
    <row r="76" spans="2:4" x14ac:dyDescent="0.2">
      <c r="B76" s="33"/>
    </row>
    <row r="77" spans="2:4" x14ac:dyDescent="0.2">
      <c r="B77" s="33"/>
    </row>
    <row r="78" spans="2:4" x14ac:dyDescent="0.2">
      <c r="B78" s="33"/>
    </row>
  </sheetData>
  <mergeCells count="8">
    <mergeCell ref="E4:G4"/>
    <mergeCell ref="E5:E6"/>
    <mergeCell ref="F5:G5"/>
    <mergeCell ref="A2:G2"/>
    <mergeCell ref="B5:B6"/>
    <mergeCell ref="A4:A6"/>
    <mergeCell ref="C4:C6"/>
    <mergeCell ref="D4:D6"/>
  </mergeCells>
  <phoneticPr fontId="2" type="noConversion"/>
  <conditionalFormatting sqref="B7:D7">
    <cfRule type="cellIs" dxfId="2" priority="1" stopIfTrue="1" operator="equal">
      <formula>0</formula>
    </cfRule>
  </conditionalFormatting>
  <printOptions horizontalCentered="1" verticalCentered="1"/>
  <pageMargins left="0.15748031496062992" right="0.15748031496062992" top="0.36" bottom="0.3" header="0.21" footer="0.16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76"/>
  <sheetViews>
    <sheetView view="pageBreakPreview" zoomScaleNormal="85" zoomScaleSheetLayoutView="100" workbookViewId="0">
      <selection activeCell="A2" sqref="A2:D2"/>
    </sheetView>
  </sheetViews>
  <sheetFormatPr defaultColWidth="9.140625" defaultRowHeight="12.75" x14ac:dyDescent="0.2"/>
  <cols>
    <col min="1" max="1" width="38.42578125" style="2" customWidth="1"/>
    <col min="2" max="2" width="11.7109375" style="2" customWidth="1"/>
    <col min="3" max="4" width="15.7109375" style="2" customWidth="1"/>
    <col min="5" max="7" width="9.140625" style="2"/>
    <col min="8" max="8" width="9.140625" style="2" customWidth="1"/>
    <col min="9" max="16384" width="9.140625" style="2"/>
  </cols>
  <sheetData>
    <row r="1" spans="1:13" x14ac:dyDescent="0.2">
      <c r="A1" s="1"/>
    </row>
    <row r="2" spans="1:13" ht="45.75" customHeight="1" x14ac:dyDescent="0.2">
      <c r="A2" s="95" t="s">
        <v>48</v>
      </c>
      <c r="B2" s="95"/>
      <c r="C2" s="95"/>
      <c r="D2" s="95"/>
    </row>
    <row r="3" spans="1:13" x14ac:dyDescent="0.2">
      <c r="A3" s="1"/>
      <c r="D3" s="6" t="s">
        <v>8</v>
      </c>
    </row>
    <row r="4" spans="1:13" ht="12.75" customHeight="1" x14ac:dyDescent="0.2">
      <c r="A4" s="97"/>
      <c r="B4" s="27" t="s">
        <v>0</v>
      </c>
      <c r="C4" s="98" t="s">
        <v>13</v>
      </c>
      <c r="D4" s="99"/>
    </row>
    <row r="5" spans="1:13" ht="12.75" customHeight="1" x14ac:dyDescent="0.2">
      <c r="A5" s="97"/>
      <c r="B5" s="83" t="s">
        <v>42</v>
      </c>
      <c r="C5" s="100"/>
      <c r="D5" s="101"/>
    </row>
    <row r="6" spans="1:13" ht="46.5" customHeight="1" x14ac:dyDescent="0.2">
      <c r="A6" s="97"/>
      <c r="B6" s="83"/>
      <c r="C6" s="28" t="s">
        <v>21</v>
      </c>
      <c r="D6" s="28" t="s">
        <v>23</v>
      </c>
    </row>
    <row r="7" spans="1:13" x14ac:dyDescent="0.2">
      <c r="A7" s="68" t="s">
        <v>0</v>
      </c>
      <c r="B7" s="75">
        <f>SUM(B9:B11)</f>
        <v>3943.8289099287613</v>
      </c>
      <c r="C7" s="37">
        <f>SUM(C9:C11)</f>
        <v>2975.8289557257608</v>
      </c>
      <c r="D7" s="37">
        <f>SUM(D9:D11)</f>
        <v>967.99995420300002</v>
      </c>
      <c r="E7" s="12"/>
      <c r="F7" s="15"/>
    </row>
    <row r="8" spans="1:13" s="13" customFormat="1" x14ac:dyDescent="0.2">
      <c r="A8" s="29" t="s">
        <v>11</v>
      </c>
      <c r="B8" s="118"/>
      <c r="C8" s="119"/>
      <c r="D8" s="119"/>
      <c r="E8" s="12"/>
      <c r="F8" s="12"/>
      <c r="G8" s="12"/>
      <c r="H8" s="12"/>
      <c r="I8" s="12"/>
      <c r="J8" s="12"/>
      <c r="K8" s="12"/>
      <c r="L8" s="12"/>
      <c r="M8" s="12"/>
    </row>
    <row r="9" spans="1:13" x14ac:dyDescent="0.2">
      <c r="A9" s="45" t="s">
        <v>36</v>
      </c>
      <c r="B9" s="37">
        <f>SUM(C9:D9)</f>
        <v>803.61118379523305</v>
      </c>
      <c r="C9" s="36">
        <v>686.23851444323304</v>
      </c>
      <c r="D9" s="36">
        <v>117.37266935199999</v>
      </c>
      <c r="E9" s="12"/>
      <c r="F9" s="15"/>
    </row>
    <row r="10" spans="1:13" s="13" customFormat="1" x14ac:dyDescent="0.2">
      <c r="A10" s="45" t="s">
        <v>37</v>
      </c>
      <c r="B10" s="37">
        <f>SUM(C10:D10)</f>
        <v>1289.4284724545275</v>
      </c>
      <c r="C10" s="58">
        <v>901.10992434952755</v>
      </c>
      <c r="D10" s="58">
        <v>388.31854810499999</v>
      </c>
      <c r="E10" s="12"/>
      <c r="F10" s="15"/>
      <c r="G10" s="2"/>
      <c r="H10" s="2"/>
      <c r="I10" s="2"/>
      <c r="J10" s="2"/>
      <c r="K10" s="2"/>
      <c r="L10" s="2"/>
      <c r="M10" s="2"/>
    </row>
    <row r="11" spans="1:13" x14ac:dyDescent="0.2">
      <c r="A11" s="69" t="s">
        <v>38</v>
      </c>
      <c r="B11" s="37">
        <f>SUM(C11:D11)</f>
        <v>1850.7892536790002</v>
      </c>
      <c r="C11" s="67">
        <v>1388.4805169330002</v>
      </c>
      <c r="D11" s="67">
        <v>462.30873674599997</v>
      </c>
      <c r="E11" s="11"/>
      <c r="F11" s="19"/>
    </row>
    <row r="12" spans="1:13" x14ac:dyDescent="0.2">
      <c r="B12" s="66"/>
      <c r="C12" s="40"/>
      <c r="D12" s="40"/>
    </row>
    <row r="13" spans="1:13" x14ac:dyDescent="0.2">
      <c r="B13" s="40"/>
      <c r="C13" s="40"/>
      <c r="D13" s="40"/>
    </row>
    <row r="14" spans="1:13" x14ac:dyDescent="0.2">
      <c r="B14" s="40"/>
      <c r="C14" s="40"/>
      <c r="D14" s="40"/>
    </row>
    <row r="15" spans="1:13" x14ac:dyDescent="0.2">
      <c r="B15" s="40"/>
      <c r="C15" s="40"/>
      <c r="D15" s="40"/>
    </row>
    <row r="16" spans="1:13" x14ac:dyDescent="0.2">
      <c r="B16" s="40"/>
      <c r="C16" s="40"/>
      <c r="D16" s="40"/>
    </row>
    <row r="17" spans="2:4" x14ac:dyDescent="0.2">
      <c r="B17" s="40"/>
      <c r="C17" s="40"/>
      <c r="D17" s="40"/>
    </row>
    <row r="18" spans="2:4" x14ac:dyDescent="0.2">
      <c r="B18" s="40"/>
      <c r="C18" s="40"/>
      <c r="D18" s="40"/>
    </row>
    <row r="19" spans="2:4" x14ac:dyDescent="0.2">
      <c r="B19" s="40"/>
      <c r="C19" s="40"/>
      <c r="D19" s="40"/>
    </row>
    <row r="20" spans="2:4" x14ac:dyDescent="0.2">
      <c r="B20" s="40"/>
      <c r="C20" s="40"/>
      <c r="D20" s="40"/>
    </row>
    <row r="21" spans="2:4" x14ac:dyDescent="0.2">
      <c r="B21" s="40"/>
      <c r="C21" s="40"/>
      <c r="D21" s="40"/>
    </row>
    <row r="22" spans="2:4" x14ac:dyDescent="0.2">
      <c r="B22" s="40"/>
      <c r="C22" s="40"/>
      <c r="D22" s="40"/>
    </row>
    <row r="23" spans="2:4" x14ac:dyDescent="0.2">
      <c r="B23" s="40"/>
      <c r="C23" s="40"/>
      <c r="D23" s="40"/>
    </row>
    <row r="24" spans="2:4" x14ac:dyDescent="0.2">
      <c r="B24" s="40"/>
      <c r="C24" s="40"/>
      <c r="D24" s="40"/>
    </row>
    <row r="25" spans="2:4" x14ac:dyDescent="0.2">
      <c r="B25" s="40"/>
      <c r="C25" s="40"/>
      <c r="D25" s="40"/>
    </row>
    <row r="26" spans="2:4" x14ac:dyDescent="0.2">
      <c r="B26" s="40"/>
      <c r="C26" s="40"/>
      <c r="D26" s="40"/>
    </row>
    <row r="27" spans="2:4" x14ac:dyDescent="0.2">
      <c r="B27" s="40"/>
      <c r="C27" s="40"/>
      <c r="D27" s="40"/>
    </row>
    <row r="28" spans="2:4" x14ac:dyDescent="0.2">
      <c r="B28" s="40"/>
      <c r="C28" s="40"/>
      <c r="D28" s="40"/>
    </row>
    <row r="29" spans="2:4" x14ac:dyDescent="0.2">
      <c r="B29" s="40"/>
      <c r="C29" s="40"/>
      <c r="D29" s="40"/>
    </row>
    <row r="30" spans="2:4" x14ac:dyDescent="0.2">
      <c r="B30" s="40"/>
      <c r="C30" s="40"/>
      <c r="D30" s="40"/>
    </row>
    <row r="31" spans="2:4" x14ac:dyDescent="0.2">
      <c r="B31" s="40"/>
      <c r="C31" s="40"/>
      <c r="D31" s="40"/>
    </row>
    <row r="32" spans="2:4" x14ac:dyDescent="0.2">
      <c r="B32" s="40"/>
      <c r="C32" s="40"/>
      <c r="D32" s="40"/>
    </row>
    <row r="33" spans="2:4" x14ac:dyDescent="0.2">
      <c r="B33" s="40"/>
      <c r="C33" s="40"/>
      <c r="D33" s="40"/>
    </row>
    <row r="34" spans="2:4" x14ac:dyDescent="0.2">
      <c r="B34" s="40"/>
      <c r="C34" s="40"/>
      <c r="D34" s="40"/>
    </row>
    <row r="35" spans="2:4" x14ac:dyDescent="0.2">
      <c r="B35" s="40"/>
      <c r="C35" s="40"/>
      <c r="D35" s="40"/>
    </row>
    <row r="36" spans="2:4" x14ac:dyDescent="0.2">
      <c r="B36" s="40"/>
      <c r="C36" s="40"/>
      <c r="D36" s="40"/>
    </row>
    <row r="37" spans="2:4" x14ac:dyDescent="0.2">
      <c r="B37" s="40"/>
      <c r="C37" s="40"/>
      <c r="D37" s="40"/>
    </row>
    <row r="38" spans="2:4" x14ac:dyDescent="0.2">
      <c r="B38" s="40"/>
      <c r="C38" s="40"/>
      <c r="D38" s="40"/>
    </row>
    <row r="39" spans="2:4" x14ac:dyDescent="0.2">
      <c r="B39" s="40"/>
      <c r="C39" s="40"/>
      <c r="D39" s="40"/>
    </row>
    <row r="40" spans="2:4" x14ac:dyDescent="0.2">
      <c r="B40" s="40"/>
      <c r="C40" s="40"/>
      <c r="D40" s="40"/>
    </row>
    <row r="41" spans="2:4" x14ac:dyDescent="0.2">
      <c r="B41" s="40"/>
      <c r="C41" s="40"/>
      <c r="D41" s="40"/>
    </row>
    <row r="42" spans="2:4" x14ac:dyDescent="0.2">
      <c r="B42" s="40"/>
      <c r="C42" s="40"/>
      <c r="D42" s="40"/>
    </row>
    <row r="43" spans="2:4" x14ac:dyDescent="0.2">
      <c r="B43" s="40"/>
      <c r="C43" s="40"/>
      <c r="D43" s="40"/>
    </row>
    <row r="44" spans="2:4" x14ac:dyDescent="0.2">
      <c r="B44" s="40"/>
      <c r="C44" s="40"/>
      <c r="D44" s="40"/>
    </row>
    <row r="45" spans="2:4" x14ac:dyDescent="0.2">
      <c r="B45" s="40"/>
      <c r="C45" s="40"/>
      <c r="D45" s="40"/>
    </row>
    <row r="46" spans="2:4" x14ac:dyDescent="0.2">
      <c r="B46" s="40"/>
      <c r="C46" s="40"/>
      <c r="D46" s="40"/>
    </row>
    <row r="47" spans="2:4" x14ac:dyDescent="0.2">
      <c r="B47" s="40"/>
      <c r="C47" s="40"/>
      <c r="D47" s="40"/>
    </row>
    <row r="48" spans="2:4" x14ac:dyDescent="0.2">
      <c r="B48" s="40"/>
      <c r="C48" s="40"/>
      <c r="D48" s="40"/>
    </row>
    <row r="49" spans="2:4" x14ac:dyDescent="0.2">
      <c r="B49" s="40"/>
      <c r="C49" s="40"/>
      <c r="D49" s="40"/>
    </row>
    <row r="50" spans="2:4" x14ac:dyDescent="0.2">
      <c r="B50" s="40"/>
      <c r="C50" s="40"/>
      <c r="D50" s="40"/>
    </row>
    <row r="51" spans="2:4" x14ac:dyDescent="0.2">
      <c r="B51" s="40"/>
      <c r="C51" s="40"/>
      <c r="D51" s="40"/>
    </row>
    <row r="52" spans="2:4" x14ac:dyDescent="0.2">
      <c r="B52" s="40"/>
      <c r="C52" s="40"/>
      <c r="D52" s="40"/>
    </row>
    <row r="53" spans="2:4" x14ac:dyDescent="0.2">
      <c r="B53" s="40"/>
      <c r="C53" s="40"/>
      <c r="D53" s="40"/>
    </row>
    <row r="54" spans="2:4" x14ac:dyDescent="0.2">
      <c r="B54" s="40"/>
      <c r="C54" s="40"/>
      <c r="D54" s="40"/>
    </row>
    <row r="55" spans="2:4" x14ac:dyDescent="0.2">
      <c r="B55" s="40"/>
      <c r="C55" s="40"/>
      <c r="D55" s="40"/>
    </row>
    <row r="56" spans="2:4" x14ac:dyDescent="0.2">
      <c r="B56" s="40"/>
      <c r="C56" s="40"/>
      <c r="D56" s="40"/>
    </row>
    <row r="57" spans="2:4" x14ac:dyDescent="0.2">
      <c r="B57" s="40"/>
      <c r="C57" s="40"/>
      <c r="D57" s="40"/>
    </row>
    <row r="58" spans="2:4" x14ac:dyDescent="0.2">
      <c r="B58" s="40"/>
      <c r="C58" s="40"/>
      <c r="D58" s="40"/>
    </row>
    <row r="59" spans="2:4" x14ac:dyDescent="0.2">
      <c r="B59" s="40"/>
      <c r="C59" s="40"/>
      <c r="D59" s="40"/>
    </row>
    <row r="60" spans="2:4" x14ac:dyDescent="0.2">
      <c r="B60" s="40"/>
      <c r="C60" s="40"/>
      <c r="D60" s="40"/>
    </row>
    <row r="61" spans="2:4" x14ac:dyDescent="0.2">
      <c r="B61" s="40"/>
      <c r="C61" s="40"/>
      <c r="D61" s="40"/>
    </row>
    <row r="62" spans="2:4" x14ac:dyDescent="0.2">
      <c r="B62" s="40"/>
      <c r="C62" s="40"/>
      <c r="D62" s="40"/>
    </row>
    <row r="63" spans="2:4" x14ac:dyDescent="0.2">
      <c r="B63" s="40"/>
      <c r="C63" s="40"/>
      <c r="D63" s="40"/>
    </row>
    <row r="64" spans="2:4" x14ac:dyDescent="0.2">
      <c r="B64" s="40"/>
      <c r="C64" s="40"/>
      <c r="D64" s="40"/>
    </row>
    <row r="65" spans="2:4" x14ac:dyDescent="0.2">
      <c r="B65" s="40"/>
      <c r="C65" s="40"/>
      <c r="D65" s="40"/>
    </row>
    <row r="66" spans="2:4" x14ac:dyDescent="0.2">
      <c r="B66" s="40"/>
      <c r="C66" s="40"/>
      <c r="D66" s="40"/>
    </row>
    <row r="67" spans="2:4" x14ac:dyDescent="0.2">
      <c r="B67" s="40"/>
      <c r="C67" s="40"/>
      <c r="D67" s="40"/>
    </row>
    <row r="68" spans="2:4" x14ac:dyDescent="0.2">
      <c r="B68" s="40"/>
      <c r="C68" s="40"/>
      <c r="D68" s="40"/>
    </row>
    <row r="69" spans="2:4" x14ac:dyDescent="0.2">
      <c r="B69" s="40"/>
      <c r="C69" s="40"/>
      <c r="D69" s="40"/>
    </row>
    <row r="70" spans="2:4" x14ac:dyDescent="0.2">
      <c r="B70" s="40"/>
      <c r="C70" s="40"/>
      <c r="D70" s="40"/>
    </row>
    <row r="71" spans="2:4" x14ac:dyDescent="0.2">
      <c r="B71" s="40"/>
      <c r="C71" s="40"/>
      <c r="D71" s="40"/>
    </row>
    <row r="72" spans="2:4" x14ac:dyDescent="0.2">
      <c r="B72" s="40"/>
      <c r="C72" s="40"/>
      <c r="D72" s="40"/>
    </row>
    <row r="73" spans="2:4" x14ac:dyDescent="0.2">
      <c r="B73" s="33"/>
    </row>
    <row r="74" spans="2:4" x14ac:dyDescent="0.2">
      <c r="B74" s="33"/>
    </row>
    <row r="75" spans="2:4" x14ac:dyDescent="0.2">
      <c r="B75" s="33"/>
    </row>
    <row r="76" spans="2:4" x14ac:dyDescent="0.2">
      <c r="B76" s="33"/>
    </row>
  </sheetData>
  <mergeCells count="4">
    <mergeCell ref="A2:D2"/>
    <mergeCell ref="A4:A6"/>
    <mergeCell ref="C4:D5"/>
    <mergeCell ref="B5:B6"/>
  </mergeCells>
  <conditionalFormatting sqref="B7:D7">
    <cfRule type="cellIs" dxfId="1" priority="1" stopIfTrue="1" operator="equal">
      <formula>0</formula>
    </cfRule>
  </conditionalFormatting>
  <printOptions horizontalCentered="1" verticalCentered="1"/>
  <pageMargins left="0.15748031496062992" right="0.15748031496062992" top="0.36" bottom="0.3" header="0.21" footer="0.16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6"/>
  <sheetViews>
    <sheetView view="pageBreakPreview" zoomScaleNormal="100" zoomScaleSheetLayoutView="100" workbookViewId="0">
      <selection activeCell="A2" sqref="A2:B2"/>
    </sheetView>
  </sheetViews>
  <sheetFormatPr defaultColWidth="9.140625" defaultRowHeight="12.75" x14ac:dyDescent="0.2"/>
  <cols>
    <col min="1" max="1" width="40" style="12" bestFit="1" customWidth="1"/>
    <col min="2" max="2" width="19.140625" style="115" customWidth="1"/>
    <col min="3" max="16384" width="9.140625" style="12"/>
  </cols>
  <sheetData>
    <row r="1" spans="1:6" x14ac:dyDescent="0.2">
      <c r="A1" s="4"/>
      <c r="B1" s="111"/>
    </row>
    <row r="2" spans="1:6" ht="47.45" customHeight="1" x14ac:dyDescent="0.2">
      <c r="A2" s="102" t="s">
        <v>49</v>
      </c>
      <c r="B2" s="102"/>
    </row>
    <row r="3" spans="1:6" x14ac:dyDescent="0.2">
      <c r="A3" s="5"/>
      <c r="B3" s="112" t="s">
        <v>8</v>
      </c>
    </row>
    <row r="4" spans="1:6" ht="12.75" customHeight="1" x14ac:dyDescent="0.2">
      <c r="A4" s="103" t="s">
        <v>42</v>
      </c>
      <c r="B4" s="104"/>
    </row>
    <row r="5" spans="1:6" ht="38.25" customHeight="1" x14ac:dyDescent="0.2">
      <c r="A5" s="105"/>
      <c r="B5" s="106"/>
    </row>
    <row r="6" spans="1:6" x14ac:dyDescent="0.2">
      <c r="A6" s="38" t="s">
        <v>0</v>
      </c>
      <c r="B6" s="63">
        <f>SUM(B8:B26)</f>
        <v>3943.8289099287613</v>
      </c>
      <c r="C6" s="16"/>
      <c r="D6" s="16"/>
      <c r="E6" s="16"/>
      <c r="F6" s="16"/>
    </row>
    <row r="7" spans="1:6" x14ac:dyDescent="0.2">
      <c r="A7" s="30" t="s">
        <v>15</v>
      </c>
      <c r="B7" s="113"/>
    </row>
    <row r="8" spans="1:6" x14ac:dyDescent="0.2">
      <c r="A8" s="62" t="s">
        <v>52</v>
      </c>
      <c r="B8" s="114">
        <v>11.597397208</v>
      </c>
    </row>
    <row r="9" spans="1:6" x14ac:dyDescent="0.2">
      <c r="A9" s="62" t="s">
        <v>53</v>
      </c>
      <c r="B9" s="114">
        <v>14.109188039999999</v>
      </c>
    </row>
    <row r="10" spans="1:6" x14ac:dyDescent="0.2">
      <c r="A10" s="62" t="s">
        <v>54</v>
      </c>
      <c r="B10" s="114">
        <v>0.27327000000000001</v>
      </c>
    </row>
    <row r="11" spans="1:6" x14ac:dyDescent="0.2">
      <c r="A11" s="62" t="s">
        <v>55</v>
      </c>
      <c r="B11" s="114">
        <v>3.5716880959999999</v>
      </c>
    </row>
    <row r="12" spans="1:6" x14ac:dyDescent="0.2">
      <c r="A12" s="62" t="s">
        <v>56</v>
      </c>
      <c r="B12" s="114">
        <v>714.5146875427605</v>
      </c>
    </row>
    <row r="13" spans="1:6" x14ac:dyDescent="0.2">
      <c r="A13" s="62" t="s">
        <v>57</v>
      </c>
      <c r="B13" s="114">
        <v>28.550025244999997</v>
      </c>
    </row>
    <row r="14" spans="1:6" x14ac:dyDescent="0.2">
      <c r="A14" s="62" t="s">
        <v>58</v>
      </c>
      <c r="B14" s="114">
        <v>30.014023131000002</v>
      </c>
    </row>
    <row r="15" spans="1:6" x14ac:dyDescent="0.2">
      <c r="A15" s="62" t="s">
        <v>59</v>
      </c>
      <c r="B15" s="114">
        <v>188.75154338599998</v>
      </c>
    </row>
    <row r="16" spans="1:6" x14ac:dyDescent="0.2">
      <c r="A16" s="62" t="s">
        <v>60</v>
      </c>
      <c r="B16" s="114">
        <v>616.84598108</v>
      </c>
    </row>
    <row r="17" spans="1:2" x14ac:dyDescent="0.2">
      <c r="A17" s="62" t="s">
        <v>61</v>
      </c>
      <c r="B17" s="114">
        <v>51.128440579999996</v>
      </c>
    </row>
    <row r="18" spans="1:2" x14ac:dyDescent="0.2">
      <c r="A18" s="62" t="s">
        <v>62</v>
      </c>
      <c r="B18" s="114">
        <v>287.97646082299997</v>
      </c>
    </row>
    <row r="19" spans="1:2" x14ac:dyDescent="0.2">
      <c r="A19" s="62" t="s">
        <v>63</v>
      </c>
      <c r="B19" s="114">
        <v>20.319382767</v>
      </c>
    </row>
    <row r="20" spans="1:2" x14ac:dyDescent="0.2">
      <c r="A20" s="62" t="s">
        <v>64</v>
      </c>
      <c r="B20" s="114">
        <v>500.00094094799999</v>
      </c>
    </row>
    <row r="21" spans="1:2" x14ac:dyDescent="0.2">
      <c r="A21" s="62" t="s">
        <v>65</v>
      </c>
      <c r="B21" s="114">
        <v>4.1292375190000001</v>
      </c>
    </row>
    <row r="22" spans="1:2" x14ac:dyDescent="0.2">
      <c r="A22" s="62" t="s">
        <v>66</v>
      </c>
      <c r="B22" s="114">
        <v>23.473116329000003</v>
      </c>
    </row>
    <row r="23" spans="1:2" x14ac:dyDescent="0.2">
      <c r="A23" s="22" t="s">
        <v>67</v>
      </c>
      <c r="B23" s="114">
        <v>37.377589090999997</v>
      </c>
    </row>
    <row r="24" spans="1:2" x14ac:dyDescent="0.2">
      <c r="A24" s="22" t="s">
        <v>68</v>
      </c>
      <c r="B24" s="114">
        <v>43.68959442100001</v>
      </c>
    </row>
    <row r="25" spans="1:2" x14ac:dyDescent="0.2">
      <c r="A25" s="22" t="s">
        <v>69</v>
      </c>
      <c r="B25" s="114">
        <v>4.4543920940000001</v>
      </c>
    </row>
    <row r="26" spans="1:2" x14ac:dyDescent="0.2">
      <c r="A26" s="12" t="s">
        <v>51</v>
      </c>
      <c r="B26" s="114">
        <v>1363.0519516280003</v>
      </c>
    </row>
  </sheetData>
  <mergeCells count="2">
    <mergeCell ref="A2:B2"/>
    <mergeCell ref="A4:B5"/>
  </mergeCells>
  <phoneticPr fontId="2" type="noConversion"/>
  <conditionalFormatting sqref="B8:B26">
    <cfRule type="cellIs" dxfId="0" priority="1" stopIfTrue="1" operator="equal">
      <formula>0</formula>
    </cfRule>
  </conditionalFormatting>
  <printOptions horizontalCentered="1" verticalCentered="1"/>
  <pageMargins left="0.15748031496062992" right="0.15748031496062992" top="0.16" bottom="0.15748031496062992" header="0.27" footer="0.2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98"/>
  <sheetViews>
    <sheetView view="pageBreakPreview" zoomScaleNormal="85" zoomScaleSheetLayoutView="100" workbookViewId="0">
      <selection activeCell="A2" sqref="A2:B2"/>
    </sheetView>
  </sheetViews>
  <sheetFormatPr defaultColWidth="9.140625" defaultRowHeight="12.75" x14ac:dyDescent="0.2"/>
  <cols>
    <col min="1" max="1" width="49.85546875" style="1" customWidth="1"/>
    <col min="2" max="2" width="14.140625" style="115" customWidth="1"/>
    <col min="3" max="16384" width="9.140625" style="2"/>
  </cols>
  <sheetData>
    <row r="1" spans="1:3" x14ac:dyDescent="0.2">
      <c r="A1" s="3"/>
    </row>
    <row r="2" spans="1:3" ht="51" customHeight="1" x14ac:dyDescent="0.2">
      <c r="A2" s="79" t="s">
        <v>50</v>
      </c>
      <c r="B2" s="79"/>
    </row>
    <row r="3" spans="1:3" x14ac:dyDescent="0.2">
      <c r="A3" s="3"/>
      <c r="B3" s="112" t="s">
        <v>8</v>
      </c>
    </row>
    <row r="4" spans="1:3" ht="26.45" customHeight="1" x14ac:dyDescent="0.2">
      <c r="A4" s="107" t="s">
        <v>42</v>
      </c>
      <c r="B4" s="108"/>
    </row>
    <row r="5" spans="1:3" s="7" customFormat="1" x14ac:dyDescent="0.2">
      <c r="A5" s="54" t="s">
        <v>0</v>
      </c>
      <c r="B5" s="42">
        <f>SUM(B6:B21)</f>
        <v>3943.8289099287604</v>
      </c>
    </row>
    <row r="6" spans="1:3" x14ac:dyDescent="0.2">
      <c r="A6" s="109" t="s">
        <v>16</v>
      </c>
      <c r="B6" s="110"/>
    </row>
    <row r="7" spans="1:3" s="7" customFormat="1" x14ac:dyDescent="0.2">
      <c r="A7" s="59" t="s">
        <v>70</v>
      </c>
      <c r="B7" s="60">
        <v>21.783774600000001</v>
      </c>
    </row>
    <row r="8" spans="1:3" ht="15.75" customHeight="1" x14ac:dyDescent="0.2">
      <c r="A8" s="59" t="s">
        <v>71</v>
      </c>
      <c r="B8" s="60">
        <v>697.1775767150001</v>
      </c>
      <c r="C8" s="7"/>
    </row>
    <row r="9" spans="1:3" x14ac:dyDescent="0.2">
      <c r="A9" s="59" t="s">
        <v>72</v>
      </c>
      <c r="B9" s="61">
        <v>624.00093177299993</v>
      </c>
      <c r="C9" s="7"/>
    </row>
    <row r="10" spans="1:3" ht="25.5" x14ac:dyDescent="0.2">
      <c r="A10" s="59" t="s">
        <v>73</v>
      </c>
      <c r="B10" s="60">
        <v>62.143099217000007</v>
      </c>
      <c r="C10" s="7"/>
    </row>
    <row r="11" spans="1:3" ht="25.5" x14ac:dyDescent="0.2">
      <c r="A11" s="59" t="s">
        <v>74</v>
      </c>
      <c r="B11" s="60">
        <v>12.462826556</v>
      </c>
      <c r="C11" s="7"/>
    </row>
    <row r="12" spans="1:3" x14ac:dyDescent="0.2">
      <c r="A12" s="59" t="s">
        <v>75</v>
      </c>
      <c r="B12" s="60">
        <v>41.383598511000002</v>
      </c>
      <c r="C12" s="7"/>
    </row>
    <row r="13" spans="1:3" ht="25.5" x14ac:dyDescent="0.2">
      <c r="A13" s="59" t="s">
        <v>76</v>
      </c>
      <c r="B13" s="60">
        <v>317.82511461900015</v>
      </c>
      <c r="C13" s="7"/>
    </row>
    <row r="14" spans="1:3" x14ac:dyDescent="0.2">
      <c r="A14" s="59" t="s">
        <v>77</v>
      </c>
      <c r="B14" s="60">
        <v>2.8698190609999998</v>
      </c>
      <c r="C14" s="7"/>
    </row>
    <row r="15" spans="1:3" x14ac:dyDescent="0.2">
      <c r="A15" s="59" t="s">
        <v>78</v>
      </c>
      <c r="B15" s="60">
        <v>38.465848038000004</v>
      </c>
      <c r="C15" s="7"/>
    </row>
    <row r="16" spans="1:3" x14ac:dyDescent="0.2">
      <c r="A16" s="59" t="s">
        <v>79</v>
      </c>
      <c r="B16" s="60">
        <v>1216.0730060447606</v>
      </c>
      <c r="C16" s="7"/>
    </row>
    <row r="17" spans="1:2" x14ac:dyDescent="0.2">
      <c r="A17" s="59" t="s">
        <v>80</v>
      </c>
      <c r="B17" s="61">
        <v>11.857531383</v>
      </c>
    </row>
    <row r="18" spans="1:2" x14ac:dyDescent="0.2">
      <c r="A18" s="59" t="s">
        <v>81</v>
      </c>
      <c r="B18" s="60">
        <v>158.78675893900001</v>
      </c>
    </row>
    <row r="19" spans="1:2" ht="25.5" x14ac:dyDescent="0.2">
      <c r="A19" s="59" t="s">
        <v>82</v>
      </c>
      <c r="B19" s="60">
        <v>2.2299894330000001</v>
      </c>
    </row>
    <row r="20" spans="1:2" ht="38.25" x14ac:dyDescent="0.2">
      <c r="A20" s="59" t="s">
        <v>83</v>
      </c>
      <c r="B20" s="60">
        <v>54.015944965999999</v>
      </c>
    </row>
    <row r="21" spans="1:2" ht="25.5" x14ac:dyDescent="0.2">
      <c r="A21" s="59" t="s">
        <v>84</v>
      </c>
      <c r="B21" s="60">
        <v>682.75309007299995</v>
      </c>
    </row>
    <row r="22" spans="1:2" x14ac:dyDescent="0.2">
      <c r="B22" s="116"/>
    </row>
    <row r="23" spans="1:2" x14ac:dyDescent="0.2">
      <c r="B23" s="116"/>
    </row>
    <row r="24" spans="1:2" x14ac:dyDescent="0.2">
      <c r="B24" s="116"/>
    </row>
    <row r="25" spans="1:2" x14ac:dyDescent="0.2">
      <c r="B25" s="116"/>
    </row>
    <row r="26" spans="1:2" x14ac:dyDescent="0.2">
      <c r="B26" s="116"/>
    </row>
    <row r="27" spans="1:2" x14ac:dyDescent="0.2">
      <c r="B27" s="116"/>
    </row>
    <row r="28" spans="1:2" x14ac:dyDescent="0.2">
      <c r="B28" s="116"/>
    </row>
    <row r="29" spans="1:2" x14ac:dyDescent="0.2">
      <c r="B29" s="116"/>
    </row>
    <row r="30" spans="1:2" x14ac:dyDescent="0.2">
      <c r="B30" s="116"/>
    </row>
    <row r="31" spans="1:2" x14ac:dyDescent="0.2">
      <c r="B31" s="116"/>
    </row>
    <row r="32" spans="1:2" x14ac:dyDescent="0.2">
      <c r="B32" s="116"/>
    </row>
    <row r="33" spans="2:2" x14ac:dyDescent="0.2">
      <c r="B33" s="116"/>
    </row>
    <row r="34" spans="2:2" x14ac:dyDescent="0.2">
      <c r="B34" s="116"/>
    </row>
    <row r="35" spans="2:2" x14ac:dyDescent="0.2">
      <c r="B35" s="116"/>
    </row>
    <row r="36" spans="2:2" x14ac:dyDescent="0.2">
      <c r="B36" s="116"/>
    </row>
    <row r="37" spans="2:2" x14ac:dyDescent="0.2">
      <c r="B37" s="116"/>
    </row>
    <row r="38" spans="2:2" x14ac:dyDescent="0.2">
      <c r="B38" s="116"/>
    </row>
    <row r="39" spans="2:2" x14ac:dyDescent="0.2">
      <c r="B39" s="116"/>
    </row>
    <row r="40" spans="2:2" x14ac:dyDescent="0.2">
      <c r="B40" s="116"/>
    </row>
    <row r="41" spans="2:2" x14ac:dyDescent="0.2">
      <c r="B41" s="116"/>
    </row>
    <row r="42" spans="2:2" x14ac:dyDescent="0.2">
      <c r="B42" s="116"/>
    </row>
    <row r="43" spans="2:2" x14ac:dyDescent="0.2">
      <c r="B43" s="116"/>
    </row>
    <row r="44" spans="2:2" x14ac:dyDescent="0.2">
      <c r="B44" s="116"/>
    </row>
    <row r="45" spans="2:2" x14ac:dyDescent="0.2">
      <c r="B45" s="116"/>
    </row>
    <row r="46" spans="2:2" x14ac:dyDescent="0.2">
      <c r="B46" s="116"/>
    </row>
    <row r="47" spans="2:2" x14ac:dyDescent="0.2">
      <c r="B47" s="116"/>
    </row>
    <row r="48" spans="2:2" x14ac:dyDescent="0.2">
      <c r="B48" s="116"/>
    </row>
    <row r="49" spans="2:2" x14ac:dyDescent="0.2">
      <c r="B49" s="116"/>
    </row>
    <row r="50" spans="2:2" x14ac:dyDescent="0.2">
      <c r="B50" s="116"/>
    </row>
    <row r="51" spans="2:2" x14ac:dyDescent="0.2">
      <c r="B51" s="116"/>
    </row>
    <row r="52" spans="2:2" x14ac:dyDescent="0.2">
      <c r="B52" s="116"/>
    </row>
    <row r="53" spans="2:2" x14ac:dyDescent="0.2">
      <c r="B53" s="116"/>
    </row>
    <row r="54" spans="2:2" x14ac:dyDescent="0.2">
      <c r="B54" s="116"/>
    </row>
    <row r="55" spans="2:2" x14ac:dyDescent="0.2">
      <c r="B55" s="116"/>
    </row>
    <row r="56" spans="2:2" x14ac:dyDescent="0.2">
      <c r="B56" s="117"/>
    </row>
    <row r="57" spans="2:2" x14ac:dyDescent="0.2">
      <c r="B57" s="117"/>
    </row>
    <row r="58" spans="2:2" x14ac:dyDescent="0.2">
      <c r="B58" s="117"/>
    </row>
    <row r="59" spans="2:2" x14ac:dyDescent="0.2">
      <c r="B59" s="117"/>
    </row>
    <row r="60" spans="2:2" x14ac:dyDescent="0.2">
      <c r="B60" s="117"/>
    </row>
    <row r="61" spans="2:2" x14ac:dyDescent="0.2">
      <c r="B61" s="117"/>
    </row>
    <row r="62" spans="2:2" x14ac:dyDescent="0.2">
      <c r="B62" s="117"/>
    </row>
    <row r="63" spans="2:2" x14ac:dyDescent="0.2">
      <c r="B63" s="117"/>
    </row>
    <row r="64" spans="2:2" x14ac:dyDescent="0.2">
      <c r="B64" s="117"/>
    </row>
    <row r="65" spans="2:2" x14ac:dyDescent="0.2">
      <c r="B65" s="117"/>
    </row>
    <row r="66" spans="2:2" x14ac:dyDescent="0.2">
      <c r="B66" s="117"/>
    </row>
    <row r="67" spans="2:2" x14ac:dyDescent="0.2">
      <c r="B67" s="117"/>
    </row>
    <row r="68" spans="2:2" x14ac:dyDescent="0.2">
      <c r="B68" s="117"/>
    </row>
    <row r="69" spans="2:2" x14ac:dyDescent="0.2">
      <c r="B69" s="117"/>
    </row>
    <row r="70" spans="2:2" x14ac:dyDescent="0.2">
      <c r="B70" s="117"/>
    </row>
    <row r="71" spans="2:2" x14ac:dyDescent="0.2">
      <c r="B71" s="117"/>
    </row>
    <row r="72" spans="2:2" x14ac:dyDescent="0.2">
      <c r="B72" s="117"/>
    </row>
    <row r="73" spans="2:2" x14ac:dyDescent="0.2">
      <c r="B73" s="117"/>
    </row>
    <row r="74" spans="2:2" x14ac:dyDescent="0.2">
      <c r="B74" s="117"/>
    </row>
    <row r="75" spans="2:2" x14ac:dyDescent="0.2">
      <c r="B75" s="117"/>
    </row>
    <row r="76" spans="2:2" x14ac:dyDescent="0.2">
      <c r="B76" s="117"/>
    </row>
    <row r="77" spans="2:2" x14ac:dyDescent="0.2">
      <c r="B77" s="117"/>
    </row>
    <row r="78" spans="2:2" x14ac:dyDescent="0.2">
      <c r="B78" s="117"/>
    </row>
    <row r="79" spans="2:2" x14ac:dyDescent="0.2">
      <c r="B79" s="117"/>
    </row>
    <row r="80" spans="2:2" x14ac:dyDescent="0.2">
      <c r="B80" s="117"/>
    </row>
    <row r="81" spans="2:2" x14ac:dyDescent="0.2">
      <c r="B81" s="117"/>
    </row>
    <row r="82" spans="2:2" x14ac:dyDescent="0.2">
      <c r="B82" s="117"/>
    </row>
    <row r="83" spans="2:2" x14ac:dyDescent="0.2">
      <c r="B83" s="117"/>
    </row>
    <row r="84" spans="2:2" x14ac:dyDescent="0.2">
      <c r="B84" s="117"/>
    </row>
    <row r="85" spans="2:2" x14ac:dyDescent="0.2">
      <c r="B85" s="117"/>
    </row>
    <row r="86" spans="2:2" x14ac:dyDescent="0.2">
      <c r="B86" s="117"/>
    </row>
    <row r="87" spans="2:2" x14ac:dyDescent="0.2">
      <c r="B87" s="117"/>
    </row>
    <row r="88" spans="2:2" x14ac:dyDescent="0.2">
      <c r="B88" s="117"/>
    </row>
    <row r="89" spans="2:2" x14ac:dyDescent="0.2">
      <c r="B89" s="117"/>
    </row>
    <row r="90" spans="2:2" x14ac:dyDescent="0.2">
      <c r="B90" s="117"/>
    </row>
    <row r="91" spans="2:2" x14ac:dyDescent="0.2">
      <c r="B91" s="117"/>
    </row>
    <row r="92" spans="2:2" x14ac:dyDescent="0.2">
      <c r="B92" s="117"/>
    </row>
    <row r="93" spans="2:2" x14ac:dyDescent="0.2">
      <c r="B93" s="117"/>
    </row>
    <row r="94" spans="2:2" x14ac:dyDescent="0.2">
      <c r="B94" s="117"/>
    </row>
    <row r="95" spans="2:2" x14ac:dyDescent="0.2">
      <c r="B95" s="117"/>
    </row>
    <row r="96" spans="2:2" x14ac:dyDescent="0.2">
      <c r="B96" s="117"/>
    </row>
    <row r="97" spans="2:2" x14ac:dyDescent="0.2">
      <c r="B97" s="117"/>
    </row>
    <row r="98" spans="2:2" x14ac:dyDescent="0.2">
      <c r="B98" s="117"/>
    </row>
  </sheetData>
  <mergeCells count="3">
    <mergeCell ref="A2:B2"/>
    <mergeCell ref="A4:B4"/>
    <mergeCell ref="A6:B6"/>
  </mergeCells>
  <phoneticPr fontId="2" type="noConversion"/>
  <pageMargins left="0.23622047244094491" right="0.23622047244094491" top="0.28000000000000003" bottom="0.32" header="0.2" footer="0.31496062992125984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11</vt:i4>
      </vt:variant>
    </vt:vector>
  </HeadingPairs>
  <TitlesOfParts>
    <vt:vector size="20" baseType="lpstr">
      <vt:lpstr>Содержание </vt:lpstr>
      <vt:lpstr>1.по ставкам и валютам</vt:lpstr>
      <vt:lpstr>2.по ставкам, срокам</vt:lpstr>
      <vt:lpstr>3. по отношению и ставке</vt:lpstr>
      <vt:lpstr>4.по отношению и валюте</vt:lpstr>
      <vt:lpstr>5. по ставкам и секторам</vt:lpstr>
      <vt:lpstr>6. по секторам и срокам</vt:lpstr>
      <vt:lpstr>7.по странам</vt:lpstr>
      <vt:lpstr>8.по отраслям</vt:lpstr>
      <vt:lpstr>'7.по странам'!Заголовки_для_печати</vt:lpstr>
      <vt:lpstr>'8.по отраслям'!Заголовки_для_печати</vt:lpstr>
      <vt:lpstr>'1.по ставкам и валютам'!Область_печати</vt:lpstr>
      <vt:lpstr>'2.по ставкам, срокам'!Область_печати</vt:lpstr>
      <vt:lpstr>'3. по отношению и ставке'!Область_печати</vt:lpstr>
      <vt:lpstr>'4.по отношению и валюте'!Область_печати</vt:lpstr>
      <vt:lpstr>'5. по ставкам и секторам'!Область_печати</vt:lpstr>
      <vt:lpstr>'6. по секторам и срокам'!Область_печати</vt:lpstr>
      <vt:lpstr>'7.по странам'!Область_печати</vt:lpstr>
      <vt:lpstr>'8.по отраслям'!Область_печати</vt:lpstr>
      <vt:lpstr>'Содержание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2016-12-28T06:08:49Z</dcterms:created>
  <dcterms:modified xsi:type="dcterms:W3CDTF">2026-10-08T07:18:54Z</dcterms:modified>
</cp:coreProperties>
</file>