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yerkezhan_g\Desktop\IIP tables\IIP stocks\2 кв 2026\Интернет\"/>
    </mc:Choice>
  </mc:AlternateContent>
  <xr:revisionPtr revIDLastSave="0" documentId="13_ncr:1_{D09AC185-2544-460B-8854-1A2F2C6A971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Содержание" sheetId="3" r:id="rId1"/>
    <sheet name="1. отрасли" sheetId="4" r:id="rId2"/>
    <sheet name="2. страны" sheetId="5" r:id="rId3"/>
  </sheets>
  <definedNames>
    <definedName name="_xlnm._FilterDatabase" localSheetId="1" hidden="1">'1. отрасли'!$A$8:$Q$63</definedName>
    <definedName name="_xlnm._FilterDatabase" localSheetId="2" hidden="1">'2. страны'!$A$7:$R$117</definedName>
    <definedName name="_xlnm.Print_Titles" localSheetId="1">'1. отрасли'!$3:$7</definedName>
    <definedName name="_xlnm.Print_Titles" localSheetId="2">'2. страны'!$3:$7</definedName>
    <definedName name="_xlnm.Print_Area" localSheetId="1">'1. отрасли'!$A$1:$Q$72</definedName>
    <definedName name="_xlnm.Print_Area" localSheetId="2">'2. страны'!$A$1:$P$123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4" l="1"/>
  <c r="C65" i="4"/>
  <c r="D65" i="4" l="1"/>
  <c r="E65" i="4" l="1"/>
  <c r="F65" i="4"/>
  <c r="G65" i="4"/>
  <c r="H65" i="4"/>
  <c r="I65" i="4"/>
  <c r="J65" i="4"/>
  <c r="K65" i="4"/>
  <c r="L65" i="4"/>
  <c r="M65" i="4"/>
  <c r="N65" i="4"/>
  <c r="O65" i="4"/>
  <c r="P65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5" i="4" l="1"/>
  <c r="Q66" i="4" l="1"/>
</calcChain>
</file>

<file path=xl/sharedStrings.xml><?xml version="1.0" encoding="utf-8"?>
<sst xmlns="http://schemas.openxmlformats.org/spreadsheetml/2006/main" count="295" uniqueCount="256">
  <si>
    <t>млн.долл.США</t>
  </si>
  <si>
    <t>Наименование видов экономической деятельности</t>
  </si>
  <si>
    <t>Прямые инвестиции за границу</t>
  </si>
  <si>
    <t>Прямые инвестиции в Казахстан</t>
  </si>
  <si>
    <t>всего
(3+6)</t>
  </si>
  <si>
    <t>в том числе:</t>
  </si>
  <si>
    <t>всего
(10+13)</t>
  </si>
  <si>
    <t>инструменты участия в капитале, включая реинвестированный доход</t>
  </si>
  <si>
    <t>долговые инструменты</t>
  </si>
  <si>
    <t>активы</t>
  </si>
  <si>
    <t>обязательства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</si>
  <si>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</si>
  <si>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</si>
  <si>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</si>
  <si>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</si>
  <si>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</si>
  <si>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</si>
  <si>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</si>
  <si>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</si>
  <si>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</si>
  <si>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</si>
  <si>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</si>
  <si>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</si>
  <si>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</si>
  <si>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</si>
  <si>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</si>
  <si>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</si>
  <si>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</si>
  <si>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</si>
  <si>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</si>
  <si>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</si>
  <si>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</si>
  <si>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</si>
  <si>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</si>
  <si>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</si>
  <si>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</si>
  <si>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</si>
  <si>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</si>
  <si>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</si>
  <si>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</si>
  <si>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</si>
  <si>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</si>
  <si>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</si>
  <si>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</si>
  <si>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</si>
  <si>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</si>
  <si>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</si>
  <si>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</si>
  <si>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</si>
  <si>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</si>
  <si>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</si>
  <si>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</si>
  <si>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</si>
  <si>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</si>
  <si>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</si>
  <si>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</si>
  <si>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</si>
  <si>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</si>
  <si>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</si>
  <si>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</si>
  <si>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</si>
  <si>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</si>
  <si>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</si>
  <si>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</si>
  <si>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</si>
  <si>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</si>
  <si>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</si>
  <si>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</si>
  <si>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Наименование стран</t>
  </si>
  <si>
    <t>АВСТРАЛИЯ</t>
  </si>
  <si>
    <t>АВСТРИЯ</t>
  </si>
  <si>
    <t>АРМЕНИЯ</t>
  </si>
  <si>
    <t>БАХРЕЙН</t>
  </si>
  <si>
    <t>БЕЛАРУСЬ</t>
  </si>
  <si>
    <t>БЕЛИЗ</t>
  </si>
  <si>
    <t>БЕЛЬГИЯ</t>
  </si>
  <si>
    <t>БОЛГАРИЯ</t>
  </si>
  <si>
    <t>ВЕНГРИЯ</t>
  </si>
  <si>
    <t>ГЕРМАНИЯ</t>
  </si>
  <si>
    <t>ГОНКОНГ (СЯНГАН)</t>
  </si>
  <si>
    <t>ГРУЗИЯ</t>
  </si>
  <si>
    <t>ДАНИЯ</t>
  </si>
  <si>
    <t>ЕГИПЕТ</t>
  </si>
  <si>
    <t>ИЗРАИЛЬ</t>
  </si>
  <si>
    <t>ИОРДАНИЯ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</si>
  <si>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</si>
  <si>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</si>
  <si>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</si>
  <si>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</si>
  <si>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</si>
  <si>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</si>
  <si>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</si>
  <si>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</si>
  <si>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</si>
  <si>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</si>
  <si>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</si>
  <si>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</si>
  <si>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</si>
  <si>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</si>
  <si>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</si>
  <si>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НИГЕРИЯ</t>
  </si>
  <si>
    <t>НОРВЕГИЯ</t>
  </si>
  <si>
    <t>ПАНАМА</t>
  </si>
  <si>
    <t>ПОЛЬША</t>
  </si>
  <si>
    <t>ПОРТУГАЛИЯ</t>
  </si>
  <si>
    <t>РУМЫНИЯ</t>
  </si>
  <si>
    <t>СЕРБИЯ</t>
  </si>
  <si>
    <t>СИНГАПУР</t>
  </si>
  <si>
    <t>СЛОВАКИЯ</t>
  </si>
  <si>
    <t>СЛОВЕНИЯ</t>
  </si>
  <si>
    <t>ТАИЛАНД</t>
  </si>
  <si>
    <t>ТАЙВАНЬ</t>
  </si>
  <si>
    <t>ТУНИС</t>
  </si>
  <si>
    <t>УГАНДА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</si>
  <si>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</si>
  <si>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</si>
  <si>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</si>
  <si>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</si>
  <si>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</si>
  <si>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</si>
  <si>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</si>
  <si>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</si>
  <si>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Содержание:</t>
  </si>
  <si>
    <t>Лист 1.</t>
  </si>
  <si>
    <t>Лист 2.</t>
  </si>
  <si>
    <t xml:space="preserve">Состояние нетто-позиции по прямым инвестициям </t>
  </si>
  <si>
    <t>ИНДОНЕЗИЯ</t>
  </si>
  <si>
    <t>КОЛУМБИЯ</t>
  </si>
  <si>
    <t>ЧИЛИ</t>
  </si>
  <si>
    <t>Код отрасли</t>
  </si>
  <si>
    <t>BA</t>
  </si>
  <si>
    <t>BB</t>
  </si>
  <si>
    <t>BC</t>
  </si>
  <si>
    <t>BD</t>
  </si>
  <si>
    <t>BE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</si>
  <si>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</si>
  <si>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</si>
  <si>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</si>
  <si>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</si>
  <si>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</si>
  <si>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</si>
  <si>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</si>
  <si>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</si>
  <si>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</si>
  <si>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</si>
  <si>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</si>
  <si>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</si>
  <si>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</si>
  <si>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</si>
  <si>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</si>
  <si>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</si>
  <si>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</si>
  <si>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</si>
  <si>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</si>
  <si>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</si>
  <si>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</si>
  <si>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</si>
  <si>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</si>
  <si>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</si>
  <si>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</si>
  <si>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</si>
  <si>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</si>
  <si>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</si>
  <si>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</si>
  <si>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</si>
  <si>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</si>
  <si>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</si>
  <si>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</si>
  <si>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</si>
  <si>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</si>
  <si>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</si>
  <si>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</si>
  <si>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</si>
  <si>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</si>
  <si>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</si>
  <si>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</si>
  <si>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</si>
  <si>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</si>
  <si>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</si>
  <si>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</si>
  <si>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</si>
  <si>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</si>
  <si>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</si>
  <si>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КЮРАСАО</t>
  </si>
  <si>
    <t>КОСТА-РИКА</t>
  </si>
  <si>
    <r>
      <t xml:space="preserve">Прямые инвестиции, нетто-позиция </t>
    </r>
    <r>
      <rPr>
        <b/>
        <vertAlign val="superscript"/>
        <sz val="10"/>
        <color theme="1"/>
        <rFont val="Times New Roman Cyr"/>
        <charset val="204"/>
      </rPr>
      <t>1</t>
    </r>
    <r>
      <rPr>
        <b/>
        <sz val="10"/>
        <color theme="1"/>
        <rFont val="Times New Roman Cyr"/>
        <charset val="204"/>
      </rPr>
      <t xml:space="preserve">
(2-9)</t>
    </r>
  </si>
  <si>
    <r>
      <t>нетто</t>
    </r>
    <r>
      <rPr>
        <b/>
        <vertAlign val="superscript"/>
        <sz val="10"/>
        <color theme="1"/>
        <rFont val="Times New Roman Cyr"/>
        <charset val="204"/>
      </rPr>
      <t>2</t>
    </r>
    <r>
      <rPr>
        <b/>
        <sz val="10"/>
        <color theme="1"/>
        <rFont val="Times New Roman Cyr"/>
        <charset val="204"/>
      </rPr>
      <t xml:space="preserve">
(4-5)</t>
    </r>
  </si>
  <si>
    <r>
      <t>нетто</t>
    </r>
    <r>
      <rPr>
        <b/>
        <vertAlign val="superscript"/>
        <sz val="10"/>
        <color theme="1"/>
        <rFont val="Times New Roman Cyr"/>
        <charset val="204"/>
      </rPr>
      <t>2</t>
    </r>
    <r>
      <rPr>
        <b/>
        <sz val="10"/>
        <color theme="1"/>
        <rFont val="Times New Roman Cyr"/>
        <charset val="204"/>
      </rPr>
      <t xml:space="preserve">
(7-8)</t>
    </r>
  </si>
  <si>
    <r>
      <t>нетто</t>
    </r>
    <r>
      <rPr>
        <b/>
        <vertAlign val="superscript"/>
        <sz val="10"/>
        <color theme="1"/>
        <rFont val="Times New Roman Cyr"/>
        <charset val="204"/>
      </rPr>
      <t>3</t>
    </r>
    <r>
      <rPr>
        <b/>
        <sz val="10"/>
        <color theme="1"/>
        <rFont val="Times New Roman Cyr"/>
        <charset val="204"/>
      </rPr>
      <t xml:space="preserve">
(11-12)</t>
    </r>
  </si>
  <si>
    <r>
      <t>нетто</t>
    </r>
    <r>
      <rPr>
        <b/>
        <vertAlign val="superscript"/>
        <sz val="10"/>
        <color theme="1"/>
        <rFont val="Times New Roman Cyr"/>
        <charset val="204"/>
      </rPr>
      <t>3</t>
    </r>
    <r>
      <rPr>
        <b/>
        <sz val="10"/>
        <color theme="1"/>
        <rFont val="Times New Roman Cyr"/>
        <charset val="204"/>
      </rPr>
      <t xml:space="preserve">
(14-15)</t>
    </r>
  </si>
  <si>
    <t>БРАЗИЛИЯ</t>
  </si>
  <si>
    <t>ПЕРУ</t>
  </si>
  <si>
    <t>АЗЕРБАЙДЖАН</t>
  </si>
  <si>
    <t>АФГАНИСТАН</t>
  </si>
  <si>
    <t>БЕРМУДСКИЕ ОСТРОВА (БРИТАНСКИЕ)</t>
  </si>
  <si>
    <t>ВЕЛИКОБРИТАНИЯ</t>
  </si>
  <si>
    <t>ВИРГИНСКИЕ ОСТРОВА (БРИТАНСКИЕ)</t>
  </si>
  <si>
    <t>ГРЕЦИЯ</t>
  </si>
  <si>
    <t>ГЭРНСИ ОСТРОВ</t>
  </si>
  <si>
    <t>ДЖЕРСИ ОСТРОВ</t>
  </si>
  <si>
    <t>ИНДИЯ</t>
  </si>
  <si>
    <t>КАЙМАНОВЫ ОСТРОВА (БРИТАНСКИЕ)</t>
  </si>
  <si>
    <t>КИТАЙ</t>
  </si>
  <si>
    <t>КЫРГЫЗСТАН</t>
  </si>
  <si>
    <t>МАРШАЛЛОВЫ ОСТРОВА (США)</t>
  </si>
  <si>
    <t>МЕН ОСТРОВ</t>
  </si>
  <si>
    <t>МОНГОЛИЯ</t>
  </si>
  <si>
    <t>НИДЕРЛАНДЫ</t>
  </si>
  <si>
    <t>ОБЪЕДИНЕННЫЕ АРАБСКИЕ ЭМИРАТЫ</t>
  </si>
  <si>
    <t>ПАКИСТАН</t>
  </si>
  <si>
    <t>РЕСПУБЛИКА КОРЕЯ (ЮЖНАЯ)</t>
  </si>
  <si>
    <t>РЕСПУБЛИКА МОЛДОВА</t>
  </si>
  <si>
    <t>РОССИЙСКАЯ ФЕДЕРАЦИЯ</t>
  </si>
  <si>
    <t>САУДОВСКАЯ АРАВИЯ</t>
  </si>
  <si>
    <t>СЕЙШЕЛЬСКИЕ ОСТРОВА</t>
  </si>
  <si>
    <t>СЕНТ-ВИНСЕНТ И ГРЕНАДИНЫ</t>
  </si>
  <si>
    <t>США</t>
  </si>
  <si>
    <t>ТАДЖИКИСТАН</t>
  </si>
  <si>
    <t>ТУРКМЕНИСТАН</t>
  </si>
  <si>
    <t>ТУРЦИЯ</t>
  </si>
  <si>
    <t>УЗБЕКИСТАН</t>
  </si>
  <si>
    <t>ФИЛИППИНЫ</t>
  </si>
  <si>
    <t>ЮАР</t>
  </si>
  <si>
    <t>ЯПОНИЯ</t>
  </si>
  <si>
    <t>МЕЖДУНАРОДНЫЕ ОРГАНИЗАЦИИ</t>
  </si>
  <si>
    <t>ВЬЕТНАМ</t>
  </si>
  <si>
    <t>МЕКСИКА</t>
  </si>
  <si>
    <t>ЭКВАДОР</t>
  </si>
  <si>
    <r>
      <t xml:space="preserve">2 </t>
    </r>
    <r>
      <rPr>
        <sz val="10"/>
        <color theme="1"/>
        <rFont val="Times New Roman"/>
        <family val="1"/>
        <charset val="204"/>
      </rPr>
      <t>Нетто - это активы за вычетом обязательств</t>
    </r>
  </si>
  <si>
    <r>
      <t xml:space="preserve">3 </t>
    </r>
    <r>
      <rPr>
        <sz val="10"/>
        <color theme="1"/>
        <rFont val="Times New Roman"/>
        <family val="1"/>
        <charset val="204"/>
      </rPr>
      <t>Нетто - это обязательства за вычетом активов</t>
    </r>
  </si>
  <si>
    <r>
      <t xml:space="preserve">2 </t>
    </r>
    <r>
      <rPr>
        <sz val="10"/>
        <rFont val="Times New Roman"/>
        <family val="1"/>
        <charset val="204"/>
      </rPr>
      <t>Нетто - это активы за вычетом обязательств</t>
    </r>
  </si>
  <si>
    <r>
      <t xml:space="preserve">3 </t>
    </r>
    <r>
      <rPr>
        <sz val="10"/>
        <rFont val="Times New Roman"/>
        <family val="1"/>
        <charset val="204"/>
      </rPr>
      <t>Нетто - это обязательства за вычетом активов</t>
    </r>
  </si>
  <si>
    <t>АЛБАНИЯ</t>
  </si>
  <si>
    <t>МОНАКО</t>
  </si>
  <si>
    <t>НАМИБИЯ</t>
  </si>
  <si>
    <t>ОМАН</t>
  </si>
  <si>
    <t>СЕНТ-КИТС И НЕВИС</t>
  </si>
  <si>
    <t>БАГАМСКИЕ ОСТРОВА</t>
  </si>
  <si>
    <t>НОВАЯ КАЛЕДОНИЯ (ФРАНЦИЯ)</t>
  </si>
  <si>
    <t>Не распределено по странам</t>
  </si>
  <si>
    <t>АРГЕНТИНА</t>
  </si>
  <si>
    <t>МАВРИКИЙ</t>
  </si>
  <si>
    <t>ВИРГИНСКИЕ ОСТРОВА (США)</t>
  </si>
  <si>
    <t>ИРАК</t>
  </si>
  <si>
    <t>НОВАЯ ЗЕЛАНДИЯ</t>
  </si>
  <si>
    <t>ЗАПАДНОЕ САМОА</t>
  </si>
  <si>
    <t>Состояние нетто-позиции по прямым инвестициям по направлению вложения на 1 июля 2026 года по видам экономической деятельности резидентов</t>
  </si>
  <si>
    <t>Состояние нетто-позиции по прямым инвестициям по направлению вложения на 1 июля 2026 года по странам</t>
  </si>
  <si>
    <t>МАРОККО</t>
  </si>
  <si>
    <r>
      <t xml:space="preserve">1 </t>
    </r>
    <r>
      <rPr>
        <sz val="10"/>
        <rFont val="Times New Roman"/>
        <family val="1"/>
        <charset val="204"/>
      </rPr>
      <t>Нетто-позиция - это прямые инвестиции за границу за вычетом прямых инвестиций в Казахстан</t>
    </r>
  </si>
  <si>
    <r>
      <t xml:space="preserve">1 </t>
    </r>
    <r>
      <rPr>
        <sz val="10"/>
        <color theme="1"/>
        <rFont val="Times New Roman"/>
        <family val="1"/>
        <charset val="204"/>
      </rPr>
      <t>Нетто-позиция - это прямые инвестиции за границу за вычетом прямых инвестиций в Казахстан</t>
    </r>
  </si>
  <si>
    <t>A</t>
  </si>
  <si>
    <t>B</t>
  </si>
  <si>
    <t>C</t>
  </si>
  <si>
    <t>без горнодобывающей промышленности и разработки карьеров (B)</t>
  </si>
  <si>
    <t>без добычи сырой нефти и природного газа (BB)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</si>
</sst>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#,##0.0000000000"/>
    <numFmt numFmtId="169" formatCode="#,##0.00000"/>
    <numFmt numFmtId="170" formatCode="#,##0.0000000"/>
  </numFmts>
  <fonts count="30" x14ac:knownFonts="1">
    <font>
      <sz val="11"/>
      <color theme="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4" tint="-0.499984740745262"/>
      <name val="Times New Roman"/>
      <family val="1"/>
      <charset val="204"/>
    </font>
    <font>
      <b/>
      <sz val="12"/>
      <name val="Times New Roman Cyr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 Cyr"/>
      <family val="1"/>
      <charset val="204"/>
    </font>
    <font>
      <i/>
      <sz val="10"/>
      <color theme="1"/>
      <name val="Times New Roman Cyr"/>
      <charset val="204"/>
    </font>
    <font>
      <b/>
      <sz val="10"/>
      <color theme="1"/>
      <name val="Times New Roman Cyr"/>
      <charset val="204"/>
    </font>
    <font>
      <b/>
      <vertAlign val="superscript"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b/>
      <sz val="9"/>
      <color theme="1"/>
      <name val="Times New Roman Cyr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0"/>
      <color theme="1"/>
      <name val="Times New Roman Cyr"/>
      <charset val="204"/>
    </font>
    <font>
      <vertAlign val="superscript"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7" fillId="0" borderId="0"/>
    <xf numFmtId="0" fontId="4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9" fillId="0" borderId="0"/>
    <xf numFmtId="0" fontId="7" fillId="0" borderId="0"/>
    <xf numFmtId="0" fontId="7" fillId="0" borderId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2" borderId="1" applyFont="0"/>
    <xf numFmtId="0" fontId="8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4" fillId="0" borderId="0"/>
    <xf numFmtId="0" fontId="7" fillId="0" borderId="0"/>
    <xf numFmtId="0" fontId="8" fillId="0" borderId="0"/>
    <xf numFmtId="167" fontId="14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2" applyFont="1" applyAlignment="1">
      <alignment wrapText="1"/>
    </xf>
    <xf numFmtId="0" fontId="6" fillId="0" borderId="0" xfId="0" applyFont="1"/>
    <xf numFmtId="0" fontId="5" fillId="0" borderId="0" xfId="0" applyFont="1"/>
    <xf numFmtId="0" fontId="5" fillId="0" borderId="0" xfId="10" applyFont="1" applyAlignment="1">
      <alignment horizontal="center" vertical="top" wrapText="1"/>
    </xf>
    <xf numFmtId="0" fontId="13" fillId="0" borderId="0" xfId="13" applyFont="1" applyFill="1" applyBorder="1"/>
    <xf numFmtId="0" fontId="15" fillId="0" borderId="0" xfId="0" applyFont="1"/>
    <xf numFmtId="0" fontId="16" fillId="0" borderId="0" xfId="0" applyFont="1"/>
    <xf numFmtId="14" fontId="0" fillId="0" borderId="0" xfId="0" applyNumberFormat="1"/>
    <xf numFmtId="0" fontId="1" fillId="3" borderId="1" xfId="2" applyFont="1" applyFill="1" applyBorder="1" applyAlignment="1">
      <alignment wrapText="1"/>
    </xf>
    <xf numFmtId="0" fontId="5" fillId="4" borderId="1" xfId="2" applyFont="1" applyFill="1" applyBorder="1" applyAlignment="1">
      <alignment horizontal="left" vertical="top" wrapText="1" indent="2"/>
    </xf>
    <xf numFmtId="0" fontId="3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/>
    <xf numFmtId="0" fontId="1" fillId="5" borderId="1" xfId="2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left" wrapText="1" indent="2"/>
    </xf>
    <xf numFmtId="3" fontId="3" fillId="0" borderId="1" xfId="0" applyNumberFormat="1" applyFont="1" applyBorder="1" applyAlignment="1">
      <alignment horizontal="right" wrapText="1"/>
    </xf>
    <xf numFmtId="0" fontId="19" fillId="0" borderId="0" xfId="20" applyFill="1" applyBorder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2" fontId="22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164" fontId="24" fillId="3" borderId="1" xfId="0" applyNumberFormat="1" applyFont="1" applyFill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3" fontId="25" fillId="5" borderId="1" xfId="0" applyNumberFormat="1" applyFont="1" applyFill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1" fontId="24" fillId="0" borderId="0" xfId="0" applyNumberFormat="1" applyFont="1" applyAlignment="1">
      <alignment horizontal="center" vertical="center" wrapText="1"/>
    </xf>
    <xf numFmtId="0" fontId="5" fillId="4" borderId="1" xfId="2" applyFont="1" applyFill="1" applyBorder="1" applyAlignment="1">
      <alignment horizontal="left" vertical="top" wrapText="1" indent="4"/>
    </xf>
    <xf numFmtId="0" fontId="5" fillId="0" borderId="1" xfId="2" applyFont="1" applyBorder="1" applyAlignment="1">
      <alignment horizontal="left" vertical="top" wrapText="1" indent="4"/>
    </xf>
    <xf numFmtId="0" fontId="26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28" fillId="0" borderId="0" xfId="2" applyFont="1"/>
    <xf numFmtId="0" fontId="22" fillId="3" borderId="1" xfId="0" applyFont="1" applyFill="1" applyBorder="1" applyAlignment="1">
      <alignment horizontal="left" vertical="center" wrapText="1"/>
    </xf>
    <xf numFmtId="3" fontId="25" fillId="3" borderId="1" xfId="0" applyNumberFormat="1" applyFont="1" applyFill="1" applyBorder="1" applyAlignment="1">
      <alignment horizontal="right" wrapText="1"/>
    </xf>
    <xf numFmtId="0" fontId="29" fillId="0" borderId="0" xfId="0" applyFont="1"/>
    <xf numFmtId="1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8" fontId="0" fillId="0" borderId="0" xfId="0" applyNumberFormat="1"/>
    <xf numFmtId="0" fontId="22" fillId="0" borderId="0" xfId="0" applyFont="1" applyAlignment="1">
      <alignment horizontal="left" vertical="center" wrapText="1"/>
    </xf>
    <xf numFmtId="3" fontId="25" fillId="0" borderId="0" xfId="0" applyNumberFormat="1" applyFont="1" applyAlignment="1">
      <alignment horizontal="right" wrapText="1"/>
    </xf>
    <xf numFmtId="169" fontId="0" fillId="0" borderId="0" xfId="0" applyNumberFormat="1"/>
    <xf numFmtId="170" fontId="0" fillId="0" borderId="0" xfId="0" applyNumberFormat="1"/>
    <xf numFmtId="4" fontId="25" fillId="3" borderId="1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2" fillId="0" borderId="1" xfId="0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</cellXfs>
  <cellStyles count="25">
    <cellStyle name="Normal_02_Приложение к ТЗ Входные формы" xfId="1" xr:uid="{00000000-0005-0000-0000-000000000000}"/>
    <cellStyle name="Гиперссылка" xfId="20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2 3" xfId="21" xr:uid="{00000000-0005-0000-0000-000005000000}"/>
    <cellStyle name="Обычный 3" xfId="4" xr:uid="{00000000-0005-0000-0000-000006000000}"/>
    <cellStyle name="Обычный 3 2" xfId="22" xr:uid="{00000000-0005-0000-0000-000007000000}"/>
    <cellStyle name="Обычный 4" xfId="5" xr:uid="{00000000-0005-0000-0000-000008000000}"/>
    <cellStyle name="Обычный 4 2" xfId="6" xr:uid="{00000000-0005-0000-0000-000009000000}"/>
    <cellStyle name="Обычный 5" xfId="7" xr:uid="{00000000-0005-0000-0000-00000A000000}"/>
    <cellStyle name="Обычный 6" xfId="8" xr:uid="{00000000-0005-0000-0000-00000B000000}"/>
    <cellStyle name="Обычный 6 2" xfId="23" xr:uid="{00000000-0005-0000-0000-00000C000000}"/>
    <cellStyle name="Обычный 7" xfId="9" xr:uid="{00000000-0005-0000-0000-00000D000000}"/>
    <cellStyle name="Обычный_Все Приложения_1кв_09 2" xfId="10" xr:uid="{00000000-0005-0000-0000-00000E000000}"/>
    <cellStyle name="Процентный 2" xfId="11" xr:uid="{00000000-0005-0000-0000-00000F000000}"/>
    <cellStyle name="Процентный 3" xfId="12" xr:uid="{00000000-0005-0000-0000-000010000000}"/>
    <cellStyle name="стиль" xfId="13" xr:uid="{00000000-0005-0000-0000-000011000000}"/>
    <cellStyle name="Стиль 1" xfId="14" xr:uid="{00000000-0005-0000-0000-000012000000}"/>
    <cellStyle name="Тысячи [0]_Модуль2" xfId="15" xr:uid="{00000000-0005-0000-0000-000013000000}"/>
    <cellStyle name="Тысячи_Модуль2" xfId="16" xr:uid="{00000000-0005-0000-0000-000014000000}"/>
    <cellStyle name="Финансовый 2" xfId="17" xr:uid="{00000000-0005-0000-0000-000015000000}"/>
    <cellStyle name="Финансовый 3" xfId="18" xr:uid="{00000000-0005-0000-0000-000016000000}"/>
    <cellStyle name="Финансовый 4" xfId="19" xr:uid="{00000000-0005-0000-0000-000017000000}"/>
    <cellStyle name="Финансовый 5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"/>
  <sheetViews>
    <sheetView tabSelected="1" workbookViewId="0">
      <selection activeCell="B2" sqref="B2:M2"/>
    </sheetView>
  </sheetViews>
  <sheetFormatPr defaultRowHeight="15" x14ac:dyDescent="0.25"/>
  <cols>
    <col min="1" max="1" width="4.85546875" customWidth="1"/>
    <col min="12" max="12" width="10.140625" bestFit="1" customWidth="1"/>
  </cols>
  <sheetData>
    <row r="1" spans="2:13" ht="14.25" customHeight="1" x14ac:dyDescent="0.25">
      <c r="B1" s="4"/>
      <c r="C1" s="4"/>
    </row>
    <row r="2" spans="2:13" ht="15.95" customHeight="1" x14ac:dyDescent="0.25">
      <c r="B2" s="50" t="s">
        <v>125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2:13" x14ac:dyDescent="0.25">
      <c r="B3" s="5"/>
      <c r="C3" s="5"/>
      <c r="L3" s="9"/>
    </row>
    <row r="4" spans="2:13" x14ac:dyDescent="0.25">
      <c r="B4" s="51" t="s">
        <v>122</v>
      </c>
      <c r="C4" s="51"/>
    </row>
    <row r="5" spans="2:13" x14ac:dyDescent="0.25">
      <c r="B5" s="6" t="s">
        <v>123</v>
      </c>
      <c r="C5" s="21" t="s">
        <v>246</v>
      </c>
    </row>
    <row r="6" spans="2:13" x14ac:dyDescent="0.25">
      <c r="B6" s="6" t="s">
        <v>124</v>
      </c>
      <c r="C6" s="21" t="s">
        <v>247</v>
      </c>
    </row>
    <row r="7" spans="2:13" x14ac:dyDescent="0.25">
      <c r="B7" s="6"/>
      <c r="C7" s="7"/>
    </row>
    <row r="8" spans="2:13" x14ac:dyDescent="0.25">
      <c r="B8" s="4"/>
      <c r="C8" s="8"/>
    </row>
    <row r="9" spans="2:13" x14ac:dyDescent="0.25">
      <c r="B9" s="4"/>
      <c r="C9" s="4"/>
    </row>
    <row r="10" spans="2:13" x14ac:dyDescent="0.25">
      <c r="B10" s="4"/>
      <c r="C10" s="4"/>
    </row>
    <row r="11" spans="2:13" x14ac:dyDescent="0.25">
      <c r="B11" s="4"/>
      <c r="C11" s="4"/>
    </row>
    <row r="12" spans="2:13" x14ac:dyDescent="0.25">
      <c r="B12" s="4"/>
      <c r="C12" s="4"/>
    </row>
    <row r="13" spans="2:13" x14ac:dyDescent="0.25">
      <c r="B13" s="4"/>
      <c r="C13" s="4"/>
    </row>
  </sheetData>
  <mergeCells count="2">
    <mergeCell ref="B2:M2"/>
    <mergeCell ref="B4:C4"/>
  </mergeCells>
  <hyperlinks>
    <hyperlink ref="C5" location="'1. отрасли'!A1" display="Состояние нетто-позиции по прямым инвестициям по направлению вложения на 1 июля 2026 года по видам экономической деятельности резидентов" xr:uid="{00000000-0004-0000-0000-000000000000}"/>
    <hyperlink ref="C6" location="'2. страны'!A1" display="Состояние нетто-позиции по прямым инвестициям по направлению вложения на 1 июля 2026 года по странам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77"/>
  <sheetViews>
    <sheetView showZeros="0" zoomScale="80" zoomScaleNormal="80" workbookViewId="0">
      <pane xSplit="3" ySplit="7" topLeftCell="D8" activePane="bottomRight" state="frozen"/>
      <selection activeCell="A106" sqref="A106"/>
      <selection pane="topRight" activeCell="A106" sqref="A106"/>
      <selection pane="bottomLeft" activeCell="A106" sqref="A106"/>
      <selection pane="bottomRight" sqref="A1:Q1"/>
    </sheetView>
  </sheetViews>
  <sheetFormatPr defaultColWidth="9.140625" defaultRowHeight="15" x14ac:dyDescent="0.25"/>
  <cols>
    <col min="1" max="1" width="33.28515625" style="14" customWidth="1"/>
    <col min="2" max="2" width="9.42578125" style="14" customWidth="1"/>
    <col min="3" max="3" width="20.85546875" customWidth="1"/>
    <col min="4" max="4" width="10" customWidth="1"/>
    <col min="5" max="5" width="10.42578125" customWidth="1"/>
    <col min="6" max="6" width="10.28515625" customWidth="1"/>
    <col min="7" max="9" width="8.85546875" customWidth="1"/>
    <col min="10" max="10" width="9.140625" customWidth="1"/>
    <col min="11" max="11" width="11" bestFit="1" customWidth="1"/>
    <col min="12" max="12" width="10.140625" customWidth="1"/>
    <col min="13" max="13" width="9.140625" customWidth="1"/>
    <col min="14" max="14" width="10.85546875" customWidth="1"/>
    <col min="15" max="15" width="9.7109375" customWidth="1"/>
    <col min="16" max="16" width="11.140625" customWidth="1"/>
    <col min="17" max="17" width="9.42578125" customWidth="1"/>
    <col min="22" max="16384" width="9.140625" style="14"/>
  </cols>
  <sheetData>
    <row r="1" spans="1:17" ht="15.75" x14ac:dyDescent="0.25">
      <c r="A1" s="54" t="s">
        <v>246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x14ac:dyDescent="0.25">
      <c r="A2" s="1"/>
      <c r="B2" s="1"/>
      <c r="C2" s="22"/>
      <c r="D2" s="22"/>
      <c r="E2" s="22"/>
      <c r="F2" s="22"/>
      <c r="G2" s="22"/>
      <c r="H2" s="23"/>
      <c r="I2" s="23"/>
      <c r="J2" s="23"/>
      <c r="K2" s="22"/>
      <c r="L2" s="22"/>
      <c r="M2" s="22"/>
      <c r="N2" s="22"/>
      <c r="Q2" s="24" t="s">
        <v>0</v>
      </c>
    </row>
    <row r="3" spans="1:17" ht="15" customHeight="1" x14ac:dyDescent="0.25">
      <c r="A3" s="55" t="s">
        <v>1</v>
      </c>
      <c r="B3" s="57" t="s">
        <v>129</v>
      </c>
      <c r="C3" s="53" t="s">
        <v>185</v>
      </c>
      <c r="D3" s="53" t="s">
        <v>2</v>
      </c>
      <c r="E3" s="53"/>
      <c r="F3" s="53"/>
      <c r="G3" s="53"/>
      <c r="H3" s="53"/>
      <c r="I3" s="53"/>
      <c r="J3" s="53"/>
      <c r="K3" s="53" t="s">
        <v>3</v>
      </c>
      <c r="L3" s="53"/>
      <c r="M3" s="53"/>
      <c r="N3" s="53"/>
      <c r="O3" s="53"/>
      <c r="P3" s="53"/>
      <c r="Q3" s="53"/>
    </row>
    <row r="4" spans="1:17" ht="15" customHeight="1" x14ac:dyDescent="0.25">
      <c r="A4" s="55"/>
      <c r="B4" s="58"/>
      <c r="C4" s="53"/>
      <c r="D4" s="53" t="s">
        <v>4</v>
      </c>
      <c r="E4" s="56" t="s">
        <v>5</v>
      </c>
      <c r="F4" s="56"/>
      <c r="G4" s="56"/>
      <c r="H4" s="56"/>
      <c r="I4" s="56"/>
      <c r="J4" s="56"/>
      <c r="K4" s="53" t="s">
        <v>6</v>
      </c>
      <c r="L4" s="56" t="s">
        <v>5</v>
      </c>
      <c r="M4" s="56"/>
      <c r="N4" s="56"/>
      <c r="O4" s="56"/>
      <c r="P4" s="56"/>
      <c r="Q4" s="56"/>
    </row>
    <row r="5" spans="1:17" ht="40.5" customHeight="1" x14ac:dyDescent="0.25">
      <c r="A5" s="55"/>
      <c r="B5" s="58"/>
      <c r="C5" s="53"/>
      <c r="D5" s="53"/>
      <c r="E5" s="53" t="s">
        <v>7</v>
      </c>
      <c r="F5" s="53"/>
      <c r="G5" s="53"/>
      <c r="H5" s="52" t="s">
        <v>8</v>
      </c>
      <c r="I5" s="52"/>
      <c r="J5" s="52"/>
      <c r="K5" s="53"/>
      <c r="L5" s="53" t="s">
        <v>7</v>
      </c>
      <c r="M5" s="53"/>
      <c r="N5" s="53"/>
      <c r="O5" s="52" t="s">
        <v>8</v>
      </c>
      <c r="P5" s="52"/>
      <c r="Q5" s="52"/>
    </row>
    <row r="6" spans="1:17" ht="30" customHeight="1" x14ac:dyDescent="0.25">
      <c r="A6" s="55"/>
      <c r="B6" s="59"/>
      <c r="C6" s="53"/>
      <c r="D6" s="53"/>
      <c r="E6" s="25" t="s">
        <v>186</v>
      </c>
      <c r="F6" s="25" t="s">
        <v>9</v>
      </c>
      <c r="G6" s="25" t="s">
        <v>10</v>
      </c>
      <c r="H6" s="25" t="s">
        <v>187</v>
      </c>
      <c r="I6" s="25" t="s">
        <v>9</v>
      </c>
      <c r="J6" s="25" t="s">
        <v>10</v>
      </c>
      <c r="K6" s="53"/>
      <c r="L6" s="25" t="s">
        <v>188</v>
      </c>
      <c r="M6" s="25" t="s">
        <v>10</v>
      </c>
      <c r="N6" s="25" t="s">
        <v>9</v>
      </c>
      <c r="O6" s="25" t="s">
        <v>189</v>
      </c>
      <c r="P6" s="25" t="s">
        <v>10</v>
      </c>
      <c r="Q6" s="25" t="s">
        <v>9</v>
      </c>
    </row>
    <row r="7" spans="1:17" ht="14.25" customHeight="1" x14ac:dyDescent="0.25">
      <c r="A7" s="13" t="s">
        <v>251</v>
      </c>
      <c r="B7" s="13" t="s">
        <v>252</v>
      </c>
      <c r="C7" s="26">
        <v>1</v>
      </c>
      <c r="D7" s="26">
        <v>2</v>
      </c>
      <c r="E7" s="26">
        <v>3</v>
      </c>
      <c r="F7" s="26">
        <v>4</v>
      </c>
      <c r="G7" s="26">
        <v>5</v>
      </c>
      <c r="H7" s="26">
        <v>6</v>
      </c>
      <c r="I7" s="26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  <c r="P7" s="26">
        <v>14</v>
      </c>
      <c r="Q7" s="26">
        <v>15</v>
      </c>
    </row>
    <row r="8" spans="1:17" ht="30.75" customHeight="1" x14ac:dyDescent="0.25">
      <c r="A8" s="10" t="s">
        <v>12</v>
      </c>
      <c r="B8" s="16" t="s">
        <v>251</v>
      </c>
      <c r="C8" s="27">
        <v>-223.39932000000002</v>
      </c>
      <c r="D8" s="27">
        <v>-1.3488899999999999</v>
      </c>
      <c r="E8" s="27">
        <v>0</v>
      </c>
      <c r="F8" s="27">
        <v>0</v>
      </c>
      <c r="G8" s="27">
        <v>0</v>
      </c>
      <c r="H8" s="27">
        <v>-1.3488899999999999</v>
      </c>
      <c r="I8" s="27">
        <v>7.3279999999999998E-2</v>
      </c>
      <c r="J8" s="27">
        <v>1.4221699999999999</v>
      </c>
      <c r="K8" s="27">
        <v>222.05043000000001</v>
      </c>
      <c r="L8" s="27">
        <v>104.37422000000001</v>
      </c>
      <c r="M8" s="27">
        <v>104.37422000000001</v>
      </c>
      <c r="N8" s="27">
        <v>0</v>
      </c>
      <c r="O8" s="27">
        <v>117.67621</v>
      </c>
      <c r="P8" s="27">
        <v>120.63266999999999</v>
      </c>
      <c r="Q8" s="27">
        <v>2.9564599999999999</v>
      </c>
    </row>
    <row r="9" spans="1:17" ht="42.75" customHeight="1" x14ac:dyDescent="0.25">
      <c r="A9" s="10" t="s">
        <v>13</v>
      </c>
      <c r="B9" s="16" t="s">
        <v>252</v>
      </c>
      <c r="C9" s="27">
        <v>-105223.28077054916</v>
      </c>
      <c r="D9" s="27">
        <v>-4463.3845499999998</v>
      </c>
      <c r="E9" s="27">
        <v>102.04966</v>
      </c>
      <c r="F9" s="27">
        <v>102.04966</v>
      </c>
      <c r="G9" s="27">
        <v>0</v>
      </c>
      <c r="H9" s="27">
        <v>-4565.4342099999994</v>
      </c>
      <c r="I9" s="27">
        <v>581.63236000000006</v>
      </c>
      <c r="J9" s="27">
        <v>5147.066569999999</v>
      </c>
      <c r="K9" s="27">
        <v>100759.89622054916</v>
      </c>
      <c r="L9" s="27">
        <v>40326.812840549159</v>
      </c>
      <c r="M9" s="27">
        <v>40326.812840549159</v>
      </c>
      <c r="N9" s="27">
        <v>0</v>
      </c>
      <c r="O9" s="27">
        <v>60433.083379999996</v>
      </c>
      <c r="P9" s="27">
        <v>62270.035409999997</v>
      </c>
      <c r="Q9" s="27">
        <v>1836.9520299999999</v>
      </c>
    </row>
    <row r="10" spans="1:17" x14ac:dyDescent="0.25">
      <c r="A10" s="11" t="s">
        <v>14</v>
      </c>
      <c r="B10" s="17" t="s">
        <v>130</v>
      </c>
      <c r="C10" s="28">
        <v>-590.803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590.803</v>
      </c>
      <c r="L10" s="28">
        <v>610.88099999999997</v>
      </c>
      <c r="M10" s="28">
        <v>610.88099999999997</v>
      </c>
      <c r="N10" s="28">
        <v>0</v>
      </c>
      <c r="O10" s="28">
        <v>-20.077999999999999</v>
      </c>
      <c r="P10" s="28">
        <v>30.879000000000001</v>
      </c>
      <c r="Q10" s="28">
        <v>50.957000000000001</v>
      </c>
    </row>
    <row r="11" spans="1:17" ht="25.5" x14ac:dyDescent="0.25">
      <c r="A11" s="11" t="s">
        <v>15</v>
      </c>
      <c r="B11" s="17" t="s">
        <v>131</v>
      </c>
      <c r="C11" s="28">
        <v>-99276.685260549173</v>
      </c>
      <c r="D11" s="28">
        <v>-4951.9650600000004</v>
      </c>
      <c r="E11" s="28">
        <v>2.4E-2</v>
      </c>
      <c r="F11" s="28">
        <v>2.4E-2</v>
      </c>
      <c r="G11" s="28">
        <v>0</v>
      </c>
      <c r="H11" s="28">
        <v>-4951.9890600000008</v>
      </c>
      <c r="I11" s="28">
        <v>131.20832000000001</v>
      </c>
      <c r="J11" s="28">
        <v>5083.1973800000005</v>
      </c>
      <c r="K11" s="28">
        <v>94324.720200549171</v>
      </c>
      <c r="L11" s="28">
        <v>35276.338340549162</v>
      </c>
      <c r="M11" s="28">
        <v>35276.338340549162</v>
      </c>
      <c r="N11" s="28">
        <v>0</v>
      </c>
      <c r="O11" s="28">
        <v>59048.381860000001</v>
      </c>
      <c r="P11" s="28">
        <v>60234.374400000001</v>
      </c>
      <c r="Q11" s="28">
        <v>1185.9925400000002</v>
      </c>
    </row>
    <row r="12" spans="1:17" x14ac:dyDescent="0.25">
      <c r="A12" s="11" t="s">
        <v>16</v>
      </c>
      <c r="B12" s="17" t="s">
        <v>132</v>
      </c>
      <c r="C12" s="28">
        <v>-3916.4219199999998</v>
      </c>
      <c r="D12" s="28">
        <v>486.15939000000003</v>
      </c>
      <c r="E12" s="28">
        <v>97.450389999999999</v>
      </c>
      <c r="F12" s="28">
        <v>97.450389999999999</v>
      </c>
      <c r="G12" s="28">
        <v>0</v>
      </c>
      <c r="H12" s="28">
        <v>388.709</v>
      </c>
      <c r="I12" s="28">
        <v>447.291</v>
      </c>
      <c r="J12" s="28">
        <v>58.582000000000001</v>
      </c>
      <c r="K12" s="28">
        <v>4402.5813099999996</v>
      </c>
      <c r="L12" s="28">
        <v>3726.5847399999998</v>
      </c>
      <c r="M12" s="28">
        <v>3726.5847399999998</v>
      </c>
      <c r="N12" s="28">
        <v>0</v>
      </c>
      <c r="O12" s="28">
        <v>675.99656999999991</v>
      </c>
      <c r="P12" s="28">
        <v>1260.4789899999998</v>
      </c>
      <c r="Q12" s="28">
        <v>584.48241999999993</v>
      </c>
    </row>
    <row r="13" spans="1:17" ht="25.5" x14ac:dyDescent="0.25">
      <c r="A13" s="11" t="s">
        <v>17</v>
      </c>
      <c r="B13" s="17" t="s">
        <v>133</v>
      </c>
      <c r="C13" s="28">
        <v>-555.21701000000007</v>
      </c>
      <c r="D13" s="28">
        <v>6.4852399999999992</v>
      </c>
      <c r="E13" s="28">
        <v>4.1072699999999998</v>
      </c>
      <c r="F13" s="28">
        <v>4.1072699999999998</v>
      </c>
      <c r="G13" s="28">
        <v>0</v>
      </c>
      <c r="H13" s="28">
        <v>2.3779699999999999</v>
      </c>
      <c r="I13" s="28">
        <v>2.3779699999999999</v>
      </c>
      <c r="J13" s="28">
        <v>0</v>
      </c>
      <c r="K13" s="28">
        <v>561.70225000000005</v>
      </c>
      <c r="L13" s="28">
        <v>486.99779000000001</v>
      </c>
      <c r="M13" s="28">
        <v>486.99779000000001</v>
      </c>
      <c r="N13" s="28">
        <v>0</v>
      </c>
      <c r="O13" s="28">
        <v>74.704459999999997</v>
      </c>
      <c r="P13" s="28">
        <v>74.704459999999997</v>
      </c>
      <c r="Q13" s="28">
        <v>0</v>
      </c>
    </row>
    <row r="14" spans="1:17" ht="40.5" customHeight="1" x14ac:dyDescent="0.25">
      <c r="A14" s="11" t="s">
        <v>18</v>
      </c>
      <c r="B14" s="17" t="s">
        <v>134</v>
      </c>
      <c r="C14" s="28">
        <v>-884.15357999999992</v>
      </c>
      <c r="D14" s="28">
        <v>-4.06412</v>
      </c>
      <c r="E14" s="28">
        <v>0.46799999999999997</v>
      </c>
      <c r="F14" s="28">
        <v>0.46799999999999997</v>
      </c>
      <c r="G14" s="28">
        <v>0</v>
      </c>
      <c r="H14" s="28">
        <v>-4.5321199999999999</v>
      </c>
      <c r="I14" s="28">
        <v>0.75507000000000002</v>
      </c>
      <c r="J14" s="28">
        <v>5.2871899999999998</v>
      </c>
      <c r="K14" s="28">
        <v>880.08945999999992</v>
      </c>
      <c r="L14" s="28">
        <v>226.01096999999999</v>
      </c>
      <c r="M14" s="28">
        <v>226.01096999999999</v>
      </c>
      <c r="N14" s="28">
        <v>0</v>
      </c>
      <c r="O14" s="28">
        <v>654.07848999999999</v>
      </c>
      <c r="P14" s="28">
        <v>669.59856000000002</v>
      </c>
      <c r="Q14" s="28">
        <v>15.520069999999999</v>
      </c>
    </row>
    <row r="15" spans="1:17" ht="30.75" customHeight="1" x14ac:dyDescent="0.25">
      <c r="A15" s="10" t="s">
        <v>19</v>
      </c>
      <c r="B15" s="16" t="s">
        <v>253</v>
      </c>
      <c r="C15" s="27">
        <v>-11610.589630000002</v>
      </c>
      <c r="D15" s="27">
        <v>1011.2556500000001</v>
      </c>
      <c r="E15" s="27">
        <v>265.33139999999997</v>
      </c>
      <c r="F15" s="27">
        <v>265.33145999999999</v>
      </c>
      <c r="G15" s="27">
        <v>6.0000000000000002E-5</v>
      </c>
      <c r="H15" s="27">
        <v>745.92425000000014</v>
      </c>
      <c r="I15" s="27">
        <v>907.30178000000012</v>
      </c>
      <c r="J15" s="27">
        <v>161.37752999999998</v>
      </c>
      <c r="K15" s="27">
        <v>12621.845280000001</v>
      </c>
      <c r="L15" s="27">
        <v>9789.2541300000012</v>
      </c>
      <c r="M15" s="27">
        <v>9789.2541300000012</v>
      </c>
      <c r="N15" s="27">
        <v>0</v>
      </c>
      <c r="O15" s="27">
        <v>2832.5911500000002</v>
      </c>
      <c r="P15" s="27">
        <v>4147.5215900000003</v>
      </c>
      <c r="Q15" s="27">
        <v>1314.9304400000001</v>
      </c>
    </row>
    <row r="16" spans="1:17" ht="41.25" customHeight="1" x14ac:dyDescent="0.25">
      <c r="A16" s="11" t="s">
        <v>20</v>
      </c>
      <c r="B16" s="17" t="s">
        <v>135</v>
      </c>
      <c r="C16" s="28">
        <v>-2551.8523</v>
      </c>
      <c r="D16" s="28">
        <v>-71.904910000000001</v>
      </c>
      <c r="E16" s="28">
        <v>1.6450899999999999</v>
      </c>
      <c r="F16" s="28">
        <v>1.6450899999999999</v>
      </c>
      <c r="G16" s="28">
        <v>0</v>
      </c>
      <c r="H16" s="28">
        <v>-73.55</v>
      </c>
      <c r="I16" s="28">
        <v>25.78</v>
      </c>
      <c r="J16" s="28">
        <v>99.33</v>
      </c>
      <c r="K16" s="28">
        <v>2479.9473899999998</v>
      </c>
      <c r="L16" s="28">
        <v>2452.9208699999999</v>
      </c>
      <c r="M16" s="28">
        <v>2452.9208699999999</v>
      </c>
      <c r="N16" s="28">
        <v>0</v>
      </c>
      <c r="O16" s="28">
        <v>27.026520000000005</v>
      </c>
      <c r="P16" s="28">
        <v>155.10578000000001</v>
      </c>
      <c r="Q16" s="28">
        <v>128.07926</v>
      </c>
    </row>
    <row r="17" spans="1:17" ht="27.75" customHeight="1" x14ac:dyDescent="0.25">
      <c r="A17" s="11" t="s">
        <v>21</v>
      </c>
      <c r="B17" s="17" t="s">
        <v>136</v>
      </c>
      <c r="C17" s="28">
        <v>-18.492899999999999</v>
      </c>
      <c r="D17" s="28">
        <v>4.5999999999999999E-2</v>
      </c>
      <c r="E17" s="28">
        <v>4.5999999999999999E-2</v>
      </c>
      <c r="F17" s="28">
        <v>4.5999999999999999E-2</v>
      </c>
      <c r="G17" s="28">
        <v>0</v>
      </c>
      <c r="H17" s="28">
        <v>0</v>
      </c>
      <c r="I17" s="28">
        <v>0</v>
      </c>
      <c r="J17" s="28">
        <v>0</v>
      </c>
      <c r="K17" s="28">
        <v>18.538899999999998</v>
      </c>
      <c r="L17" s="28">
        <v>9.2162499999999987</v>
      </c>
      <c r="M17" s="28">
        <v>9.2162499999999987</v>
      </c>
      <c r="N17" s="28">
        <v>0</v>
      </c>
      <c r="O17" s="28">
        <v>9.3226500000000012</v>
      </c>
      <c r="P17" s="28">
        <v>9.3226500000000012</v>
      </c>
      <c r="Q17" s="28">
        <v>0</v>
      </c>
    </row>
    <row r="18" spans="1:17" ht="31.5" customHeight="1" x14ac:dyDescent="0.25">
      <c r="A18" s="11" t="s">
        <v>22</v>
      </c>
      <c r="B18" s="17" t="s">
        <v>137</v>
      </c>
      <c r="C18" s="28">
        <v>-62.443570000000001</v>
      </c>
      <c r="D18" s="28">
        <v>0.124</v>
      </c>
      <c r="E18" s="28">
        <v>0.124</v>
      </c>
      <c r="F18" s="28">
        <v>0.124</v>
      </c>
      <c r="G18" s="28">
        <v>0</v>
      </c>
      <c r="H18" s="28">
        <v>0</v>
      </c>
      <c r="I18" s="28">
        <v>0</v>
      </c>
      <c r="J18" s="28">
        <v>0</v>
      </c>
      <c r="K18" s="28">
        <v>62.567570000000003</v>
      </c>
      <c r="L18" s="28">
        <v>47.457520000000002</v>
      </c>
      <c r="M18" s="28">
        <v>47.457520000000002</v>
      </c>
      <c r="N18" s="28">
        <v>0</v>
      </c>
      <c r="O18" s="28">
        <v>15.110050000000001</v>
      </c>
      <c r="P18" s="28">
        <v>15.110050000000001</v>
      </c>
      <c r="Q18" s="28">
        <v>0</v>
      </c>
    </row>
    <row r="19" spans="1:17" ht="29.25" customHeight="1" x14ac:dyDescent="0.25">
      <c r="A19" s="11" t="s">
        <v>23</v>
      </c>
      <c r="B19" s="17" t="s">
        <v>138</v>
      </c>
      <c r="C19" s="28">
        <v>-860.1072200000001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860.1072200000001</v>
      </c>
      <c r="L19" s="28">
        <v>672.01145000000008</v>
      </c>
      <c r="M19" s="28">
        <v>672.01145000000008</v>
      </c>
      <c r="N19" s="28">
        <v>0</v>
      </c>
      <c r="O19" s="28">
        <v>188.09576999999999</v>
      </c>
      <c r="P19" s="28">
        <v>191.61577</v>
      </c>
      <c r="Q19" s="28">
        <v>3.52</v>
      </c>
    </row>
    <row r="20" spans="1:17" ht="29.25" customHeight="1" x14ac:dyDescent="0.25">
      <c r="A20" s="11" t="s">
        <v>24</v>
      </c>
      <c r="B20" s="17" t="s">
        <v>139</v>
      </c>
      <c r="C20" s="28">
        <v>-2997.8108499999998</v>
      </c>
      <c r="D20" s="28">
        <v>71.468239999999994</v>
      </c>
      <c r="E20" s="28">
        <v>2.3835000000000002</v>
      </c>
      <c r="F20" s="28">
        <v>2.3835000000000002</v>
      </c>
      <c r="G20" s="28">
        <v>0</v>
      </c>
      <c r="H20" s="28">
        <v>69.084739999999996</v>
      </c>
      <c r="I20" s="28">
        <v>69.086379999999991</v>
      </c>
      <c r="J20" s="28">
        <v>1.64E-3</v>
      </c>
      <c r="K20" s="28">
        <v>3069.27909</v>
      </c>
      <c r="L20" s="28">
        <v>1096.5377699999999</v>
      </c>
      <c r="M20" s="28">
        <v>1096.5377699999999</v>
      </c>
      <c r="N20" s="28">
        <v>0</v>
      </c>
      <c r="O20" s="28">
        <v>1972.7413200000001</v>
      </c>
      <c r="P20" s="28">
        <v>1985.1053200000001</v>
      </c>
      <c r="Q20" s="28">
        <v>12.364000000000001</v>
      </c>
    </row>
    <row r="21" spans="1:17" ht="42" customHeight="1" x14ac:dyDescent="0.25">
      <c r="A21" s="11" t="s">
        <v>25</v>
      </c>
      <c r="B21" s="17" t="s">
        <v>140</v>
      </c>
      <c r="C21" s="28">
        <v>-238.64340000000001</v>
      </c>
      <c r="D21" s="28">
        <v>0.19999999999999998</v>
      </c>
      <c r="E21" s="28">
        <v>5.0999999999999997E-2</v>
      </c>
      <c r="F21" s="28">
        <v>5.0999999999999997E-2</v>
      </c>
      <c r="G21" s="28">
        <v>0</v>
      </c>
      <c r="H21" s="28">
        <v>0.14899999999999999</v>
      </c>
      <c r="I21" s="28">
        <v>0.14899999999999999</v>
      </c>
      <c r="J21" s="28">
        <v>0</v>
      </c>
      <c r="K21" s="28">
        <v>238.8434</v>
      </c>
      <c r="L21" s="28">
        <v>200.06484</v>
      </c>
      <c r="M21" s="28">
        <v>200.06484</v>
      </c>
      <c r="N21" s="28">
        <v>0</v>
      </c>
      <c r="O21" s="28">
        <v>38.778559999999999</v>
      </c>
      <c r="P21" s="28">
        <v>38.778559999999999</v>
      </c>
      <c r="Q21" s="28">
        <v>0</v>
      </c>
    </row>
    <row r="22" spans="1:17" ht="55.5" customHeight="1" x14ac:dyDescent="0.25">
      <c r="A22" s="11" t="s">
        <v>26</v>
      </c>
      <c r="B22" s="17" t="s">
        <v>141</v>
      </c>
      <c r="C22" s="28">
        <v>-1031.04564</v>
      </c>
      <c r="D22" s="28">
        <v>57.791089999999997</v>
      </c>
      <c r="E22" s="28">
        <v>56.3384</v>
      </c>
      <c r="F22" s="28">
        <v>56.3384</v>
      </c>
      <c r="G22" s="28">
        <v>0</v>
      </c>
      <c r="H22" s="28">
        <v>1.45269</v>
      </c>
      <c r="I22" s="28">
        <v>1.45269</v>
      </c>
      <c r="J22" s="28">
        <v>0</v>
      </c>
      <c r="K22" s="28">
        <v>1088.83673</v>
      </c>
      <c r="L22" s="28">
        <v>827.71164999999996</v>
      </c>
      <c r="M22" s="28">
        <v>827.71164999999996</v>
      </c>
      <c r="N22" s="28">
        <v>0</v>
      </c>
      <c r="O22" s="28">
        <v>261.12508000000003</v>
      </c>
      <c r="P22" s="28">
        <v>331.82108000000005</v>
      </c>
      <c r="Q22" s="28">
        <v>70.695999999999998</v>
      </c>
    </row>
    <row r="23" spans="1:17" ht="55.5" customHeight="1" x14ac:dyDescent="0.25">
      <c r="A23" s="11" t="s">
        <v>27</v>
      </c>
      <c r="B23" s="17" t="s">
        <v>142</v>
      </c>
      <c r="C23" s="28">
        <v>-3434.3041700000008</v>
      </c>
      <c r="D23" s="28">
        <v>797.03933999999992</v>
      </c>
      <c r="E23" s="28">
        <v>39.65325</v>
      </c>
      <c r="F23" s="28">
        <v>39.653309999999998</v>
      </c>
      <c r="G23" s="28">
        <v>6.0000000000000002E-5</v>
      </c>
      <c r="H23" s="28">
        <v>757.38608999999997</v>
      </c>
      <c r="I23" s="28">
        <v>810.17499999999995</v>
      </c>
      <c r="J23" s="28">
        <v>52.788910000000001</v>
      </c>
      <c r="K23" s="28">
        <v>4231.3435100000006</v>
      </c>
      <c r="L23" s="28">
        <v>3992.0258000000003</v>
      </c>
      <c r="M23" s="28">
        <v>3992.0258000000003</v>
      </c>
      <c r="N23" s="28">
        <v>0</v>
      </c>
      <c r="O23" s="28">
        <v>239.31770999999981</v>
      </c>
      <c r="P23" s="28">
        <v>1203.3093899999999</v>
      </c>
      <c r="Q23" s="28">
        <v>963.99168000000009</v>
      </c>
    </row>
    <row r="24" spans="1:17" ht="41.25" customHeight="1" x14ac:dyDescent="0.25">
      <c r="A24" s="11" t="s">
        <v>28</v>
      </c>
      <c r="B24" s="17" t="s">
        <v>143</v>
      </c>
      <c r="C24" s="28">
        <v>-25.718150000000001</v>
      </c>
      <c r="D24" s="28">
        <v>1.7424599999999999</v>
      </c>
      <c r="E24" s="28">
        <v>1.7424599999999999</v>
      </c>
      <c r="F24" s="28">
        <v>1.7424599999999999</v>
      </c>
      <c r="G24" s="28">
        <v>0</v>
      </c>
      <c r="H24" s="28">
        <v>0</v>
      </c>
      <c r="I24" s="28">
        <v>0</v>
      </c>
      <c r="J24" s="28">
        <v>0</v>
      </c>
      <c r="K24" s="28">
        <v>27.460610000000003</v>
      </c>
      <c r="L24" s="28">
        <v>25.059940000000001</v>
      </c>
      <c r="M24" s="28">
        <v>25.059940000000001</v>
      </c>
      <c r="N24" s="28">
        <v>0</v>
      </c>
      <c r="O24" s="28">
        <v>2.4006700000000016</v>
      </c>
      <c r="P24" s="28">
        <v>19.484770000000001</v>
      </c>
      <c r="Q24" s="28">
        <v>17.084099999999999</v>
      </c>
    </row>
    <row r="25" spans="1:17" ht="29.25" customHeight="1" x14ac:dyDescent="0.25">
      <c r="A25" s="11" t="s">
        <v>29</v>
      </c>
      <c r="B25" s="17" t="s">
        <v>144</v>
      </c>
      <c r="C25" s="28">
        <v>-35.645890000000001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35.645890000000001</v>
      </c>
      <c r="L25" s="28">
        <v>32.818159999999999</v>
      </c>
      <c r="M25" s="28">
        <v>32.818159999999999</v>
      </c>
      <c r="N25" s="28">
        <v>0</v>
      </c>
      <c r="O25" s="28">
        <v>2.8277299999999999</v>
      </c>
      <c r="P25" s="28">
        <v>2.8277299999999999</v>
      </c>
      <c r="Q25" s="28">
        <v>0</v>
      </c>
    </row>
    <row r="26" spans="1:17" ht="39" customHeight="1" x14ac:dyDescent="0.25">
      <c r="A26" s="11" t="s">
        <v>30</v>
      </c>
      <c r="B26" s="17" t="s">
        <v>145</v>
      </c>
      <c r="C26" s="28">
        <v>-202.15654999999998</v>
      </c>
      <c r="D26" s="28">
        <v>0.63382000000000005</v>
      </c>
      <c r="E26" s="28">
        <v>1.1E-4</v>
      </c>
      <c r="F26" s="28">
        <v>1.1E-4</v>
      </c>
      <c r="G26" s="28">
        <v>0</v>
      </c>
      <c r="H26" s="28">
        <v>0.63371</v>
      </c>
      <c r="I26" s="28">
        <v>0.65871000000000002</v>
      </c>
      <c r="J26" s="28">
        <v>2.5000000000000001E-2</v>
      </c>
      <c r="K26" s="28">
        <v>202.79037</v>
      </c>
      <c r="L26" s="28">
        <v>101.1306</v>
      </c>
      <c r="M26" s="28">
        <v>101.1306</v>
      </c>
      <c r="N26" s="28">
        <v>0</v>
      </c>
      <c r="O26" s="28">
        <v>101.65976999999999</v>
      </c>
      <c r="P26" s="28">
        <v>102.59124</v>
      </c>
      <c r="Q26" s="28">
        <v>0.93147000000000002</v>
      </c>
    </row>
    <row r="27" spans="1:17" ht="28.5" customHeight="1" x14ac:dyDescent="0.25">
      <c r="A27" s="11" t="s">
        <v>31</v>
      </c>
      <c r="B27" s="17" t="s">
        <v>146</v>
      </c>
      <c r="C27" s="28">
        <v>-188.65882999999999</v>
      </c>
      <c r="D27" s="28">
        <v>-9.2165099999999995</v>
      </c>
      <c r="E27" s="28">
        <v>1E-4</v>
      </c>
      <c r="F27" s="28">
        <v>1E-4</v>
      </c>
      <c r="G27" s="28">
        <v>0</v>
      </c>
      <c r="H27" s="28">
        <v>-9.2166099999999993</v>
      </c>
      <c r="I27" s="28">
        <v>0</v>
      </c>
      <c r="J27" s="28">
        <v>9.2166099999999993</v>
      </c>
      <c r="K27" s="28">
        <v>179.44232</v>
      </c>
      <c r="L27" s="28">
        <v>236.6284</v>
      </c>
      <c r="M27" s="28">
        <v>236.6284</v>
      </c>
      <c r="N27" s="28">
        <v>0</v>
      </c>
      <c r="O27" s="28">
        <v>-57.186080000000004</v>
      </c>
      <c r="P27" s="28">
        <v>45.344920000000002</v>
      </c>
      <c r="Q27" s="28">
        <v>102.53100000000001</v>
      </c>
    </row>
    <row r="28" spans="1:17" ht="30.75" customHeight="1" x14ac:dyDescent="0.25">
      <c r="A28" s="11" t="s">
        <v>32</v>
      </c>
      <c r="B28" s="17" t="s">
        <v>147</v>
      </c>
      <c r="C28" s="28">
        <v>36.289839999999998</v>
      </c>
      <c r="D28" s="28">
        <v>163.33212</v>
      </c>
      <c r="E28" s="28">
        <v>163.34748999999999</v>
      </c>
      <c r="F28" s="28">
        <v>163.34748999999999</v>
      </c>
      <c r="G28" s="28">
        <v>0</v>
      </c>
      <c r="H28" s="28">
        <v>-1.537E-2</v>
      </c>
      <c r="I28" s="28">
        <v>0</v>
      </c>
      <c r="J28" s="28">
        <v>1.537E-2</v>
      </c>
      <c r="K28" s="28">
        <v>127.04228000000001</v>
      </c>
      <c r="L28" s="28">
        <v>95.670879999999997</v>
      </c>
      <c r="M28" s="28">
        <v>95.670879999999997</v>
      </c>
      <c r="N28" s="28">
        <v>0</v>
      </c>
      <c r="O28" s="28">
        <v>31.371400000000005</v>
      </c>
      <c r="P28" s="28">
        <v>47.104330000000004</v>
      </c>
      <c r="Q28" s="28">
        <v>15.73293</v>
      </c>
    </row>
    <row r="29" spans="1:17" ht="42" customHeight="1" x14ac:dyDescent="0.25">
      <c r="A29" s="10" t="s">
        <v>33</v>
      </c>
      <c r="B29" s="16" t="s">
        <v>148</v>
      </c>
      <c r="C29" s="27">
        <v>-1871.4442100000001</v>
      </c>
      <c r="D29" s="27">
        <v>23.783810000000003</v>
      </c>
      <c r="E29" s="27">
        <v>21.811710000000001</v>
      </c>
      <c r="F29" s="27">
        <v>21.811710000000001</v>
      </c>
      <c r="G29" s="27">
        <v>0</v>
      </c>
      <c r="H29" s="27">
        <v>1.9721</v>
      </c>
      <c r="I29" s="27">
        <v>2.0341</v>
      </c>
      <c r="J29" s="27">
        <v>6.2E-2</v>
      </c>
      <c r="K29" s="27">
        <v>1895.22802</v>
      </c>
      <c r="L29" s="27">
        <v>1333.3807400000001</v>
      </c>
      <c r="M29" s="27">
        <v>1333.3807400000001</v>
      </c>
      <c r="N29" s="27">
        <v>0</v>
      </c>
      <c r="O29" s="27">
        <v>561.84728000000007</v>
      </c>
      <c r="P29" s="27">
        <v>561.90728000000001</v>
      </c>
      <c r="Q29" s="27">
        <v>0.06</v>
      </c>
    </row>
    <row r="30" spans="1:17" ht="69" customHeight="1" x14ac:dyDescent="0.25">
      <c r="A30" s="10" t="s">
        <v>34</v>
      </c>
      <c r="B30" s="16" t="s">
        <v>149</v>
      </c>
      <c r="C30" s="27">
        <v>-52.00553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52.00553</v>
      </c>
      <c r="L30" s="27">
        <v>2.0830699999999993</v>
      </c>
      <c r="M30" s="27">
        <v>2.0830699999999993</v>
      </c>
      <c r="N30" s="27">
        <v>0</v>
      </c>
      <c r="O30" s="27">
        <v>49.922460000000001</v>
      </c>
      <c r="P30" s="27">
        <v>49.922460000000001</v>
      </c>
      <c r="Q30" s="27">
        <v>0</v>
      </c>
    </row>
    <row r="31" spans="1:17" x14ac:dyDescent="0.25">
      <c r="A31" s="10" t="s">
        <v>35</v>
      </c>
      <c r="B31" s="16" t="s">
        <v>150</v>
      </c>
      <c r="C31" s="27">
        <v>-1896.99009</v>
      </c>
      <c r="D31" s="27">
        <v>190.97109999999998</v>
      </c>
      <c r="E31" s="27">
        <v>156.89637999999999</v>
      </c>
      <c r="F31" s="27">
        <v>156.89637999999999</v>
      </c>
      <c r="G31" s="27">
        <v>0</v>
      </c>
      <c r="H31" s="27">
        <v>34.074719999999999</v>
      </c>
      <c r="I31" s="27">
        <v>46.898330000000001</v>
      </c>
      <c r="J31" s="27">
        <v>12.82361</v>
      </c>
      <c r="K31" s="27">
        <v>2087.96119</v>
      </c>
      <c r="L31" s="27">
        <v>795.58683999999994</v>
      </c>
      <c r="M31" s="27">
        <v>795.58683999999994</v>
      </c>
      <c r="N31" s="27">
        <v>0</v>
      </c>
      <c r="O31" s="27">
        <v>1292.37435</v>
      </c>
      <c r="P31" s="27">
        <v>1393.7366</v>
      </c>
      <c r="Q31" s="27">
        <v>101.36225000000002</v>
      </c>
    </row>
    <row r="32" spans="1:17" ht="55.5" customHeight="1" x14ac:dyDescent="0.25">
      <c r="A32" s="10" t="s">
        <v>36</v>
      </c>
      <c r="B32" s="16" t="s">
        <v>151</v>
      </c>
      <c r="C32" s="27">
        <v>-8685.2653599999994</v>
      </c>
      <c r="D32" s="27">
        <v>262.49848999999995</v>
      </c>
      <c r="E32" s="27">
        <v>341.70709999999997</v>
      </c>
      <c r="F32" s="27">
        <v>341.75486999999998</v>
      </c>
      <c r="G32" s="27">
        <v>4.777E-2</v>
      </c>
      <c r="H32" s="27">
        <v>-79.208609999999993</v>
      </c>
      <c r="I32" s="27">
        <v>50.310080000000006</v>
      </c>
      <c r="J32" s="27">
        <v>129.51868999999999</v>
      </c>
      <c r="K32" s="27">
        <v>8947.7638499999994</v>
      </c>
      <c r="L32" s="27">
        <v>5084.5915999999997</v>
      </c>
      <c r="M32" s="27">
        <v>5084.6255999999994</v>
      </c>
      <c r="N32" s="27">
        <v>3.4000000000000002E-2</v>
      </c>
      <c r="O32" s="27">
        <v>3863.1722500000005</v>
      </c>
      <c r="P32" s="27">
        <v>4097.7727000000004</v>
      </c>
      <c r="Q32" s="27">
        <v>234.60045000000002</v>
      </c>
    </row>
    <row r="33" spans="1:17" ht="55.5" customHeight="1" x14ac:dyDescent="0.25">
      <c r="A33" s="33" t="s">
        <v>37</v>
      </c>
      <c r="B33" s="18" t="s">
        <v>152</v>
      </c>
      <c r="C33" s="28">
        <v>-512.15195000000006</v>
      </c>
      <c r="D33" s="28">
        <v>23.737069999999999</v>
      </c>
      <c r="E33" s="28">
        <v>24.563610000000001</v>
      </c>
      <c r="F33" s="28">
        <v>24.563610000000001</v>
      </c>
      <c r="G33" s="28">
        <v>0</v>
      </c>
      <c r="H33" s="28">
        <v>-0.82654000000000005</v>
      </c>
      <c r="I33" s="28">
        <v>0.17346</v>
      </c>
      <c r="J33" s="28">
        <v>1</v>
      </c>
      <c r="K33" s="28">
        <v>535.88902000000007</v>
      </c>
      <c r="L33" s="28">
        <v>323.67502000000002</v>
      </c>
      <c r="M33" s="28">
        <v>323.67502000000002</v>
      </c>
      <c r="N33" s="28">
        <v>0</v>
      </c>
      <c r="O33" s="28">
        <v>212.214</v>
      </c>
      <c r="P33" s="28">
        <v>213.48699999999999</v>
      </c>
      <c r="Q33" s="28">
        <v>1.2730000000000001</v>
      </c>
    </row>
    <row r="34" spans="1:17" ht="30.75" customHeight="1" x14ac:dyDescent="0.25">
      <c r="A34" s="10" t="s">
        <v>38</v>
      </c>
      <c r="B34" s="16" t="s">
        <v>153</v>
      </c>
      <c r="C34" s="27">
        <v>-4322.3752100000002</v>
      </c>
      <c r="D34" s="27">
        <v>266.75126999999998</v>
      </c>
      <c r="E34" s="27">
        <v>237.56555999999998</v>
      </c>
      <c r="F34" s="27">
        <v>237.56915999999998</v>
      </c>
      <c r="G34" s="27">
        <v>3.5999999999999999E-3</v>
      </c>
      <c r="H34" s="27">
        <v>29.18571</v>
      </c>
      <c r="I34" s="27">
        <v>41.741520000000001</v>
      </c>
      <c r="J34" s="27">
        <v>12.555810000000001</v>
      </c>
      <c r="K34" s="27">
        <v>4589.1264799999999</v>
      </c>
      <c r="L34" s="27">
        <v>4148.12662</v>
      </c>
      <c r="M34" s="27">
        <v>4148.12662</v>
      </c>
      <c r="N34" s="27">
        <v>0</v>
      </c>
      <c r="O34" s="27">
        <v>440.99986000000001</v>
      </c>
      <c r="P34" s="27">
        <v>507.66149999999999</v>
      </c>
      <c r="Q34" s="27">
        <v>66.661640000000006</v>
      </c>
    </row>
    <row r="35" spans="1:17" ht="38.25" x14ac:dyDescent="0.25">
      <c r="A35" s="11" t="s">
        <v>39</v>
      </c>
      <c r="B35" s="17" t="s">
        <v>154</v>
      </c>
      <c r="C35" s="28">
        <v>-3346.70775</v>
      </c>
      <c r="D35" s="28">
        <v>123.54884000000001</v>
      </c>
      <c r="E35" s="28">
        <v>132.56396000000001</v>
      </c>
      <c r="F35" s="28">
        <v>132.56484</v>
      </c>
      <c r="G35" s="28">
        <v>8.8000000000000003E-4</v>
      </c>
      <c r="H35" s="28">
        <v>-9.0151200000000014</v>
      </c>
      <c r="I35" s="28">
        <v>3.3268299999999997</v>
      </c>
      <c r="J35" s="28">
        <v>12.341950000000001</v>
      </c>
      <c r="K35" s="28">
        <v>3470.25659</v>
      </c>
      <c r="L35" s="28">
        <v>3282.72883</v>
      </c>
      <c r="M35" s="28">
        <v>3282.72883</v>
      </c>
      <c r="N35" s="28">
        <v>0</v>
      </c>
      <c r="O35" s="28">
        <v>187.52776</v>
      </c>
      <c r="P35" s="28">
        <v>192.45482000000001</v>
      </c>
      <c r="Q35" s="28">
        <v>4.92706</v>
      </c>
    </row>
    <row r="36" spans="1:17" ht="25.5" x14ac:dyDescent="0.25">
      <c r="A36" s="32" t="s">
        <v>40</v>
      </c>
      <c r="B36" s="17" t="s">
        <v>155</v>
      </c>
      <c r="C36" s="28">
        <v>-3086.18298</v>
      </c>
      <c r="D36" s="28">
        <v>104.97657000000001</v>
      </c>
      <c r="E36" s="28">
        <v>107.90757000000001</v>
      </c>
      <c r="F36" s="28">
        <v>107.90757000000001</v>
      </c>
      <c r="G36" s="28">
        <v>0</v>
      </c>
      <c r="H36" s="28">
        <v>-2.931</v>
      </c>
      <c r="I36" s="28">
        <v>0</v>
      </c>
      <c r="J36" s="28">
        <v>2.931</v>
      </c>
      <c r="K36" s="28">
        <v>3191.1595499999999</v>
      </c>
      <c r="L36" s="28">
        <v>3153.5030499999998</v>
      </c>
      <c r="M36" s="28">
        <v>3153.5030499999998</v>
      </c>
      <c r="N36" s="28">
        <v>0</v>
      </c>
      <c r="O36" s="28">
        <v>37.656499999999994</v>
      </c>
      <c r="P36" s="28">
        <v>37.656499999999994</v>
      </c>
      <c r="Q36" s="28">
        <v>0</v>
      </c>
    </row>
    <row r="37" spans="1:17" x14ac:dyDescent="0.25">
      <c r="A37" s="11" t="s">
        <v>41</v>
      </c>
      <c r="B37" s="17" t="s">
        <v>156</v>
      </c>
      <c r="C37" s="28">
        <v>39.7639</v>
      </c>
      <c r="D37" s="28">
        <v>48.06718</v>
      </c>
      <c r="E37" s="28">
        <v>41.878</v>
      </c>
      <c r="F37" s="28">
        <v>41.878</v>
      </c>
      <c r="G37" s="28">
        <v>0</v>
      </c>
      <c r="H37" s="28">
        <v>6.1891800000000003</v>
      </c>
      <c r="I37" s="28">
        <v>6.1891800000000003</v>
      </c>
      <c r="J37" s="28">
        <v>0</v>
      </c>
      <c r="K37" s="28">
        <v>8.3032799999999991</v>
      </c>
      <c r="L37" s="28">
        <v>4.0967899999999995</v>
      </c>
      <c r="M37" s="28">
        <v>4.0967899999999995</v>
      </c>
      <c r="N37" s="28">
        <v>0</v>
      </c>
      <c r="O37" s="28">
        <v>4.2064899999999996</v>
      </c>
      <c r="P37" s="28">
        <v>4.2064899999999996</v>
      </c>
      <c r="Q37" s="28">
        <v>0</v>
      </c>
    </row>
    <row r="38" spans="1:17" x14ac:dyDescent="0.25">
      <c r="A38" s="11" t="s">
        <v>42</v>
      </c>
      <c r="B38" s="17" t="s">
        <v>157</v>
      </c>
      <c r="C38" s="28">
        <v>-5.1888000000000005</v>
      </c>
      <c r="D38" s="28">
        <v>0.81169000000000002</v>
      </c>
      <c r="E38" s="28">
        <v>0.81169000000000002</v>
      </c>
      <c r="F38" s="28">
        <v>0.81169000000000002</v>
      </c>
      <c r="G38" s="28">
        <v>0</v>
      </c>
      <c r="H38" s="28">
        <v>0</v>
      </c>
      <c r="I38" s="28">
        <v>0</v>
      </c>
      <c r="J38" s="28">
        <v>0</v>
      </c>
      <c r="K38" s="28">
        <v>6.0004900000000001</v>
      </c>
      <c r="L38" s="28">
        <v>5.9797000000000002</v>
      </c>
      <c r="M38" s="28">
        <v>5.9797000000000002</v>
      </c>
      <c r="N38" s="28">
        <v>0</v>
      </c>
      <c r="O38" s="28">
        <v>2.0789999999999999E-2</v>
      </c>
      <c r="P38" s="28">
        <v>2.0789999999999999E-2</v>
      </c>
      <c r="Q38" s="28">
        <v>0</v>
      </c>
    </row>
    <row r="39" spans="1:17" ht="38.25" x14ac:dyDescent="0.25">
      <c r="A39" s="11" t="s">
        <v>43</v>
      </c>
      <c r="B39" s="17" t="s">
        <v>158</v>
      </c>
      <c r="C39" s="28">
        <v>-945.85153000000003</v>
      </c>
      <c r="D39" s="28">
        <v>93.515440000000012</v>
      </c>
      <c r="E39" s="28">
        <v>61.567190000000004</v>
      </c>
      <c r="F39" s="28">
        <v>61.56991</v>
      </c>
      <c r="G39" s="28">
        <v>2.7200000000000002E-3</v>
      </c>
      <c r="H39" s="28">
        <v>31.948250000000005</v>
      </c>
      <c r="I39" s="28">
        <v>32.162110000000006</v>
      </c>
      <c r="J39" s="28">
        <v>0.21385999999999999</v>
      </c>
      <c r="K39" s="28">
        <v>1039.36697</v>
      </c>
      <c r="L39" s="28">
        <v>821.85418000000004</v>
      </c>
      <c r="M39" s="28">
        <v>821.85418000000004</v>
      </c>
      <c r="N39" s="28">
        <v>0</v>
      </c>
      <c r="O39" s="28">
        <v>217.51278999999994</v>
      </c>
      <c r="P39" s="28">
        <v>279.18396999999993</v>
      </c>
      <c r="Q39" s="28">
        <v>61.671180000000007</v>
      </c>
    </row>
    <row r="40" spans="1:17" ht="25.5" x14ac:dyDescent="0.25">
      <c r="A40" s="11" t="s">
        <v>44</v>
      </c>
      <c r="B40" s="17" t="s">
        <v>159</v>
      </c>
      <c r="C40" s="28">
        <v>-64.391030000000001</v>
      </c>
      <c r="D40" s="28">
        <v>0.80812000000000006</v>
      </c>
      <c r="E40" s="28">
        <v>0.74472000000000005</v>
      </c>
      <c r="F40" s="28">
        <v>0.74472000000000005</v>
      </c>
      <c r="G40" s="28">
        <v>0</v>
      </c>
      <c r="H40" s="28">
        <v>6.3399999999999998E-2</v>
      </c>
      <c r="I40" s="28">
        <v>6.3399999999999998E-2</v>
      </c>
      <c r="J40" s="28">
        <v>0</v>
      </c>
      <c r="K40" s="28">
        <v>65.199150000000003</v>
      </c>
      <c r="L40" s="28">
        <v>33.467120000000001</v>
      </c>
      <c r="M40" s="28">
        <v>33.467120000000001</v>
      </c>
      <c r="N40" s="28">
        <v>0</v>
      </c>
      <c r="O40" s="28">
        <v>31.732029999999998</v>
      </c>
      <c r="P40" s="28">
        <v>31.79543</v>
      </c>
      <c r="Q40" s="28">
        <v>6.3399999999999998E-2</v>
      </c>
    </row>
    <row r="41" spans="1:17" ht="30.75" customHeight="1" x14ac:dyDescent="0.25">
      <c r="A41" s="10" t="s">
        <v>45</v>
      </c>
      <c r="B41" s="16" t="s">
        <v>160</v>
      </c>
      <c r="C41" s="27">
        <v>-435.00527000000005</v>
      </c>
      <c r="D41" s="27">
        <v>-6.3107399999999991</v>
      </c>
      <c r="E41" s="27">
        <v>27.039440000000003</v>
      </c>
      <c r="F41" s="27">
        <v>27.039440000000003</v>
      </c>
      <c r="G41" s="27">
        <v>0</v>
      </c>
      <c r="H41" s="27">
        <v>-33.350180000000002</v>
      </c>
      <c r="I41" s="27">
        <v>0.14129</v>
      </c>
      <c r="J41" s="27">
        <v>33.49147</v>
      </c>
      <c r="K41" s="27">
        <v>428.69453000000004</v>
      </c>
      <c r="L41" s="27">
        <v>473.15622000000002</v>
      </c>
      <c r="M41" s="27">
        <v>473.15622000000002</v>
      </c>
      <c r="N41" s="27">
        <v>0</v>
      </c>
      <c r="O41" s="27">
        <v>-44.46168999999999</v>
      </c>
      <c r="P41" s="27">
        <v>48.18207000000001</v>
      </c>
      <c r="Q41" s="27">
        <v>92.64376</v>
      </c>
    </row>
    <row r="42" spans="1:17" ht="18.75" customHeight="1" x14ac:dyDescent="0.25">
      <c r="A42" s="10" t="s">
        <v>46</v>
      </c>
      <c r="B42" s="16" t="s">
        <v>161</v>
      </c>
      <c r="C42" s="27">
        <v>-1128.8312100000001</v>
      </c>
      <c r="D42" s="27">
        <v>29.384419999999999</v>
      </c>
      <c r="E42" s="27">
        <v>16.053519999999999</v>
      </c>
      <c r="F42" s="27">
        <v>17.72841</v>
      </c>
      <c r="G42" s="27">
        <v>1.67489</v>
      </c>
      <c r="H42" s="27">
        <v>13.3309</v>
      </c>
      <c r="I42" s="27">
        <v>15.74882</v>
      </c>
      <c r="J42" s="27">
        <v>2.4179200000000001</v>
      </c>
      <c r="K42" s="27">
        <v>1158.2156300000001</v>
      </c>
      <c r="L42" s="27">
        <v>800.77557000000002</v>
      </c>
      <c r="M42" s="27">
        <v>800.83556999999996</v>
      </c>
      <c r="N42" s="27">
        <v>0.06</v>
      </c>
      <c r="O42" s="27">
        <v>357.44006000000002</v>
      </c>
      <c r="P42" s="27">
        <v>407.64049</v>
      </c>
      <c r="Q42" s="27">
        <v>50.200429999999997</v>
      </c>
    </row>
    <row r="43" spans="1:17" ht="41.25" customHeight="1" x14ac:dyDescent="0.25">
      <c r="A43" s="11" t="s">
        <v>47</v>
      </c>
      <c r="B43" s="17" t="s">
        <v>162</v>
      </c>
      <c r="C43" s="28">
        <v>-10.33948</v>
      </c>
      <c r="D43" s="28">
        <v>0.67300000000000004</v>
      </c>
      <c r="E43" s="28">
        <v>7.0000000000000001E-3</v>
      </c>
      <c r="F43" s="28">
        <v>7.0000000000000001E-3</v>
      </c>
      <c r="G43" s="28">
        <v>0</v>
      </c>
      <c r="H43" s="28">
        <v>0.66600000000000004</v>
      </c>
      <c r="I43" s="28">
        <v>0.66600000000000004</v>
      </c>
      <c r="J43" s="28">
        <v>0</v>
      </c>
      <c r="K43" s="28">
        <v>11.01248</v>
      </c>
      <c r="L43" s="28">
        <v>17.37894</v>
      </c>
      <c r="M43" s="28">
        <v>17.37894</v>
      </c>
      <c r="N43" s="28">
        <v>0</v>
      </c>
      <c r="O43" s="28">
        <v>-6.36646</v>
      </c>
      <c r="P43" s="28">
        <v>4.6586800000000004</v>
      </c>
      <c r="Q43" s="28">
        <v>11.02514</v>
      </c>
    </row>
    <row r="44" spans="1:17" x14ac:dyDescent="0.25">
      <c r="A44" s="11" t="s">
        <v>48</v>
      </c>
      <c r="B44" s="17" t="s">
        <v>163</v>
      </c>
      <c r="C44" s="28">
        <v>-507.94734999999997</v>
      </c>
      <c r="D44" s="28">
        <v>15.513670000000001</v>
      </c>
      <c r="E44" s="28">
        <v>10.412470000000001</v>
      </c>
      <c r="F44" s="28">
        <v>10.412470000000001</v>
      </c>
      <c r="G44" s="28">
        <v>0</v>
      </c>
      <c r="H44" s="28">
        <v>5.1011999999999995</v>
      </c>
      <c r="I44" s="28">
        <v>5.1011999999999995</v>
      </c>
      <c r="J44" s="28">
        <v>0</v>
      </c>
      <c r="K44" s="28">
        <v>523.46101999999996</v>
      </c>
      <c r="L44" s="28">
        <v>399.44004000000001</v>
      </c>
      <c r="M44" s="28">
        <v>399.44004000000001</v>
      </c>
      <c r="N44" s="28">
        <v>0</v>
      </c>
      <c r="O44" s="28">
        <v>124.02098000000001</v>
      </c>
      <c r="P44" s="28">
        <v>130.99198000000001</v>
      </c>
      <c r="Q44" s="28">
        <v>6.9710000000000001</v>
      </c>
    </row>
    <row r="45" spans="1:17" ht="27.75" customHeight="1" x14ac:dyDescent="0.25">
      <c r="A45" s="11" t="s">
        <v>49</v>
      </c>
      <c r="B45" s="17" t="s">
        <v>164</v>
      </c>
      <c r="C45" s="28">
        <v>-610.54437999999993</v>
      </c>
      <c r="D45" s="28">
        <v>13.197750000000001</v>
      </c>
      <c r="E45" s="28">
        <v>5.6340500000000002</v>
      </c>
      <c r="F45" s="28">
        <v>7.3089399999999998</v>
      </c>
      <c r="G45" s="28">
        <v>1.67489</v>
      </c>
      <c r="H45" s="28">
        <v>7.5637000000000008</v>
      </c>
      <c r="I45" s="28">
        <v>9.9816200000000013</v>
      </c>
      <c r="J45" s="28">
        <v>2.4179200000000001</v>
      </c>
      <c r="K45" s="28">
        <v>623.74212999999997</v>
      </c>
      <c r="L45" s="28">
        <v>383.95659000000001</v>
      </c>
      <c r="M45" s="28">
        <v>384.01659000000001</v>
      </c>
      <c r="N45" s="28">
        <v>0.06</v>
      </c>
      <c r="O45" s="28">
        <v>239.78553999999997</v>
      </c>
      <c r="P45" s="28">
        <v>271.98982999999998</v>
      </c>
      <c r="Q45" s="28">
        <v>32.20429</v>
      </c>
    </row>
    <row r="46" spans="1:17" ht="26.25" x14ac:dyDescent="0.25">
      <c r="A46" s="10" t="s">
        <v>50</v>
      </c>
      <c r="B46" s="16" t="s">
        <v>165</v>
      </c>
      <c r="C46" s="27">
        <v>-12879.91109</v>
      </c>
      <c r="D46" s="27">
        <v>4473.4459299999999</v>
      </c>
      <c r="E46" s="27">
        <v>5494.2776899999999</v>
      </c>
      <c r="F46" s="27">
        <v>5500.3071799999998</v>
      </c>
      <c r="G46" s="27">
        <v>6.02949</v>
      </c>
      <c r="H46" s="27">
        <v>-1020.8317599999998</v>
      </c>
      <c r="I46" s="27">
        <v>198.98629000000003</v>
      </c>
      <c r="J46" s="27">
        <v>1219.8180499999999</v>
      </c>
      <c r="K46" s="27">
        <v>17353.357019999999</v>
      </c>
      <c r="L46" s="27">
        <v>17717.3652</v>
      </c>
      <c r="M46" s="27">
        <v>17721.125019999999</v>
      </c>
      <c r="N46" s="27">
        <v>3.7598199999999999</v>
      </c>
      <c r="O46" s="27">
        <v>-364.00818000000027</v>
      </c>
      <c r="P46" s="27">
        <v>974.73058999999989</v>
      </c>
      <c r="Q46" s="27">
        <v>1338.7387700000002</v>
      </c>
    </row>
    <row r="47" spans="1:17" ht="40.5" customHeight="1" x14ac:dyDescent="0.25">
      <c r="A47" s="11" t="s">
        <v>51</v>
      </c>
      <c r="B47" s="17" t="s">
        <v>166</v>
      </c>
      <c r="C47" s="28">
        <v>-12184.694159999999</v>
      </c>
      <c r="D47" s="28">
        <v>4449.7155900000007</v>
      </c>
      <c r="E47" s="28">
        <v>5479.0783500000007</v>
      </c>
      <c r="F47" s="28">
        <v>5481.1958400000003</v>
      </c>
      <c r="G47" s="28">
        <v>2.1174900000000001</v>
      </c>
      <c r="H47" s="28">
        <v>-1029.3627599999998</v>
      </c>
      <c r="I47" s="28">
        <v>190.45529000000002</v>
      </c>
      <c r="J47" s="28">
        <v>1219.8180499999999</v>
      </c>
      <c r="K47" s="28">
        <v>16634.409749999999</v>
      </c>
      <c r="L47" s="28">
        <v>16914.54608</v>
      </c>
      <c r="M47" s="28">
        <v>16918.305899999999</v>
      </c>
      <c r="N47" s="28">
        <v>3.7598199999999999</v>
      </c>
      <c r="O47" s="28">
        <v>-280.13633000000016</v>
      </c>
      <c r="P47" s="28">
        <v>964.46454000000006</v>
      </c>
      <c r="Q47" s="28">
        <v>1244.6008700000002</v>
      </c>
    </row>
    <row r="48" spans="1:17" ht="52.5" customHeight="1" x14ac:dyDescent="0.25">
      <c r="A48" s="11" t="s">
        <v>52</v>
      </c>
      <c r="B48" s="17" t="s">
        <v>167</v>
      </c>
      <c r="C48" s="28">
        <v>-105.95896</v>
      </c>
      <c r="D48" s="28">
        <v>4.4710000000000001</v>
      </c>
      <c r="E48" s="28">
        <v>4.4710000000000001</v>
      </c>
      <c r="F48" s="28">
        <v>5.7140000000000004</v>
      </c>
      <c r="G48" s="28">
        <v>1.2430000000000001</v>
      </c>
      <c r="H48" s="28">
        <v>0</v>
      </c>
      <c r="I48" s="28">
        <v>0</v>
      </c>
      <c r="J48" s="28">
        <v>0</v>
      </c>
      <c r="K48" s="28">
        <v>110.42996000000001</v>
      </c>
      <c r="L48" s="28">
        <v>110.42996000000001</v>
      </c>
      <c r="M48" s="28">
        <v>110.42996000000001</v>
      </c>
      <c r="N48" s="28">
        <v>0</v>
      </c>
      <c r="O48" s="28">
        <v>0</v>
      </c>
      <c r="P48" s="28">
        <v>0</v>
      </c>
      <c r="Q48" s="28">
        <v>0</v>
      </c>
    </row>
    <row r="49" spans="1:17" ht="42.75" customHeight="1" x14ac:dyDescent="0.25">
      <c r="A49" s="11" t="s">
        <v>53</v>
      </c>
      <c r="B49" s="17" t="s">
        <v>168</v>
      </c>
      <c r="C49" s="28">
        <v>-589.25797000000011</v>
      </c>
      <c r="D49" s="28">
        <v>19.259339999999998</v>
      </c>
      <c r="E49" s="28">
        <v>10.728339999999999</v>
      </c>
      <c r="F49" s="28">
        <v>13.39734</v>
      </c>
      <c r="G49" s="28">
        <v>2.669</v>
      </c>
      <c r="H49" s="28">
        <v>8.5309999999999988</v>
      </c>
      <c r="I49" s="28">
        <v>8.5309999999999988</v>
      </c>
      <c r="J49" s="28">
        <v>0</v>
      </c>
      <c r="K49" s="28">
        <v>608.51731000000007</v>
      </c>
      <c r="L49" s="28">
        <v>692.38916000000006</v>
      </c>
      <c r="M49" s="28">
        <v>692.38916000000006</v>
      </c>
      <c r="N49" s="28">
        <v>0</v>
      </c>
      <c r="O49" s="28">
        <v>-83.871850000000038</v>
      </c>
      <c r="P49" s="28">
        <v>10.266049999999998</v>
      </c>
      <c r="Q49" s="28">
        <v>94.13790000000003</v>
      </c>
    </row>
    <row r="50" spans="1:17" ht="30" customHeight="1" x14ac:dyDescent="0.25">
      <c r="A50" s="10" t="s">
        <v>54</v>
      </c>
      <c r="B50" s="16" t="s">
        <v>169</v>
      </c>
      <c r="C50" s="27">
        <v>-626.98289</v>
      </c>
      <c r="D50" s="27">
        <v>400.38257999999996</v>
      </c>
      <c r="E50" s="27">
        <v>335.23450999999994</v>
      </c>
      <c r="F50" s="27">
        <v>335.24273999999997</v>
      </c>
      <c r="G50" s="27">
        <v>8.2299999999999995E-3</v>
      </c>
      <c r="H50" s="27">
        <v>65.148070000000004</v>
      </c>
      <c r="I50" s="27">
        <v>66.499470000000002</v>
      </c>
      <c r="J50" s="27">
        <v>1.3514000000000002</v>
      </c>
      <c r="K50" s="27">
        <v>1027.36547</v>
      </c>
      <c r="L50" s="27">
        <v>502.06644</v>
      </c>
      <c r="M50" s="27">
        <v>502.06844000000001</v>
      </c>
      <c r="N50" s="27">
        <v>2E-3</v>
      </c>
      <c r="O50" s="27">
        <v>525.2990299999999</v>
      </c>
      <c r="P50" s="27">
        <v>525.50451999999996</v>
      </c>
      <c r="Q50" s="27">
        <v>0.20549000000000001</v>
      </c>
    </row>
    <row r="51" spans="1:17" ht="41.25" customHeight="1" x14ac:dyDescent="0.25">
      <c r="A51" s="10" t="s">
        <v>55</v>
      </c>
      <c r="B51" s="16" t="s">
        <v>170</v>
      </c>
      <c r="C51" s="27">
        <v>11058.308940000001</v>
      </c>
      <c r="D51" s="27">
        <v>16090.430680000001</v>
      </c>
      <c r="E51" s="27">
        <v>15984.390700000002</v>
      </c>
      <c r="F51" s="27">
        <v>15984.618190000001</v>
      </c>
      <c r="G51" s="27">
        <v>0.22749</v>
      </c>
      <c r="H51" s="27">
        <v>106.03998000000001</v>
      </c>
      <c r="I51" s="27">
        <v>109.84115000000001</v>
      </c>
      <c r="J51" s="27">
        <v>3.8011700000000004</v>
      </c>
      <c r="K51" s="27">
        <v>5032.1217400000005</v>
      </c>
      <c r="L51" s="27">
        <v>2551.8122699999999</v>
      </c>
      <c r="M51" s="27">
        <v>2556.02027</v>
      </c>
      <c r="N51" s="27">
        <v>4.2080000000000002</v>
      </c>
      <c r="O51" s="27">
        <v>2480.3094700000001</v>
      </c>
      <c r="P51" s="27">
        <v>2694.2376000000004</v>
      </c>
      <c r="Q51" s="27">
        <v>213.92813000000001</v>
      </c>
    </row>
    <row r="52" spans="1:17" ht="26.25" customHeight="1" x14ac:dyDescent="0.25">
      <c r="A52" s="11" t="s">
        <v>56</v>
      </c>
      <c r="B52" s="17" t="s">
        <v>171</v>
      </c>
      <c r="C52" s="28">
        <v>13.622519999999994</v>
      </c>
      <c r="D52" s="28">
        <v>48.857669999999999</v>
      </c>
      <c r="E52" s="28">
        <v>48.174990000000001</v>
      </c>
      <c r="F52" s="28">
        <v>48.174990000000001</v>
      </c>
      <c r="G52" s="28">
        <v>0</v>
      </c>
      <c r="H52" s="28">
        <v>0.68268000000000006</v>
      </c>
      <c r="I52" s="28">
        <v>0.68268000000000006</v>
      </c>
      <c r="J52" s="28">
        <v>0</v>
      </c>
      <c r="K52" s="28">
        <v>35.235150000000004</v>
      </c>
      <c r="L52" s="28">
        <v>38.208539999999999</v>
      </c>
      <c r="M52" s="28">
        <v>38.208539999999999</v>
      </c>
      <c r="N52" s="28">
        <v>0</v>
      </c>
      <c r="O52" s="28">
        <v>-2.9733899999999984</v>
      </c>
      <c r="P52" s="28">
        <v>13.257739999999998</v>
      </c>
      <c r="Q52" s="28">
        <v>16.231129999999997</v>
      </c>
    </row>
    <row r="53" spans="1:17" ht="42" customHeight="1" x14ac:dyDescent="0.25">
      <c r="A53" s="11" t="s">
        <v>57</v>
      </c>
      <c r="B53" s="17" t="s">
        <v>172</v>
      </c>
      <c r="C53" s="28">
        <v>14411.424459999998</v>
      </c>
      <c r="D53" s="28">
        <v>15989.762279999999</v>
      </c>
      <c r="E53" s="28">
        <v>15899.499089999999</v>
      </c>
      <c r="F53" s="28">
        <v>15899.499089999999</v>
      </c>
      <c r="G53" s="28">
        <v>0</v>
      </c>
      <c r="H53" s="28">
        <v>90.263190000000009</v>
      </c>
      <c r="I53" s="28">
        <v>92.543090000000007</v>
      </c>
      <c r="J53" s="28">
        <v>2.2799000000000005</v>
      </c>
      <c r="K53" s="28">
        <v>1578.33782</v>
      </c>
      <c r="L53" s="28">
        <v>1426.24704</v>
      </c>
      <c r="M53" s="28">
        <v>1430.4550400000001</v>
      </c>
      <c r="N53" s="28">
        <v>4.2080000000000002</v>
      </c>
      <c r="O53" s="28">
        <v>152.09078000000002</v>
      </c>
      <c r="P53" s="28">
        <v>160.90271000000001</v>
      </c>
      <c r="Q53" s="28">
        <v>8.8119300000000003</v>
      </c>
    </row>
    <row r="54" spans="1:17" ht="55.5" customHeight="1" x14ac:dyDescent="0.25">
      <c r="A54" s="11" t="s">
        <v>58</v>
      </c>
      <c r="B54" s="17" t="s">
        <v>173</v>
      </c>
      <c r="C54" s="28">
        <v>-3143.9859299999994</v>
      </c>
      <c r="D54" s="28">
        <v>27.672830000000001</v>
      </c>
      <c r="E54" s="28">
        <v>18.057980000000001</v>
      </c>
      <c r="F54" s="28">
        <v>18.282900000000001</v>
      </c>
      <c r="G54" s="28">
        <v>0.22492000000000001</v>
      </c>
      <c r="H54" s="28">
        <v>9.6148500000000006</v>
      </c>
      <c r="I54" s="28">
        <v>9.6148500000000006</v>
      </c>
      <c r="J54" s="28">
        <v>0</v>
      </c>
      <c r="K54" s="28">
        <v>3171.6587599999993</v>
      </c>
      <c r="L54" s="28">
        <v>930.48217</v>
      </c>
      <c r="M54" s="28">
        <v>930.48217</v>
      </c>
      <c r="N54" s="28">
        <v>0</v>
      </c>
      <c r="O54" s="28">
        <v>2241.1765899999996</v>
      </c>
      <c r="P54" s="28">
        <v>2396.2513099999996</v>
      </c>
      <c r="Q54" s="28">
        <v>155.07471999999999</v>
      </c>
    </row>
    <row r="55" spans="1:17" ht="39" customHeight="1" x14ac:dyDescent="0.25">
      <c r="A55" s="32" t="s">
        <v>59</v>
      </c>
      <c r="B55" s="17" t="s">
        <v>174</v>
      </c>
      <c r="C55" s="28">
        <v>-2974.8700799999997</v>
      </c>
      <c r="D55" s="28">
        <v>21.66404</v>
      </c>
      <c r="E55" s="28">
        <v>14.188299999999998</v>
      </c>
      <c r="F55" s="28">
        <v>14.413219999999999</v>
      </c>
      <c r="G55" s="28">
        <v>0.22492000000000001</v>
      </c>
      <c r="H55" s="28">
        <v>7.4757400000000001</v>
      </c>
      <c r="I55" s="28">
        <v>7.4757400000000001</v>
      </c>
      <c r="J55" s="28">
        <v>0</v>
      </c>
      <c r="K55" s="28">
        <v>2996.5341199999998</v>
      </c>
      <c r="L55" s="28">
        <v>805.59767000000011</v>
      </c>
      <c r="M55" s="28">
        <v>805.59767000000011</v>
      </c>
      <c r="N55" s="28">
        <v>0</v>
      </c>
      <c r="O55" s="28">
        <v>2190.9364499999997</v>
      </c>
      <c r="P55" s="28">
        <v>2312.8744099999999</v>
      </c>
      <c r="Q55" s="28">
        <v>121.93796</v>
      </c>
    </row>
    <row r="56" spans="1:17" ht="25.5" x14ac:dyDescent="0.25">
      <c r="A56" s="11" t="s">
        <v>60</v>
      </c>
      <c r="B56" s="17" t="s">
        <v>175</v>
      </c>
      <c r="C56" s="28">
        <v>-2.0059299999999998</v>
      </c>
      <c r="D56" s="28">
        <v>2.1534</v>
      </c>
      <c r="E56" s="28">
        <v>1.4500000000000001E-2</v>
      </c>
      <c r="F56" s="28">
        <v>1.4500000000000001E-2</v>
      </c>
      <c r="G56" s="28">
        <v>0</v>
      </c>
      <c r="H56" s="28">
        <v>2.1389</v>
      </c>
      <c r="I56" s="28">
        <v>2.1389</v>
      </c>
      <c r="J56" s="28">
        <v>0</v>
      </c>
      <c r="K56" s="28">
        <v>4.1593299999999997</v>
      </c>
      <c r="L56" s="28">
        <v>3.7108099999999999</v>
      </c>
      <c r="M56" s="28">
        <v>3.7108099999999999</v>
      </c>
      <c r="N56" s="28">
        <v>0</v>
      </c>
      <c r="O56" s="28">
        <v>0.44851999999999997</v>
      </c>
      <c r="P56" s="28">
        <v>0.44851999999999997</v>
      </c>
      <c r="Q56" s="28">
        <v>0</v>
      </c>
    </row>
    <row r="57" spans="1:17" ht="42.75" customHeight="1" x14ac:dyDescent="0.25">
      <c r="A57" s="11" t="s">
        <v>61</v>
      </c>
      <c r="B57" s="17" t="s">
        <v>176</v>
      </c>
      <c r="C57" s="28">
        <v>-220.74618000000001</v>
      </c>
      <c r="D57" s="28">
        <v>21.984500000000001</v>
      </c>
      <c r="E57" s="28">
        <v>18.64414</v>
      </c>
      <c r="F57" s="28">
        <v>18.646709999999999</v>
      </c>
      <c r="G57" s="28">
        <v>2.5699999999999998E-3</v>
      </c>
      <c r="H57" s="28">
        <v>3.34036</v>
      </c>
      <c r="I57" s="28">
        <v>4.8616299999999999</v>
      </c>
      <c r="J57" s="28">
        <v>1.5212699999999999</v>
      </c>
      <c r="K57" s="28">
        <v>242.73068000000001</v>
      </c>
      <c r="L57" s="28">
        <v>153.16371000000001</v>
      </c>
      <c r="M57" s="28">
        <v>153.16371000000001</v>
      </c>
      <c r="N57" s="28">
        <v>0</v>
      </c>
      <c r="O57" s="28">
        <v>89.566970000000012</v>
      </c>
      <c r="P57" s="28">
        <v>123.37732000000001</v>
      </c>
      <c r="Q57" s="28">
        <v>33.81035</v>
      </c>
    </row>
    <row r="58" spans="1:17" ht="58.5" customHeight="1" x14ac:dyDescent="0.25">
      <c r="A58" s="10" t="s">
        <v>62</v>
      </c>
      <c r="B58" s="16" t="s">
        <v>177</v>
      </c>
      <c r="C58" s="27">
        <v>-491.99720000000002</v>
      </c>
      <c r="D58" s="27">
        <v>190.89248000000001</v>
      </c>
      <c r="E58" s="27">
        <v>176.33564000000001</v>
      </c>
      <c r="F58" s="27">
        <v>176.33564000000001</v>
      </c>
      <c r="G58" s="27">
        <v>0</v>
      </c>
      <c r="H58" s="27">
        <v>14.556840000000001</v>
      </c>
      <c r="I58" s="27">
        <v>14.561260000000001</v>
      </c>
      <c r="J58" s="27">
        <v>4.4200000000000003E-3</v>
      </c>
      <c r="K58" s="27">
        <v>682.88968</v>
      </c>
      <c r="L58" s="27">
        <v>470.12301999999994</v>
      </c>
      <c r="M58" s="27">
        <v>470.12366999999995</v>
      </c>
      <c r="N58" s="27">
        <v>6.4999999999999997E-4</v>
      </c>
      <c r="O58" s="27">
        <v>212.76666</v>
      </c>
      <c r="P58" s="27">
        <v>215.83973</v>
      </c>
      <c r="Q58" s="27">
        <v>3.07307</v>
      </c>
    </row>
    <row r="59" spans="1:17" ht="55.5" customHeight="1" x14ac:dyDescent="0.25">
      <c r="A59" s="10" t="s">
        <v>63</v>
      </c>
      <c r="B59" s="16" t="s">
        <v>178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</row>
    <row r="60" spans="1:17" ht="71.25" customHeight="1" x14ac:dyDescent="0.25">
      <c r="A60" s="10" t="s">
        <v>64</v>
      </c>
      <c r="B60" s="16" t="s">
        <v>179</v>
      </c>
      <c r="C60" s="27">
        <v>-222.14365999999998</v>
      </c>
      <c r="D60" s="27">
        <v>20.91714</v>
      </c>
      <c r="E60" s="27">
        <v>16.96031</v>
      </c>
      <c r="F60" s="27">
        <v>16.96031</v>
      </c>
      <c r="G60" s="27">
        <v>0</v>
      </c>
      <c r="H60" s="27">
        <v>3.956830000000001</v>
      </c>
      <c r="I60" s="27">
        <v>8.7578700000000005</v>
      </c>
      <c r="J60" s="27">
        <v>4.8010399999999995</v>
      </c>
      <c r="K60" s="27">
        <v>243.06079999999997</v>
      </c>
      <c r="L60" s="27">
        <v>100.7666</v>
      </c>
      <c r="M60" s="27">
        <v>100.7666</v>
      </c>
      <c r="N60" s="27">
        <v>0</v>
      </c>
      <c r="O60" s="27">
        <v>142.29419999999999</v>
      </c>
      <c r="P60" s="27">
        <v>146.68581</v>
      </c>
      <c r="Q60" s="27">
        <v>4.39161</v>
      </c>
    </row>
    <row r="61" spans="1:17" ht="30.75" customHeight="1" x14ac:dyDescent="0.25">
      <c r="A61" s="10" t="s">
        <v>65</v>
      </c>
      <c r="B61" s="16" t="s">
        <v>180</v>
      </c>
      <c r="C61" s="27">
        <v>-367.59403999999989</v>
      </c>
      <c r="D61" s="27">
        <v>272.04059000000001</v>
      </c>
      <c r="E61" s="27">
        <v>269.93459000000001</v>
      </c>
      <c r="F61" s="27">
        <v>269.93459000000001</v>
      </c>
      <c r="G61" s="27">
        <v>0</v>
      </c>
      <c r="H61" s="27">
        <v>2.1059999999999999</v>
      </c>
      <c r="I61" s="27">
        <v>2.1509999999999998</v>
      </c>
      <c r="J61" s="27">
        <v>4.4999999999999998E-2</v>
      </c>
      <c r="K61" s="27">
        <v>639.6346299999999</v>
      </c>
      <c r="L61" s="27">
        <v>336.22512</v>
      </c>
      <c r="M61" s="27">
        <v>336.80912000000001</v>
      </c>
      <c r="N61" s="27">
        <v>0.58399999999999996</v>
      </c>
      <c r="O61" s="27">
        <v>303.4095099999999</v>
      </c>
      <c r="P61" s="27">
        <v>308.98773999999992</v>
      </c>
      <c r="Q61" s="27">
        <v>5.5782300000000005</v>
      </c>
    </row>
    <row r="62" spans="1:17" ht="86.25" customHeight="1" x14ac:dyDescent="0.25">
      <c r="A62" s="10" t="s">
        <v>66</v>
      </c>
      <c r="B62" s="16" t="s">
        <v>181</v>
      </c>
      <c r="C62" s="27">
        <v>979.88386000000014</v>
      </c>
      <c r="D62" s="27">
        <v>980.26506000000018</v>
      </c>
      <c r="E62" s="27">
        <v>1482.1864800000001</v>
      </c>
      <c r="F62" s="27">
        <v>1482.1864800000001</v>
      </c>
      <c r="G62" s="27">
        <v>0</v>
      </c>
      <c r="H62" s="27">
        <v>-501.9214199999999</v>
      </c>
      <c r="I62" s="27">
        <v>515.79617000000007</v>
      </c>
      <c r="J62" s="27">
        <v>1017.71759</v>
      </c>
      <c r="K62" s="27">
        <v>0.38119999999999998</v>
      </c>
      <c r="L62" s="27">
        <v>0</v>
      </c>
      <c r="M62" s="27">
        <v>0</v>
      </c>
      <c r="N62" s="27">
        <v>0</v>
      </c>
      <c r="O62" s="27">
        <v>0.38119999999999998</v>
      </c>
      <c r="P62" s="27">
        <v>0.38119999999999998</v>
      </c>
      <c r="Q62" s="27">
        <v>0</v>
      </c>
    </row>
    <row r="63" spans="1:17" ht="55.5" customHeight="1" x14ac:dyDescent="0.25">
      <c r="A63" s="10" t="s">
        <v>67</v>
      </c>
      <c r="B63" s="16" t="s">
        <v>182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</row>
    <row r="64" spans="1:17" x14ac:dyDescent="0.25">
      <c r="A64" s="12" t="s">
        <v>11</v>
      </c>
      <c r="B64" s="15"/>
      <c r="C64" s="29">
        <v>-137999.62268054922</v>
      </c>
      <c r="D64" s="29">
        <v>19741.975020000002</v>
      </c>
      <c r="E64" s="29">
        <v>24927.774690000002</v>
      </c>
      <c r="F64" s="29">
        <v>24935.766220000001</v>
      </c>
      <c r="G64" s="29">
        <v>7.9915300000000009</v>
      </c>
      <c r="H64" s="29">
        <v>-5185.7996699999994</v>
      </c>
      <c r="I64" s="29">
        <v>2562.4747700000003</v>
      </c>
      <c r="J64" s="29">
        <v>7748.2744399999983</v>
      </c>
      <c r="K64" s="29">
        <v>157741.59770054914</v>
      </c>
      <c r="L64" s="29">
        <v>84536.500500549155</v>
      </c>
      <c r="M64" s="29">
        <v>84545.148970549169</v>
      </c>
      <c r="N64" s="29">
        <v>8.6484699999999997</v>
      </c>
      <c r="O64" s="29">
        <v>73205.097199999989</v>
      </c>
      <c r="P64" s="29">
        <v>78471.379960000006</v>
      </c>
      <c r="Q64" s="29">
        <v>5266.2827600000001</v>
      </c>
    </row>
    <row r="65" spans="1:17" ht="39" x14ac:dyDescent="0.25">
      <c r="A65" s="19" t="s">
        <v>254</v>
      </c>
      <c r="B65" s="20"/>
      <c r="C65" s="30">
        <f>C64-C9</f>
        <v>-32776.341910000061</v>
      </c>
      <c r="D65" s="30">
        <f>D64-D9</f>
        <v>24205.359570000001</v>
      </c>
      <c r="E65" s="30">
        <f t="shared" ref="E65:P65" si="0">E64-E9</f>
        <v>24825.725030000001</v>
      </c>
      <c r="F65" s="30">
        <f t="shared" si="0"/>
        <v>24833.716560000001</v>
      </c>
      <c r="G65" s="30">
        <f t="shared" si="0"/>
        <v>7.9915300000000009</v>
      </c>
      <c r="H65" s="30">
        <f t="shared" si="0"/>
        <v>-620.36545999999998</v>
      </c>
      <c r="I65" s="30">
        <f t="shared" si="0"/>
        <v>1980.8424100000002</v>
      </c>
      <c r="J65" s="30">
        <f t="shared" si="0"/>
        <v>2601.2078699999993</v>
      </c>
      <c r="K65" s="30">
        <f t="shared" si="0"/>
        <v>56981.701479999989</v>
      </c>
      <c r="L65" s="30">
        <f t="shared" si="0"/>
        <v>44209.687659999996</v>
      </c>
      <c r="M65" s="30">
        <f t="shared" si="0"/>
        <v>44218.336130000011</v>
      </c>
      <c r="N65" s="30">
        <f t="shared" si="0"/>
        <v>8.6484699999999997</v>
      </c>
      <c r="O65" s="30">
        <f t="shared" si="0"/>
        <v>12772.013819999993</v>
      </c>
      <c r="P65" s="30">
        <f t="shared" si="0"/>
        <v>16201.344550000009</v>
      </c>
      <c r="Q65" s="30">
        <f t="shared" ref="Q65" si="1">Q64-Q9</f>
        <v>3429.3307300000001</v>
      </c>
    </row>
    <row r="66" spans="1:17" ht="26.25" x14ac:dyDescent="0.25">
      <c r="A66" s="19" t="s">
        <v>255</v>
      </c>
      <c r="B66" s="20"/>
      <c r="C66" s="30">
        <f>C64-C11</f>
        <v>-38722.937420000046</v>
      </c>
      <c r="D66" s="30">
        <f t="shared" ref="D66:P66" si="2">D64-D11</f>
        <v>24693.94008</v>
      </c>
      <c r="E66" s="30">
        <f t="shared" si="2"/>
        <v>24927.750690000001</v>
      </c>
      <c r="F66" s="30">
        <f t="shared" si="2"/>
        <v>24935.74222</v>
      </c>
      <c r="G66" s="30">
        <f t="shared" si="2"/>
        <v>7.9915300000000009</v>
      </c>
      <c r="H66" s="30">
        <f t="shared" si="2"/>
        <v>-233.81060999999863</v>
      </c>
      <c r="I66" s="30">
        <f t="shared" si="2"/>
        <v>2431.2664500000001</v>
      </c>
      <c r="J66" s="30">
        <f t="shared" si="2"/>
        <v>2665.0770599999978</v>
      </c>
      <c r="K66" s="30">
        <f t="shared" si="2"/>
        <v>63416.877499999973</v>
      </c>
      <c r="L66" s="30">
        <f t="shared" si="2"/>
        <v>49260.162159999993</v>
      </c>
      <c r="M66" s="30">
        <f t="shared" si="2"/>
        <v>49268.810630000007</v>
      </c>
      <c r="N66" s="30">
        <f t="shared" si="2"/>
        <v>8.6484699999999997</v>
      </c>
      <c r="O66" s="30">
        <f t="shared" si="2"/>
        <v>14156.715339999988</v>
      </c>
      <c r="P66" s="30">
        <f t="shared" si="2"/>
        <v>18237.005560000005</v>
      </c>
      <c r="Q66" s="30">
        <f t="shared" ref="Q66" si="3">Q64-Q11</f>
        <v>4080.2902199999999</v>
      </c>
    </row>
    <row r="67" spans="1:17" ht="18" customHeight="1" x14ac:dyDescent="0.25">
      <c r="A67" s="2"/>
      <c r="B67" s="2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1:17" ht="16.5" x14ac:dyDescent="0.25">
      <c r="A68" s="3" t="s">
        <v>249</v>
      </c>
      <c r="B68"/>
    </row>
    <row r="69" spans="1:17" ht="16.5" x14ac:dyDescent="0.25">
      <c r="A69" s="3" t="s">
        <v>230</v>
      </c>
      <c r="B69"/>
    </row>
    <row r="70" spans="1:17" ht="16.5" x14ac:dyDescent="0.25">
      <c r="A70" s="3" t="s">
        <v>231</v>
      </c>
      <c r="B70" s="40"/>
      <c r="C70" s="40"/>
      <c r="D70" s="40"/>
      <c r="E70" s="40"/>
      <c r="F70" s="40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</row>
    <row r="71" spans="1:17" ht="16.5" x14ac:dyDescent="0.25">
      <c r="A71" s="3"/>
      <c r="B71"/>
      <c r="C71" s="42"/>
      <c r="D71" s="42"/>
      <c r="E71" s="42"/>
      <c r="H71" s="42"/>
      <c r="K71" s="42"/>
      <c r="L71" s="42"/>
      <c r="O71" s="42"/>
    </row>
    <row r="73" spans="1:17" x14ac:dyDescent="0.25">
      <c r="C73" s="44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</row>
    <row r="74" spans="1:17" x14ac:dyDescent="0.25"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6" spans="1:17" x14ac:dyDescent="0.25">
      <c r="C76" s="43"/>
      <c r="D76" s="48"/>
      <c r="E76" s="48"/>
      <c r="F76" s="48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 x14ac:dyDescent="0.25"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</sheetData>
  <mergeCells count="14">
    <mergeCell ref="H5:J5"/>
    <mergeCell ref="L5:N5"/>
    <mergeCell ref="O5:Q5"/>
    <mergeCell ref="A1:Q1"/>
    <mergeCell ref="A3:A6"/>
    <mergeCell ref="C3:C6"/>
    <mergeCell ref="D3:J3"/>
    <mergeCell ref="K3:Q3"/>
    <mergeCell ref="D4:D6"/>
    <mergeCell ref="E4:J4"/>
    <mergeCell ref="K4:K6"/>
    <mergeCell ref="L4:Q4"/>
    <mergeCell ref="E5:G5"/>
    <mergeCell ref="B3:B6"/>
  </mergeCells>
  <pageMargins left="0.11811023622047245" right="0.11811023622047245" top="0" bottom="0.15748031496062992" header="0" footer="0"/>
  <pageSetup paperSize="9" scale="75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38"/>
  <sheetViews>
    <sheetView showZeros="0" zoomScale="80" zoomScaleNormal="80" workbookViewId="0">
      <pane xSplit="2" ySplit="7" topLeftCell="C8" activePane="bottomRight" state="frozen"/>
      <selection activeCell="A106" sqref="A106"/>
      <selection pane="topRight" activeCell="A106" sqref="A106"/>
      <selection pane="bottomLeft" activeCell="A106" sqref="A106"/>
      <selection pane="bottomRight" sqref="A1:P1"/>
    </sheetView>
  </sheetViews>
  <sheetFormatPr defaultRowHeight="15" x14ac:dyDescent="0.25"/>
  <cols>
    <col min="1" max="1" width="41.28515625" customWidth="1"/>
    <col min="2" max="2" width="12.7109375" customWidth="1"/>
    <col min="3" max="3" width="9.42578125" customWidth="1"/>
    <col min="4" max="4" width="8.5703125" customWidth="1"/>
    <col min="5" max="5" width="10.28515625" customWidth="1"/>
    <col min="6" max="6" width="10.140625" customWidth="1"/>
    <col min="7" max="7" width="8.5703125" customWidth="1"/>
    <col min="8" max="8" width="9" customWidth="1"/>
    <col min="9" max="9" width="9.85546875" customWidth="1"/>
    <col min="10" max="10" width="10.5703125" customWidth="1"/>
    <col min="11" max="11" width="8.85546875" customWidth="1"/>
    <col min="12" max="12" width="10.140625" customWidth="1"/>
    <col min="13" max="13" width="10.85546875" customWidth="1"/>
    <col min="14" max="14" width="9.5703125" customWidth="1"/>
    <col min="15" max="15" width="10.7109375" customWidth="1"/>
    <col min="16" max="16" width="12" customWidth="1"/>
    <col min="26" max="26" width="10.5703125" bestFit="1" customWidth="1"/>
    <col min="30" max="30" width="10.5703125" bestFit="1" customWidth="1"/>
  </cols>
  <sheetData>
    <row r="1" spans="1:18" ht="18" customHeight="1" x14ac:dyDescent="0.25">
      <c r="A1" s="60" t="s">
        <v>247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8" x14ac:dyDescent="0.25">
      <c r="A2" s="22"/>
      <c r="B2" s="22"/>
      <c r="C2" s="22"/>
      <c r="D2" s="22"/>
      <c r="E2" s="22"/>
      <c r="F2" s="22"/>
      <c r="G2" s="23"/>
      <c r="H2" s="23"/>
      <c r="I2" s="23"/>
      <c r="J2" s="22"/>
      <c r="K2" s="22"/>
      <c r="L2" s="22"/>
      <c r="M2" s="22"/>
      <c r="P2" s="24" t="s">
        <v>0</v>
      </c>
    </row>
    <row r="3" spans="1:18" ht="15" customHeight="1" x14ac:dyDescent="0.25">
      <c r="A3" s="52" t="s">
        <v>68</v>
      </c>
      <c r="B3" s="53" t="s">
        <v>185</v>
      </c>
      <c r="C3" s="53" t="s">
        <v>2</v>
      </c>
      <c r="D3" s="53"/>
      <c r="E3" s="53"/>
      <c r="F3" s="53"/>
      <c r="G3" s="53"/>
      <c r="H3" s="53"/>
      <c r="I3" s="53"/>
      <c r="J3" s="53" t="s">
        <v>3</v>
      </c>
      <c r="K3" s="53"/>
      <c r="L3" s="53"/>
      <c r="M3" s="53"/>
      <c r="N3" s="53"/>
      <c r="O3" s="53"/>
      <c r="P3" s="53"/>
    </row>
    <row r="4" spans="1:18" ht="15" customHeight="1" x14ac:dyDescent="0.25">
      <c r="A4" s="52"/>
      <c r="B4" s="53"/>
      <c r="C4" s="53" t="s">
        <v>4</v>
      </c>
      <c r="D4" s="56" t="s">
        <v>5</v>
      </c>
      <c r="E4" s="56"/>
      <c r="F4" s="56"/>
      <c r="G4" s="56"/>
      <c r="H4" s="56"/>
      <c r="I4" s="56"/>
      <c r="J4" s="53" t="s">
        <v>6</v>
      </c>
      <c r="K4" s="56" t="s">
        <v>5</v>
      </c>
      <c r="L4" s="56"/>
      <c r="M4" s="56"/>
      <c r="N4" s="56"/>
      <c r="O4" s="56"/>
      <c r="P4" s="56"/>
    </row>
    <row r="5" spans="1:18" ht="43.5" customHeight="1" x14ac:dyDescent="0.25">
      <c r="A5" s="52"/>
      <c r="B5" s="53"/>
      <c r="C5" s="53"/>
      <c r="D5" s="53" t="s">
        <v>7</v>
      </c>
      <c r="E5" s="53"/>
      <c r="F5" s="53"/>
      <c r="G5" s="52" t="s">
        <v>8</v>
      </c>
      <c r="H5" s="52"/>
      <c r="I5" s="52"/>
      <c r="J5" s="53"/>
      <c r="K5" s="53" t="s">
        <v>7</v>
      </c>
      <c r="L5" s="53"/>
      <c r="M5" s="53"/>
      <c r="N5" s="52" t="s">
        <v>8</v>
      </c>
      <c r="O5" s="52"/>
      <c r="P5" s="52"/>
    </row>
    <row r="6" spans="1:18" ht="39.75" customHeight="1" x14ac:dyDescent="0.25">
      <c r="A6" s="52"/>
      <c r="B6" s="53"/>
      <c r="C6" s="53"/>
      <c r="D6" s="25" t="s">
        <v>186</v>
      </c>
      <c r="E6" s="25" t="s">
        <v>9</v>
      </c>
      <c r="F6" s="25" t="s">
        <v>10</v>
      </c>
      <c r="G6" s="25" t="s">
        <v>187</v>
      </c>
      <c r="H6" s="25" t="s">
        <v>9</v>
      </c>
      <c r="I6" s="25" t="s">
        <v>10</v>
      </c>
      <c r="J6" s="53"/>
      <c r="K6" s="25" t="s">
        <v>188</v>
      </c>
      <c r="L6" s="25" t="s">
        <v>10</v>
      </c>
      <c r="M6" s="25" t="s">
        <v>9</v>
      </c>
      <c r="N6" s="25" t="s">
        <v>189</v>
      </c>
      <c r="O6" s="25" t="s">
        <v>10</v>
      </c>
      <c r="P6" s="25" t="s">
        <v>9</v>
      </c>
    </row>
    <row r="7" spans="1:18" x14ac:dyDescent="0.25">
      <c r="A7" s="35" t="s">
        <v>251</v>
      </c>
      <c r="B7" s="26">
        <v>1</v>
      </c>
      <c r="C7" s="26">
        <v>2</v>
      </c>
      <c r="D7" s="26">
        <v>3</v>
      </c>
      <c r="E7" s="26">
        <v>4</v>
      </c>
      <c r="F7" s="26">
        <v>5</v>
      </c>
      <c r="G7" s="26">
        <v>6</v>
      </c>
      <c r="H7" s="26">
        <v>7</v>
      </c>
      <c r="I7" s="26">
        <v>8</v>
      </c>
      <c r="J7" s="26">
        <v>9</v>
      </c>
      <c r="K7" s="26">
        <v>10</v>
      </c>
      <c r="L7" s="26">
        <v>11</v>
      </c>
      <c r="M7" s="26">
        <v>12</v>
      </c>
      <c r="N7" s="26">
        <v>13</v>
      </c>
      <c r="O7" s="26">
        <v>14</v>
      </c>
      <c r="P7" s="26">
        <v>15</v>
      </c>
    </row>
    <row r="8" spans="1:18" ht="15.75" customHeight="1" x14ac:dyDescent="0.25">
      <c r="A8" s="34" t="s">
        <v>69</v>
      </c>
      <c r="B8" s="28">
        <v>-27.917490000000001</v>
      </c>
      <c r="C8" s="28">
        <v>0.65739000000000003</v>
      </c>
      <c r="D8" s="28">
        <v>1.4343900000000001</v>
      </c>
      <c r="E8" s="28">
        <v>1.4343900000000001</v>
      </c>
      <c r="F8" s="28">
        <v>0</v>
      </c>
      <c r="G8" s="28">
        <v>-0.77700000000000002</v>
      </c>
      <c r="H8" s="28">
        <v>0</v>
      </c>
      <c r="I8" s="28">
        <v>0.77700000000000002</v>
      </c>
      <c r="J8" s="28">
        <v>28.57488</v>
      </c>
      <c r="K8" s="28">
        <v>18.446569999999998</v>
      </c>
      <c r="L8" s="28">
        <v>18.446569999999998</v>
      </c>
      <c r="M8" s="28">
        <v>0</v>
      </c>
      <c r="N8" s="28">
        <v>10.128310000000001</v>
      </c>
      <c r="O8" s="28">
        <v>10.232190000000001</v>
      </c>
      <c r="P8" s="28">
        <v>0.10388</v>
      </c>
      <c r="Q8" s="36"/>
      <c r="R8" s="36"/>
    </row>
    <row r="9" spans="1:18" x14ac:dyDescent="0.25">
      <c r="A9" s="34" t="s">
        <v>70</v>
      </c>
      <c r="B9" s="28">
        <v>-309.26725999999996</v>
      </c>
      <c r="C9" s="28">
        <v>9.1810000000000003E-2</v>
      </c>
      <c r="D9" s="28">
        <v>-4.4000000000000002E-4</v>
      </c>
      <c r="E9" s="28">
        <v>0</v>
      </c>
      <c r="F9" s="28">
        <v>4.4000000000000002E-4</v>
      </c>
      <c r="G9" s="28">
        <v>9.2249999999999999E-2</v>
      </c>
      <c r="H9" s="28">
        <v>9.2249999999999999E-2</v>
      </c>
      <c r="I9" s="28">
        <v>0</v>
      </c>
      <c r="J9" s="28">
        <v>309.35906999999997</v>
      </c>
      <c r="K9" s="28">
        <v>152.67054000000002</v>
      </c>
      <c r="L9" s="28">
        <v>152.67054000000002</v>
      </c>
      <c r="M9" s="28">
        <v>0</v>
      </c>
      <c r="N9" s="28">
        <v>156.68852999999996</v>
      </c>
      <c r="O9" s="28">
        <v>166.31632999999997</v>
      </c>
      <c r="P9" s="28">
        <v>9.6278000000000006</v>
      </c>
      <c r="Q9" s="36"/>
      <c r="R9" s="36"/>
    </row>
    <row r="10" spans="1:18" ht="15.75" customHeight="1" x14ac:dyDescent="0.25">
      <c r="A10" s="34" t="s">
        <v>192</v>
      </c>
      <c r="B10" s="28">
        <v>-8.5369799999999998</v>
      </c>
      <c r="C10" s="28">
        <v>22.31024</v>
      </c>
      <c r="D10" s="28">
        <v>16.500229999999998</v>
      </c>
      <c r="E10" s="28">
        <v>16.500229999999998</v>
      </c>
      <c r="F10" s="28">
        <v>0</v>
      </c>
      <c r="G10" s="28">
        <v>5.8100100000000001</v>
      </c>
      <c r="H10" s="28">
        <v>5.8100100000000001</v>
      </c>
      <c r="I10" s="28">
        <v>0</v>
      </c>
      <c r="J10" s="28">
        <v>30.84722</v>
      </c>
      <c r="K10" s="28">
        <v>27.03772</v>
      </c>
      <c r="L10" s="28">
        <v>27.039370000000002</v>
      </c>
      <c r="M10" s="28">
        <v>1.65E-3</v>
      </c>
      <c r="N10" s="28">
        <v>3.8094999999999994</v>
      </c>
      <c r="O10" s="28">
        <v>5.6034299999999995</v>
      </c>
      <c r="P10" s="28">
        <v>1.79393</v>
      </c>
      <c r="Q10" s="36"/>
      <c r="R10" s="36"/>
    </row>
    <row r="11" spans="1:18" ht="15.75" customHeight="1" x14ac:dyDescent="0.25">
      <c r="A11" s="34" t="s">
        <v>232</v>
      </c>
      <c r="B11" s="28">
        <v>-1.4211900000000002</v>
      </c>
      <c r="C11" s="28">
        <v>-1.4211900000000002</v>
      </c>
      <c r="D11" s="28">
        <v>0</v>
      </c>
      <c r="E11" s="28">
        <v>0</v>
      </c>
      <c r="F11" s="28">
        <v>0</v>
      </c>
      <c r="G11" s="28">
        <v>-1.4211900000000002</v>
      </c>
      <c r="H11" s="28">
        <v>0</v>
      </c>
      <c r="I11" s="28">
        <v>1.4211900000000002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36"/>
      <c r="R11" s="36"/>
    </row>
    <row r="12" spans="1:18" x14ac:dyDescent="0.25">
      <c r="A12" s="34" t="s">
        <v>240</v>
      </c>
      <c r="B12" s="28">
        <v>-1.8800000000000002E-3</v>
      </c>
      <c r="C12" s="28">
        <v>2.9999999999999997E-4</v>
      </c>
      <c r="D12" s="28">
        <v>2.9999999999999997E-4</v>
      </c>
      <c r="E12" s="28">
        <v>2.9999999999999997E-4</v>
      </c>
      <c r="F12" s="28">
        <v>0</v>
      </c>
      <c r="G12" s="28">
        <v>0</v>
      </c>
      <c r="H12" s="28">
        <v>0</v>
      </c>
      <c r="I12" s="28">
        <v>0</v>
      </c>
      <c r="J12" s="28">
        <v>2.1800000000000001E-3</v>
      </c>
      <c r="K12" s="28">
        <v>0</v>
      </c>
      <c r="L12" s="28">
        <v>0</v>
      </c>
      <c r="M12" s="28">
        <v>0</v>
      </c>
      <c r="N12" s="28">
        <v>2.1800000000000001E-3</v>
      </c>
      <c r="O12" s="28">
        <v>2.1800000000000001E-3</v>
      </c>
      <c r="P12" s="28">
        <v>0</v>
      </c>
    </row>
    <row r="13" spans="1:18" x14ac:dyDescent="0.25">
      <c r="A13" s="34" t="s">
        <v>71</v>
      </c>
      <c r="B13" s="28">
        <v>-16.349500000000003</v>
      </c>
      <c r="C13" s="28">
        <v>8.0140600000000006</v>
      </c>
      <c r="D13" s="28">
        <v>6.2190599999999998</v>
      </c>
      <c r="E13" s="28">
        <v>6.2190599999999998</v>
      </c>
      <c r="F13" s="28">
        <v>0</v>
      </c>
      <c r="G13" s="28">
        <v>1.7949999999999999</v>
      </c>
      <c r="H13" s="28">
        <v>1.7949999999999999</v>
      </c>
      <c r="I13" s="28">
        <v>0</v>
      </c>
      <c r="J13" s="28">
        <v>24.363560000000003</v>
      </c>
      <c r="K13" s="28">
        <v>19.451230000000002</v>
      </c>
      <c r="L13" s="28">
        <v>19.451230000000002</v>
      </c>
      <c r="M13" s="28">
        <v>0</v>
      </c>
      <c r="N13" s="28">
        <v>4.9123299999999999</v>
      </c>
      <c r="O13" s="28">
        <v>5.4803199999999999</v>
      </c>
      <c r="P13" s="28">
        <v>0.56798999999999999</v>
      </c>
    </row>
    <row r="14" spans="1:18" x14ac:dyDescent="0.25">
      <c r="A14" s="34" t="s">
        <v>193</v>
      </c>
      <c r="B14" s="28">
        <v>-4.0000000000000001E-3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4.0000000000000001E-3</v>
      </c>
      <c r="K14" s="28">
        <v>4.0000000000000001E-3</v>
      </c>
      <c r="L14" s="28">
        <v>4.0000000000000001E-3</v>
      </c>
      <c r="M14" s="28">
        <v>0</v>
      </c>
      <c r="N14" s="28">
        <v>0</v>
      </c>
      <c r="O14" s="28">
        <v>0</v>
      </c>
      <c r="P14" s="28">
        <v>0</v>
      </c>
    </row>
    <row r="15" spans="1:18" x14ac:dyDescent="0.25">
      <c r="A15" s="34" t="s">
        <v>237</v>
      </c>
      <c r="B15" s="28">
        <v>-1.6000000000000001E-3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1.6000000000000001E-3</v>
      </c>
      <c r="K15" s="28">
        <v>1.6000000000000001E-3</v>
      </c>
      <c r="L15" s="28">
        <v>1.6000000000000001E-3</v>
      </c>
      <c r="M15" s="28">
        <v>0</v>
      </c>
      <c r="N15" s="28">
        <v>0</v>
      </c>
      <c r="O15" s="28">
        <v>0</v>
      </c>
      <c r="P15" s="28">
        <v>0</v>
      </c>
    </row>
    <row r="16" spans="1:18" x14ac:dyDescent="0.25">
      <c r="A16" s="34" t="s">
        <v>72</v>
      </c>
      <c r="B16" s="28">
        <v>-6.27935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6.27935</v>
      </c>
      <c r="K16" s="28">
        <v>2.31135</v>
      </c>
      <c r="L16" s="28">
        <v>2.31135</v>
      </c>
      <c r="M16" s="28">
        <v>0</v>
      </c>
      <c r="N16" s="28">
        <v>3.968</v>
      </c>
      <c r="O16" s="28">
        <v>3.968</v>
      </c>
      <c r="P16" s="28">
        <v>0</v>
      </c>
    </row>
    <row r="17" spans="1:16" x14ac:dyDescent="0.25">
      <c r="A17" s="34" t="s">
        <v>73</v>
      </c>
      <c r="B17" s="28">
        <v>4.4178700000000077</v>
      </c>
      <c r="C17" s="28">
        <v>38.889380000000003</v>
      </c>
      <c r="D17" s="28">
        <v>35.056580000000004</v>
      </c>
      <c r="E17" s="28">
        <v>35.059240000000003</v>
      </c>
      <c r="F17" s="28">
        <v>2.66E-3</v>
      </c>
      <c r="G17" s="28">
        <v>3.8327999999999998</v>
      </c>
      <c r="H17" s="28">
        <v>3.8407999999999998</v>
      </c>
      <c r="I17" s="28">
        <v>8.0000000000000002E-3</v>
      </c>
      <c r="J17" s="28">
        <v>34.471509999999995</v>
      </c>
      <c r="K17" s="28">
        <v>43.3215</v>
      </c>
      <c r="L17" s="28">
        <v>43.322099999999999</v>
      </c>
      <c r="M17" s="28">
        <v>5.9999999999999995E-4</v>
      </c>
      <c r="N17" s="28">
        <v>-8.8499900000000018</v>
      </c>
      <c r="O17" s="28">
        <v>25.218329999999998</v>
      </c>
      <c r="P17" s="28">
        <v>34.06832</v>
      </c>
    </row>
    <row r="18" spans="1:16" x14ac:dyDescent="0.25">
      <c r="A18" s="34" t="s">
        <v>74</v>
      </c>
      <c r="B18" s="28">
        <v>1.9273999999999998</v>
      </c>
      <c r="C18" s="28">
        <v>2.2999999999999998</v>
      </c>
      <c r="D18" s="28">
        <v>2.2999999999999998</v>
      </c>
      <c r="E18" s="28">
        <v>2.2999999999999998</v>
      </c>
      <c r="F18" s="28">
        <v>0</v>
      </c>
      <c r="G18" s="28">
        <v>0</v>
      </c>
      <c r="H18" s="28">
        <v>0</v>
      </c>
      <c r="I18" s="28">
        <v>0</v>
      </c>
      <c r="J18" s="28">
        <v>0.37259999999999999</v>
      </c>
      <c r="K18" s="28">
        <v>0.37259999999999999</v>
      </c>
      <c r="L18" s="28">
        <v>0.37259999999999999</v>
      </c>
      <c r="M18" s="28">
        <v>0</v>
      </c>
      <c r="N18" s="28">
        <v>0</v>
      </c>
      <c r="O18" s="28">
        <v>0</v>
      </c>
      <c r="P18" s="28">
        <v>0</v>
      </c>
    </row>
    <row r="19" spans="1:16" x14ac:dyDescent="0.25">
      <c r="A19" s="34" t="s">
        <v>75</v>
      </c>
      <c r="B19" s="28">
        <v>-1070.02881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1070.02881</v>
      </c>
      <c r="K19" s="28">
        <v>447.89069000000001</v>
      </c>
      <c r="L19" s="28">
        <v>447.89069000000001</v>
      </c>
      <c r="M19" s="28">
        <v>0</v>
      </c>
      <c r="N19" s="28">
        <v>622.13812000000007</v>
      </c>
      <c r="O19" s="28">
        <v>628.53685000000007</v>
      </c>
      <c r="P19" s="28">
        <v>6.3987299999999996</v>
      </c>
    </row>
    <row r="20" spans="1:16" x14ac:dyDescent="0.25">
      <c r="A20" s="34" t="s">
        <v>194</v>
      </c>
      <c r="B20" s="28">
        <v>-5369.2354100000002</v>
      </c>
      <c r="C20" s="28">
        <v>-5082.7905799999999</v>
      </c>
      <c r="D20" s="28">
        <v>2.4E-2</v>
      </c>
      <c r="E20" s="28">
        <v>2.4E-2</v>
      </c>
      <c r="F20" s="28">
        <v>0</v>
      </c>
      <c r="G20" s="28">
        <v>-5082.8145800000002</v>
      </c>
      <c r="H20" s="28">
        <v>0</v>
      </c>
      <c r="I20" s="28">
        <v>5082.8145800000002</v>
      </c>
      <c r="J20" s="28">
        <v>286.44482999999997</v>
      </c>
      <c r="K20" s="28">
        <v>3.1728299999999763</v>
      </c>
      <c r="L20" s="28">
        <v>3.1728299999999763</v>
      </c>
      <c r="M20" s="28">
        <v>0</v>
      </c>
      <c r="N20" s="28">
        <v>283.27199999999999</v>
      </c>
      <c r="O20" s="28">
        <v>283.27199999999999</v>
      </c>
      <c r="P20" s="28">
        <v>0</v>
      </c>
    </row>
    <row r="21" spans="1:16" x14ac:dyDescent="0.25">
      <c r="A21" s="34" t="s">
        <v>76</v>
      </c>
      <c r="B21" s="28">
        <v>-25.021859999999997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25.021859999999997</v>
      </c>
      <c r="K21" s="28">
        <v>16.088709999999999</v>
      </c>
      <c r="L21" s="28">
        <v>16.088709999999999</v>
      </c>
      <c r="M21" s="28">
        <v>0</v>
      </c>
      <c r="N21" s="28">
        <v>8.9331499999999995</v>
      </c>
      <c r="O21" s="28">
        <v>9.0270899999999994</v>
      </c>
      <c r="P21" s="28">
        <v>9.3939999999999996E-2</v>
      </c>
    </row>
    <row r="22" spans="1:16" x14ac:dyDescent="0.25">
      <c r="A22" s="34" t="s">
        <v>190</v>
      </c>
      <c r="B22" s="28">
        <v>6.064239999999999</v>
      </c>
      <c r="C22" s="28">
        <v>5.7273999999999994</v>
      </c>
      <c r="D22" s="28">
        <v>4.9379999999999997</v>
      </c>
      <c r="E22" s="28">
        <v>4.9379999999999997</v>
      </c>
      <c r="F22" s="28">
        <v>0</v>
      </c>
      <c r="G22" s="28">
        <v>0.78939999999999999</v>
      </c>
      <c r="H22" s="28">
        <v>0.78939999999999999</v>
      </c>
      <c r="I22" s="28">
        <v>0</v>
      </c>
      <c r="J22" s="28">
        <v>-0.33683999999999992</v>
      </c>
      <c r="K22" s="28">
        <v>0</v>
      </c>
      <c r="L22" s="28">
        <v>0</v>
      </c>
      <c r="M22" s="28">
        <v>0</v>
      </c>
      <c r="N22" s="28">
        <v>-0.33683999999999992</v>
      </c>
      <c r="O22" s="28">
        <v>7.6960000000000015E-2</v>
      </c>
      <c r="P22" s="28">
        <v>0.41379999999999995</v>
      </c>
    </row>
    <row r="23" spans="1:16" x14ac:dyDescent="0.25">
      <c r="A23" s="34" t="s">
        <v>195</v>
      </c>
      <c r="B23" s="28">
        <v>-1238.7974999999999</v>
      </c>
      <c r="C23" s="28">
        <v>95.933709999999991</v>
      </c>
      <c r="D23" s="28">
        <v>68.862009999999998</v>
      </c>
      <c r="E23" s="28">
        <v>68.862870000000001</v>
      </c>
      <c r="F23" s="28">
        <v>8.5999999999999998E-4</v>
      </c>
      <c r="G23" s="28">
        <v>27.071699999999996</v>
      </c>
      <c r="H23" s="28">
        <v>34.856629999999996</v>
      </c>
      <c r="I23" s="28">
        <v>7.7849300000000001</v>
      </c>
      <c r="J23" s="28">
        <v>1334.7312099999999</v>
      </c>
      <c r="K23" s="28">
        <v>1167.2126899999998</v>
      </c>
      <c r="L23" s="28">
        <v>1171.4206899999999</v>
      </c>
      <c r="M23" s="28">
        <v>4.2080000000000002</v>
      </c>
      <c r="N23" s="28">
        <v>167.51852000000002</v>
      </c>
      <c r="O23" s="28">
        <v>552.35304000000008</v>
      </c>
      <c r="P23" s="28">
        <v>384.83452000000005</v>
      </c>
    </row>
    <row r="24" spans="1:16" x14ac:dyDescent="0.25">
      <c r="A24" s="34" t="s">
        <v>77</v>
      </c>
      <c r="B24" s="28">
        <v>-31.957959999999996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31.957959999999996</v>
      </c>
      <c r="K24" s="28">
        <v>21.286010000000001</v>
      </c>
      <c r="L24" s="28">
        <v>21.286010000000001</v>
      </c>
      <c r="M24" s="28">
        <v>0</v>
      </c>
      <c r="N24" s="28">
        <v>10.671949999999995</v>
      </c>
      <c r="O24" s="28">
        <v>69.522750000000002</v>
      </c>
      <c r="P24" s="28">
        <v>58.850800000000007</v>
      </c>
    </row>
    <row r="25" spans="1:16" x14ac:dyDescent="0.25">
      <c r="A25" s="34" t="s">
        <v>196</v>
      </c>
      <c r="B25" s="28">
        <v>-1789.90147</v>
      </c>
      <c r="C25" s="28">
        <v>203.38582</v>
      </c>
      <c r="D25" s="28">
        <v>203.09139999999999</v>
      </c>
      <c r="E25" s="28">
        <v>203.0916</v>
      </c>
      <c r="F25" s="28">
        <v>2.0000000000000001E-4</v>
      </c>
      <c r="G25" s="28">
        <v>0.29442000000000057</v>
      </c>
      <c r="H25" s="28">
        <v>9.3657000000000004</v>
      </c>
      <c r="I25" s="28">
        <v>9.0712799999999998</v>
      </c>
      <c r="J25" s="28">
        <v>1993.28729</v>
      </c>
      <c r="K25" s="28">
        <v>876.81651000000011</v>
      </c>
      <c r="L25" s="28">
        <v>876.81651000000011</v>
      </c>
      <c r="M25" s="28">
        <v>0</v>
      </c>
      <c r="N25" s="28">
        <v>1116.4707799999999</v>
      </c>
      <c r="O25" s="28">
        <v>1119.8857599999999</v>
      </c>
      <c r="P25" s="28">
        <v>3.4149800000000003</v>
      </c>
    </row>
    <row r="26" spans="1:16" x14ac:dyDescent="0.25">
      <c r="A26" s="34" t="s">
        <v>242</v>
      </c>
      <c r="B26" s="28">
        <v>4.2250000000000005</v>
      </c>
      <c r="C26" s="28">
        <v>4.2670000000000003</v>
      </c>
      <c r="D26" s="28">
        <v>4.2670000000000003</v>
      </c>
      <c r="E26" s="28">
        <v>4.2670000000000003</v>
      </c>
      <c r="F26" s="28">
        <v>0</v>
      </c>
      <c r="G26" s="28">
        <v>0</v>
      </c>
      <c r="H26" s="28">
        <v>0</v>
      </c>
      <c r="I26" s="28">
        <v>0</v>
      </c>
      <c r="J26" s="28">
        <v>4.2000000000000003E-2</v>
      </c>
      <c r="K26" s="28">
        <v>0</v>
      </c>
      <c r="L26" s="28">
        <v>0</v>
      </c>
      <c r="M26" s="28">
        <v>0</v>
      </c>
      <c r="N26" s="28">
        <v>4.2000000000000003E-2</v>
      </c>
      <c r="O26" s="28">
        <v>4.2000000000000003E-2</v>
      </c>
      <c r="P26" s="28">
        <v>0</v>
      </c>
    </row>
    <row r="27" spans="1:16" x14ac:dyDescent="0.25">
      <c r="A27" s="34" t="s">
        <v>225</v>
      </c>
      <c r="B27" s="28">
        <v>-11.21313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11.21313</v>
      </c>
      <c r="K27" s="28">
        <v>11.15813</v>
      </c>
      <c r="L27" s="28">
        <v>11.15813</v>
      </c>
      <c r="M27" s="28">
        <v>0</v>
      </c>
      <c r="N27" s="28">
        <v>5.5E-2</v>
      </c>
      <c r="O27" s="28">
        <v>5.7000000000000002E-2</v>
      </c>
      <c r="P27" s="28">
        <v>2E-3</v>
      </c>
    </row>
    <row r="28" spans="1:16" x14ac:dyDescent="0.25">
      <c r="A28" s="34" t="s">
        <v>78</v>
      </c>
      <c r="B28" s="28">
        <v>-989.16543999999988</v>
      </c>
      <c r="C28" s="28">
        <v>557.11493000000007</v>
      </c>
      <c r="D28" s="28">
        <v>531.72070000000008</v>
      </c>
      <c r="E28" s="28">
        <v>531.72583000000009</v>
      </c>
      <c r="F28" s="28">
        <v>5.13E-3</v>
      </c>
      <c r="G28" s="28">
        <v>25.39423</v>
      </c>
      <c r="H28" s="28">
        <v>25.39423</v>
      </c>
      <c r="I28" s="28">
        <v>0</v>
      </c>
      <c r="J28" s="28">
        <v>1546.2803699999999</v>
      </c>
      <c r="K28" s="28">
        <v>557.50444000000005</v>
      </c>
      <c r="L28" s="28">
        <v>557.50444000000005</v>
      </c>
      <c r="M28" s="28">
        <v>0</v>
      </c>
      <c r="N28" s="28">
        <v>988.77593000000002</v>
      </c>
      <c r="O28" s="28">
        <v>1026.40166</v>
      </c>
      <c r="P28" s="28">
        <v>37.625730000000004</v>
      </c>
    </row>
    <row r="29" spans="1:16" x14ac:dyDescent="0.25">
      <c r="A29" s="34" t="s">
        <v>79</v>
      </c>
      <c r="B29" s="28">
        <v>-1907.9820599999998</v>
      </c>
      <c r="C29" s="28">
        <v>-8.520620000000001</v>
      </c>
      <c r="D29" s="28">
        <v>4.2810999999999995</v>
      </c>
      <c r="E29" s="28">
        <v>6.0240999999999998</v>
      </c>
      <c r="F29" s="28">
        <v>1.7430000000000001</v>
      </c>
      <c r="G29" s="28">
        <v>-12.80172</v>
      </c>
      <c r="H29" s="28">
        <v>1.9731000000000001</v>
      </c>
      <c r="I29" s="28">
        <v>14.77482</v>
      </c>
      <c r="J29" s="28">
        <v>1899.4614399999998</v>
      </c>
      <c r="K29" s="28">
        <v>331.10926999999998</v>
      </c>
      <c r="L29" s="28">
        <v>331.10926999999998</v>
      </c>
      <c r="M29" s="28">
        <v>0</v>
      </c>
      <c r="N29" s="28">
        <v>1568.3521699999999</v>
      </c>
      <c r="O29" s="28">
        <v>1714.39473</v>
      </c>
      <c r="P29" s="28">
        <v>146.04256000000001</v>
      </c>
    </row>
    <row r="30" spans="1:16" x14ac:dyDescent="0.25">
      <c r="A30" s="34" t="s">
        <v>197</v>
      </c>
      <c r="B30" s="28">
        <v>-0.12602000000000016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0.12602000000000016</v>
      </c>
      <c r="K30" s="28">
        <v>0.12326000000000015</v>
      </c>
      <c r="L30" s="28">
        <v>0.12326000000000015</v>
      </c>
      <c r="M30" s="28">
        <v>0</v>
      </c>
      <c r="N30" s="28">
        <v>2.7599999999999999E-3</v>
      </c>
      <c r="O30" s="28">
        <v>2.7599999999999999E-3</v>
      </c>
      <c r="P30" s="28">
        <v>0</v>
      </c>
    </row>
    <row r="31" spans="1:16" x14ac:dyDescent="0.25">
      <c r="A31" s="34" t="s">
        <v>80</v>
      </c>
      <c r="B31" s="28">
        <v>-569.98837000000003</v>
      </c>
      <c r="C31" s="28">
        <v>133.99050000000003</v>
      </c>
      <c r="D31" s="28">
        <v>135.60759000000002</v>
      </c>
      <c r="E31" s="28">
        <v>135.60759000000002</v>
      </c>
      <c r="F31" s="28">
        <v>0</v>
      </c>
      <c r="G31" s="28">
        <v>-1.6170900000000001</v>
      </c>
      <c r="H31" s="28">
        <v>0.62798000000000009</v>
      </c>
      <c r="I31" s="28">
        <v>2.2450700000000001</v>
      </c>
      <c r="J31" s="28">
        <v>703.97887000000003</v>
      </c>
      <c r="K31" s="28">
        <v>704.95641000000001</v>
      </c>
      <c r="L31" s="28">
        <v>704.95641000000001</v>
      </c>
      <c r="M31" s="28">
        <v>0</v>
      </c>
      <c r="N31" s="28">
        <v>-0.97753999999999941</v>
      </c>
      <c r="O31" s="28">
        <v>4.2622300000000006</v>
      </c>
      <c r="P31" s="28">
        <v>5.23977</v>
      </c>
    </row>
    <row r="32" spans="1:16" x14ac:dyDescent="0.25">
      <c r="A32" s="34" t="s">
        <v>198</v>
      </c>
      <c r="B32" s="28">
        <v>-45.76155</v>
      </c>
      <c r="C32" s="28">
        <v>2.6503700000000001</v>
      </c>
      <c r="D32" s="28">
        <v>2.6503700000000001</v>
      </c>
      <c r="E32" s="28">
        <v>2.6503700000000001</v>
      </c>
      <c r="F32" s="28">
        <v>0</v>
      </c>
      <c r="G32" s="28">
        <v>0</v>
      </c>
      <c r="H32" s="28">
        <v>0</v>
      </c>
      <c r="I32" s="28">
        <v>0</v>
      </c>
      <c r="J32" s="28">
        <v>48.411920000000002</v>
      </c>
      <c r="K32" s="28">
        <v>0</v>
      </c>
      <c r="L32" s="28">
        <v>0</v>
      </c>
      <c r="M32" s="28">
        <v>0</v>
      </c>
      <c r="N32" s="28">
        <v>48.411920000000002</v>
      </c>
      <c r="O32" s="28">
        <v>48.411920000000002</v>
      </c>
      <c r="P32" s="28">
        <v>0</v>
      </c>
    </row>
    <row r="33" spans="1:16" x14ac:dyDescent="0.25">
      <c r="A33" s="34" t="s">
        <v>81</v>
      </c>
      <c r="B33" s="28">
        <v>-388.97573</v>
      </c>
      <c r="C33" s="28">
        <v>-93.412000000000006</v>
      </c>
      <c r="D33" s="28">
        <v>3.3079999999999998</v>
      </c>
      <c r="E33" s="28">
        <v>3.3079999999999998</v>
      </c>
      <c r="F33" s="28">
        <v>0</v>
      </c>
      <c r="G33" s="28">
        <v>-96.72</v>
      </c>
      <c r="H33" s="28">
        <v>0</v>
      </c>
      <c r="I33" s="28">
        <v>96.72</v>
      </c>
      <c r="J33" s="28">
        <v>295.56373000000002</v>
      </c>
      <c r="K33" s="28">
        <v>202.89427000000001</v>
      </c>
      <c r="L33" s="28">
        <v>202.89427000000001</v>
      </c>
      <c r="M33" s="28">
        <v>0</v>
      </c>
      <c r="N33" s="28">
        <v>92.669460000000015</v>
      </c>
      <c r="O33" s="28">
        <v>109.74958000000001</v>
      </c>
      <c r="P33" s="28">
        <v>17.080120000000001</v>
      </c>
    </row>
    <row r="34" spans="1:16" x14ac:dyDescent="0.25">
      <c r="A34" s="34" t="s">
        <v>199</v>
      </c>
      <c r="B34" s="28">
        <v>-0.42499999999999999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0.42499999999999999</v>
      </c>
      <c r="K34" s="28">
        <v>0</v>
      </c>
      <c r="L34" s="28">
        <v>0</v>
      </c>
      <c r="M34" s="28">
        <v>0</v>
      </c>
      <c r="N34" s="28">
        <v>0.42499999999999999</v>
      </c>
      <c r="O34" s="28">
        <v>0.42499999999999999</v>
      </c>
      <c r="P34" s="28">
        <v>0</v>
      </c>
    </row>
    <row r="35" spans="1:16" x14ac:dyDescent="0.25">
      <c r="A35" s="34" t="s">
        <v>82</v>
      </c>
      <c r="B35" s="28">
        <v>0.81169000000000002</v>
      </c>
      <c r="C35" s="28">
        <v>0.81169000000000002</v>
      </c>
      <c r="D35" s="28">
        <v>0.81169000000000002</v>
      </c>
      <c r="E35" s="28">
        <v>0.81169000000000002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</row>
    <row r="36" spans="1:16" x14ac:dyDescent="0.25">
      <c r="A36" s="34" t="s">
        <v>245</v>
      </c>
      <c r="B36" s="28">
        <v>3.2471855065940858E-17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</row>
    <row r="37" spans="1:16" x14ac:dyDescent="0.25">
      <c r="A37" s="34" t="s">
        <v>83</v>
      </c>
      <c r="B37" s="28">
        <v>-70.107650000000007</v>
      </c>
      <c r="C37" s="28">
        <v>3.30254</v>
      </c>
      <c r="D37" s="28">
        <v>3.30254</v>
      </c>
      <c r="E37" s="28">
        <v>3.3025500000000001</v>
      </c>
      <c r="F37" s="28">
        <v>1.0000000000000001E-5</v>
      </c>
      <c r="G37" s="28">
        <v>0</v>
      </c>
      <c r="H37" s="28">
        <v>0</v>
      </c>
      <c r="I37" s="28">
        <v>0</v>
      </c>
      <c r="J37" s="28">
        <v>73.41019</v>
      </c>
      <c r="K37" s="28">
        <v>52.427710000000005</v>
      </c>
      <c r="L37" s="28">
        <v>52.427710000000005</v>
      </c>
      <c r="M37" s="28">
        <v>0</v>
      </c>
      <c r="N37" s="28">
        <v>20.982479999999999</v>
      </c>
      <c r="O37" s="28">
        <v>21.068619999999999</v>
      </c>
      <c r="P37" s="28">
        <v>8.6139999999999994E-2</v>
      </c>
    </row>
    <row r="38" spans="1:16" x14ac:dyDescent="0.25">
      <c r="A38" s="34" t="s">
        <v>200</v>
      </c>
      <c r="B38" s="28">
        <v>-58.882889999999996</v>
      </c>
      <c r="C38" s="28">
        <v>-2E-3</v>
      </c>
      <c r="D38" s="28">
        <v>0</v>
      </c>
      <c r="E38" s="28">
        <v>0</v>
      </c>
      <c r="F38" s="28">
        <v>0</v>
      </c>
      <c r="G38" s="28">
        <v>-2E-3</v>
      </c>
      <c r="H38" s="28">
        <v>0</v>
      </c>
      <c r="I38" s="28">
        <v>2E-3</v>
      </c>
      <c r="J38" s="28">
        <v>58.880889999999994</v>
      </c>
      <c r="K38" s="28">
        <v>25.515840000000001</v>
      </c>
      <c r="L38" s="28">
        <v>25.515840000000001</v>
      </c>
      <c r="M38" s="28">
        <v>0</v>
      </c>
      <c r="N38" s="28">
        <v>33.365049999999997</v>
      </c>
      <c r="O38" s="28">
        <v>36.402389999999997</v>
      </c>
      <c r="P38" s="28">
        <v>3.0373399999999999</v>
      </c>
    </row>
    <row r="39" spans="1:16" x14ac:dyDescent="0.25">
      <c r="A39" s="34" t="s">
        <v>126</v>
      </c>
      <c r="B39" s="28">
        <v>1.5576099999999999</v>
      </c>
      <c r="C39" s="28">
        <v>1.67757</v>
      </c>
      <c r="D39" s="28">
        <v>1.67757</v>
      </c>
      <c r="E39" s="28">
        <v>1.67757</v>
      </c>
      <c r="F39" s="28">
        <v>0</v>
      </c>
      <c r="G39" s="28">
        <v>0</v>
      </c>
      <c r="H39" s="28">
        <v>0</v>
      </c>
      <c r="I39" s="28">
        <v>0</v>
      </c>
      <c r="J39" s="28">
        <v>0.11996</v>
      </c>
      <c r="K39" s="28">
        <v>0</v>
      </c>
      <c r="L39" s="28">
        <v>0</v>
      </c>
      <c r="M39" s="28">
        <v>0</v>
      </c>
      <c r="N39" s="28">
        <v>0.11996</v>
      </c>
      <c r="O39" s="28">
        <v>0.12025</v>
      </c>
      <c r="P39" s="28">
        <v>2.9E-4</v>
      </c>
    </row>
    <row r="40" spans="1:16" x14ac:dyDescent="0.25">
      <c r="A40" s="34" t="s">
        <v>84</v>
      </c>
      <c r="B40" s="28">
        <v>-10.525749999999999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10.525749999999999</v>
      </c>
      <c r="K40" s="28">
        <v>1.8035000000000001</v>
      </c>
      <c r="L40" s="28">
        <v>1.8035000000000001</v>
      </c>
      <c r="M40" s="28">
        <v>0</v>
      </c>
      <c r="N40" s="28">
        <v>8.7222499999999989</v>
      </c>
      <c r="O40" s="28">
        <v>8.7222499999999989</v>
      </c>
      <c r="P40" s="28">
        <v>0</v>
      </c>
    </row>
    <row r="41" spans="1:16" x14ac:dyDescent="0.25">
      <c r="A41" s="34" t="s">
        <v>243</v>
      </c>
      <c r="B41" s="28">
        <v>2E-3</v>
      </c>
      <c r="C41" s="28">
        <v>2E-3</v>
      </c>
      <c r="D41" s="28">
        <v>0</v>
      </c>
      <c r="E41" s="28">
        <v>0</v>
      </c>
      <c r="F41" s="28">
        <v>0</v>
      </c>
      <c r="G41" s="28">
        <v>2E-3</v>
      </c>
      <c r="H41" s="28">
        <v>2E-3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</row>
    <row r="42" spans="1:16" x14ac:dyDescent="0.25">
      <c r="A42" s="34" t="s">
        <v>85</v>
      </c>
      <c r="B42" s="28">
        <v>-68.007280000000009</v>
      </c>
      <c r="C42" s="28">
        <v>2.5880000000000001</v>
      </c>
      <c r="D42" s="28">
        <v>2.5449999999999999</v>
      </c>
      <c r="E42" s="28">
        <v>2.5449999999999999</v>
      </c>
      <c r="F42" s="28">
        <v>0</v>
      </c>
      <c r="G42" s="28">
        <v>4.2999999999999997E-2</v>
      </c>
      <c r="H42" s="28">
        <v>4.2999999999999997E-2</v>
      </c>
      <c r="I42" s="28">
        <v>0</v>
      </c>
      <c r="J42" s="28">
        <v>70.595280000000002</v>
      </c>
      <c r="K42" s="28">
        <v>62.627139999999997</v>
      </c>
      <c r="L42" s="28">
        <v>62.627139999999997</v>
      </c>
      <c r="M42" s="28">
        <v>0</v>
      </c>
      <c r="N42" s="28">
        <v>7.96814</v>
      </c>
      <c r="O42" s="28">
        <v>16.93995</v>
      </c>
      <c r="P42" s="28">
        <v>8.9718099999999996</v>
      </c>
    </row>
    <row r="43" spans="1:16" x14ac:dyDescent="0.25">
      <c r="A43" s="34" t="s">
        <v>86</v>
      </c>
      <c r="B43" s="28">
        <v>7.8038100000000021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-7.8038100000000021</v>
      </c>
      <c r="K43" s="28">
        <v>4.7504899999999992</v>
      </c>
      <c r="L43" s="28">
        <v>4.7504899999999992</v>
      </c>
      <c r="M43" s="28">
        <v>0</v>
      </c>
      <c r="N43" s="28">
        <v>-12.554300000000001</v>
      </c>
      <c r="O43" s="28">
        <v>4.6127899999999995</v>
      </c>
      <c r="P43" s="28">
        <v>17.167090000000002</v>
      </c>
    </row>
    <row r="44" spans="1:16" x14ac:dyDescent="0.25">
      <c r="A44" s="34" t="s">
        <v>87</v>
      </c>
      <c r="B44" s="28">
        <v>-2.2951000000000001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2.2951000000000001</v>
      </c>
      <c r="K44" s="28">
        <v>2.2951000000000001</v>
      </c>
      <c r="L44" s="28">
        <v>2.2951000000000001</v>
      </c>
      <c r="M44" s="28">
        <v>0</v>
      </c>
      <c r="N44" s="28">
        <v>0</v>
      </c>
      <c r="O44" s="28">
        <v>0</v>
      </c>
      <c r="P44" s="28">
        <v>0</v>
      </c>
    </row>
    <row r="45" spans="1:16" x14ac:dyDescent="0.25">
      <c r="A45" s="34" t="s">
        <v>88</v>
      </c>
      <c r="B45" s="28">
        <v>-120.30235000000002</v>
      </c>
      <c r="C45" s="28">
        <v>32.706850000000003</v>
      </c>
      <c r="D45" s="28">
        <v>30.981719999999999</v>
      </c>
      <c r="E45" s="28">
        <v>30.981719999999999</v>
      </c>
      <c r="F45" s="28">
        <v>0</v>
      </c>
      <c r="G45" s="28">
        <v>1.7251300000000001</v>
      </c>
      <c r="H45" s="28">
        <v>1.7251300000000001</v>
      </c>
      <c r="I45" s="28">
        <v>0</v>
      </c>
      <c r="J45" s="28">
        <v>153.00920000000002</v>
      </c>
      <c r="K45" s="28">
        <v>57.118960000000001</v>
      </c>
      <c r="L45" s="28">
        <v>57.118960000000001</v>
      </c>
      <c r="M45" s="28">
        <v>0</v>
      </c>
      <c r="N45" s="28">
        <v>95.890240000000006</v>
      </c>
      <c r="O45" s="28">
        <v>98.509</v>
      </c>
      <c r="P45" s="28">
        <v>2.61876</v>
      </c>
    </row>
    <row r="46" spans="1:16" x14ac:dyDescent="0.25">
      <c r="A46" s="34" t="s">
        <v>89</v>
      </c>
      <c r="B46" s="28">
        <v>-243.70655999999997</v>
      </c>
      <c r="C46" s="28">
        <v>6.3247200000000001</v>
      </c>
      <c r="D46" s="28">
        <v>6.1217199999999998</v>
      </c>
      <c r="E46" s="28">
        <v>6.1217199999999998</v>
      </c>
      <c r="F46" s="28">
        <v>0</v>
      </c>
      <c r="G46" s="28">
        <v>0.20299999999999999</v>
      </c>
      <c r="H46" s="28">
        <v>0.20599999999999999</v>
      </c>
      <c r="I46" s="28">
        <v>3.0000000000000001E-3</v>
      </c>
      <c r="J46" s="28">
        <v>250.03127999999998</v>
      </c>
      <c r="K46" s="28">
        <v>84.433300000000003</v>
      </c>
      <c r="L46" s="28">
        <v>84.433300000000003</v>
      </c>
      <c r="M46" s="28">
        <v>0</v>
      </c>
      <c r="N46" s="28">
        <v>165.59797999999998</v>
      </c>
      <c r="O46" s="28">
        <v>167.41317999999998</v>
      </c>
      <c r="P46" s="28">
        <v>1.8152000000000001</v>
      </c>
    </row>
    <row r="47" spans="1:16" x14ac:dyDescent="0.25">
      <c r="A47" s="34" t="s">
        <v>201</v>
      </c>
      <c r="B47" s="28">
        <v>-211.77886000000001</v>
      </c>
      <c r="C47" s="28">
        <v>206.26997</v>
      </c>
      <c r="D47" s="28">
        <v>206.26997</v>
      </c>
      <c r="E47" s="28">
        <v>206.26997</v>
      </c>
      <c r="F47" s="28">
        <v>0</v>
      </c>
      <c r="G47" s="28">
        <v>0</v>
      </c>
      <c r="H47" s="28">
        <v>0</v>
      </c>
      <c r="I47" s="28">
        <v>0</v>
      </c>
      <c r="J47" s="28">
        <v>418.04883000000001</v>
      </c>
      <c r="K47" s="28">
        <v>64.676829999999995</v>
      </c>
      <c r="L47" s="28">
        <v>65.260829999999999</v>
      </c>
      <c r="M47" s="28">
        <v>0.58399999999999996</v>
      </c>
      <c r="N47" s="28">
        <v>353.37200000000001</v>
      </c>
      <c r="O47" s="28">
        <v>353.37200000000001</v>
      </c>
      <c r="P47" s="28">
        <v>0</v>
      </c>
    </row>
    <row r="48" spans="1:16" x14ac:dyDescent="0.25">
      <c r="A48" s="34" t="s">
        <v>90</v>
      </c>
      <c r="B48" s="28">
        <v>-1135.73234</v>
      </c>
      <c r="C48" s="28">
        <v>17.753539999999997</v>
      </c>
      <c r="D48" s="28">
        <v>1.7000200000000001</v>
      </c>
      <c r="E48" s="28">
        <v>1.7000200000000001</v>
      </c>
      <c r="F48" s="28">
        <v>0</v>
      </c>
      <c r="G48" s="28">
        <v>16.053519999999999</v>
      </c>
      <c r="H48" s="28">
        <v>16.053519999999999</v>
      </c>
      <c r="I48" s="28">
        <v>0</v>
      </c>
      <c r="J48" s="28">
        <v>1153.48588</v>
      </c>
      <c r="K48" s="28">
        <v>1064.8915400000001</v>
      </c>
      <c r="L48" s="28">
        <v>1064.8915400000001</v>
      </c>
      <c r="M48" s="28">
        <v>0</v>
      </c>
      <c r="N48" s="28">
        <v>88.59433999999996</v>
      </c>
      <c r="O48" s="28">
        <v>152.53427999999997</v>
      </c>
      <c r="P48" s="28">
        <v>63.93994</v>
      </c>
    </row>
    <row r="49" spans="1:16" x14ac:dyDescent="0.25">
      <c r="A49" s="34" t="s">
        <v>91</v>
      </c>
      <c r="B49" s="28">
        <v>-3332.0465599999998</v>
      </c>
      <c r="C49" s="28">
        <v>0.20266999999999999</v>
      </c>
      <c r="D49" s="28">
        <v>1.367E-2</v>
      </c>
      <c r="E49" s="28">
        <v>1.367E-2</v>
      </c>
      <c r="F49" s="28">
        <v>0</v>
      </c>
      <c r="G49" s="28">
        <v>0.189</v>
      </c>
      <c r="H49" s="28">
        <v>0.189</v>
      </c>
      <c r="I49" s="28">
        <v>0</v>
      </c>
      <c r="J49" s="28">
        <v>3332.2492299999999</v>
      </c>
      <c r="K49" s="28">
        <v>2236.4279999999999</v>
      </c>
      <c r="L49" s="28">
        <v>2236.4279999999999</v>
      </c>
      <c r="M49" s="28">
        <v>0</v>
      </c>
      <c r="N49" s="28">
        <v>1095.82123</v>
      </c>
      <c r="O49" s="28">
        <v>1095.88653</v>
      </c>
      <c r="P49" s="28">
        <v>6.5299999999999997E-2</v>
      </c>
    </row>
    <row r="50" spans="1:16" x14ac:dyDescent="0.25">
      <c r="A50" s="34" t="s">
        <v>92</v>
      </c>
      <c r="B50" s="28">
        <v>-1398.3364799999999</v>
      </c>
      <c r="C50" s="28">
        <v>550.39774999999997</v>
      </c>
      <c r="D50" s="28">
        <v>493.96301</v>
      </c>
      <c r="E50" s="28">
        <v>493.97474</v>
      </c>
      <c r="F50" s="28">
        <v>1.1730000000000001E-2</v>
      </c>
      <c r="G50" s="28">
        <v>56.434739999999998</v>
      </c>
      <c r="H50" s="28">
        <v>58.615739999999995</v>
      </c>
      <c r="I50" s="28">
        <v>2.181</v>
      </c>
      <c r="J50" s="28">
        <v>1948.7342299999998</v>
      </c>
      <c r="K50" s="28">
        <v>1650.4330699999998</v>
      </c>
      <c r="L50" s="28">
        <v>1650.4330699999998</v>
      </c>
      <c r="M50" s="28">
        <v>0</v>
      </c>
      <c r="N50" s="28">
        <v>298.30115999999992</v>
      </c>
      <c r="O50" s="28">
        <v>409.85608999999994</v>
      </c>
      <c r="P50" s="28">
        <v>111.55493</v>
      </c>
    </row>
    <row r="51" spans="1:16" x14ac:dyDescent="0.25">
      <c r="A51" s="34" t="s">
        <v>202</v>
      </c>
      <c r="B51" s="28">
        <v>-8069.7339699999993</v>
      </c>
      <c r="C51" s="28">
        <v>168.88005000000001</v>
      </c>
      <c r="D51" s="28">
        <v>157.36234000000002</v>
      </c>
      <c r="E51" s="28">
        <v>159.48739</v>
      </c>
      <c r="F51" s="28">
        <v>2.1250499999999999</v>
      </c>
      <c r="G51" s="28">
        <v>11.517709999999997</v>
      </c>
      <c r="H51" s="28">
        <v>14.644709999999998</v>
      </c>
      <c r="I51" s="28">
        <v>3.1269999999999998</v>
      </c>
      <c r="J51" s="28">
        <v>8238.6140199999991</v>
      </c>
      <c r="K51" s="28">
        <v>6039.3763799999997</v>
      </c>
      <c r="L51" s="28">
        <v>6039.3763799999997</v>
      </c>
      <c r="M51" s="28">
        <v>0</v>
      </c>
      <c r="N51" s="28">
        <v>2199.2376399999998</v>
      </c>
      <c r="O51" s="28">
        <v>2221.33509</v>
      </c>
      <c r="P51" s="28">
        <v>22.097450000000002</v>
      </c>
    </row>
    <row r="52" spans="1:16" x14ac:dyDescent="0.25">
      <c r="A52" s="34" t="s">
        <v>127</v>
      </c>
      <c r="B52" s="28">
        <v>-7.6679999999999998E-2</v>
      </c>
      <c r="C52" s="28">
        <v>5.0000000000000001E-3</v>
      </c>
      <c r="D52" s="28">
        <v>5.0000000000000001E-3</v>
      </c>
      <c r="E52" s="28">
        <v>5.0000000000000001E-3</v>
      </c>
      <c r="F52" s="28">
        <v>0</v>
      </c>
      <c r="G52" s="28">
        <v>0</v>
      </c>
      <c r="H52" s="28">
        <v>0</v>
      </c>
      <c r="I52" s="28">
        <v>0</v>
      </c>
      <c r="J52" s="28">
        <v>8.1680000000000003E-2</v>
      </c>
      <c r="K52" s="28">
        <v>0</v>
      </c>
      <c r="L52" s="28">
        <v>0</v>
      </c>
      <c r="M52" s="28">
        <v>0</v>
      </c>
      <c r="N52" s="28">
        <v>8.1680000000000003E-2</v>
      </c>
      <c r="O52" s="28">
        <v>8.1680000000000003E-2</v>
      </c>
      <c r="P52" s="28">
        <v>0</v>
      </c>
    </row>
    <row r="53" spans="1:16" x14ac:dyDescent="0.25">
      <c r="A53" s="34" t="s">
        <v>184</v>
      </c>
      <c r="B53" s="28">
        <v>-7.7268799999999995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7.7268799999999995</v>
      </c>
      <c r="K53" s="28">
        <v>7.3950399999999998</v>
      </c>
      <c r="L53" s="28">
        <v>7.3950399999999998</v>
      </c>
      <c r="M53" s="28">
        <v>0</v>
      </c>
      <c r="N53" s="28">
        <v>0.33184000000000002</v>
      </c>
      <c r="O53" s="28">
        <v>0.33184000000000002</v>
      </c>
      <c r="P53" s="28">
        <v>0</v>
      </c>
    </row>
    <row r="54" spans="1:16" x14ac:dyDescent="0.25">
      <c r="A54" s="34" t="s">
        <v>203</v>
      </c>
      <c r="B54" s="28">
        <v>72.302539999999993</v>
      </c>
      <c r="C54" s="28">
        <v>125.04510999999999</v>
      </c>
      <c r="D54" s="28">
        <v>125.4794</v>
      </c>
      <c r="E54" s="28">
        <v>125.4794</v>
      </c>
      <c r="F54" s="28">
        <v>0</v>
      </c>
      <c r="G54" s="28">
        <v>-0.43428999999999718</v>
      </c>
      <c r="H54" s="28">
        <v>59.035710000000002</v>
      </c>
      <c r="I54" s="28">
        <v>59.47</v>
      </c>
      <c r="J54" s="28">
        <v>52.742570000000001</v>
      </c>
      <c r="K54" s="28">
        <v>32.266100000000002</v>
      </c>
      <c r="L54" s="28">
        <v>32.267330000000001</v>
      </c>
      <c r="M54" s="28">
        <v>1.23E-3</v>
      </c>
      <c r="N54" s="28">
        <v>20.476469999999996</v>
      </c>
      <c r="O54" s="28">
        <v>20.605469999999997</v>
      </c>
      <c r="P54" s="28">
        <v>0.129</v>
      </c>
    </row>
    <row r="55" spans="1:16" x14ac:dyDescent="0.25">
      <c r="A55" s="34" t="s">
        <v>183</v>
      </c>
      <c r="B55" s="28">
        <v>-22.081570000000003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22.081570000000003</v>
      </c>
      <c r="K55" s="28">
        <v>22.081570000000003</v>
      </c>
      <c r="L55" s="28">
        <v>22.081570000000003</v>
      </c>
      <c r="M55" s="28">
        <v>0</v>
      </c>
      <c r="N55" s="28">
        <v>0</v>
      </c>
      <c r="O55" s="28">
        <v>0</v>
      </c>
      <c r="P55" s="28">
        <v>0</v>
      </c>
    </row>
    <row r="56" spans="1:16" x14ac:dyDescent="0.25">
      <c r="A56" s="34" t="s">
        <v>93</v>
      </c>
      <c r="B56" s="28">
        <v>-10.50945999999999</v>
      </c>
      <c r="C56" s="28">
        <v>64.186710000000005</v>
      </c>
      <c r="D56" s="28">
        <v>61.502209999999998</v>
      </c>
      <c r="E56" s="28">
        <v>61.502209999999998</v>
      </c>
      <c r="F56" s="28">
        <v>0</v>
      </c>
      <c r="G56" s="28">
        <v>2.6845000000000003</v>
      </c>
      <c r="H56" s="28">
        <v>2.6845000000000003</v>
      </c>
      <c r="I56" s="28">
        <v>0</v>
      </c>
      <c r="J56" s="28">
        <v>74.696169999999995</v>
      </c>
      <c r="K56" s="28">
        <v>55.878689999999999</v>
      </c>
      <c r="L56" s="28">
        <v>55.878689999999999</v>
      </c>
      <c r="M56" s="28">
        <v>0</v>
      </c>
      <c r="N56" s="28">
        <v>18.81748</v>
      </c>
      <c r="O56" s="28">
        <v>19.173819999999999</v>
      </c>
      <c r="P56" s="28">
        <v>0.35633999999999999</v>
      </c>
    </row>
    <row r="57" spans="1:16" x14ac:dyDescent="0.25">
      <c r="A57" s="34" t="s">
        <v>94</v>
      </c>
      <c r="B57" s="28">
        <v>-46.015900000000002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46.015900000000002</v>
      </c>
      <c r="K57" s="28">
        <v>45.95438</v>
      </c>
      <c r="L57" s="28">
        <v>45.95438</v>
      </c>
      <c r="M57" s="28">
        <v>0</v>
      </c>
      <c r="N57" s="28">
        <v>6.1519999999999998E-2</v>
      </c>
      <c r="O57" s="28">
        <v>6.1519999999999998E-2</v>
      </c>
      <c r="P57" s="28">
        <v>0</v>
      </c>
    </row>
    <row r="58" spans="1:16" x14ac:dyDescent="0.25">
      <c r="A58" s="34" t="s">
        <v>95</v>
      </c>
      <c r="B58" s="28">
        <v>-41.074579999999997</v>
      </c>
      <c r="C58" s="28">
        <v>45.197059999999993</v>
      </c>
      <c r="D58" s="28">
        <v>1.172E-2</v>
      </c>
      <c r="E58" s="28">
        <v>1.172E-2</v>
      </c>
      <c r="F58" s="28">
        <v>0</v>
      </c>
      <c r="G58" s="28">
        <v>45.185339999999997</v>
      </c>
      <c r="H58" s="28">
        <v>45.185339999999997</v>
      </c>
      <c r="I58" s="28">
        <v>0</v>
      </c>
      <c r="J58" s="28">
        <v>86.271639999999991</v>
      </c>
      <c r="K58" s="28">
        <v>48.23836</v>
      </c>
      <c r="L58" s="28">
        <v>48.23836</v>
      </c>
      <c r="M58" s="28">
        <v>0</v>
      </c>
      <c r="N58" s="28">
        <v>38.033279999999998</v>
      </c>
      <c r="O58" s="28">
        <v>40.419019999999996</v>
      </c>
      <c r="P58" s="28">
        <v>2.3857400000000002</v>
      </c>
    </row>
    <row r="59" spans="1:16" x14ac:dyDescent="0.25">
      <c r="A59" s="34" t="s">
        <v>96</v>
      </c>
      <c r="B59" s="28">
        <v>463.52096</v>
      </c>
      <c r="C59" s="28">
        <v>499.99558000000002</v>
      </c>
      <c r="D59" s="28">
        <v>500</v>
      </c>
      <c r="E59" s="28">
        <v>500</v>
      </c>
      <c r="F59" s="28">
        <v>0</v>
      </c>
      <c r="G59" s="28">
        <v>-4.4200000000000003E-3</v>
      </c>
      <c r="H59" s="28">
        <v>0</v>
      </c>
      <c r="I59" s="28">
        <v>4.4200000000000003E-3</v>
      </c>
      <c r="J59" s="28">
        <v>36.474620000000002</v>
      </c>
      <c r="K59" s="28">
        <v>0</v>
      </c>
      <c r="L59" s="28">
        <v>0</v>
      </c>
      <c r="M59" s="28">
        <v>0</v>
      </c>
      <c r="N59" s="28">
        <v>36.474620000000002</v>
      </c>
      <c r="O59" s="28">
        <v>36.709540000000004</v>
      </c>
      <c r="P59" s="28">
        <v>0.23491999999999999</v>
      </c>
    </row>
    <row r="60" spans="1:16" x14ac:dyDescent="0.25">
      <c r="A60" s="34" t="s">
        <v>97</v>
      </c>
      <c r="B60" s="28">
        <v>-24.440240000000131</v>
      </c>
      <c r="C60" s="28">
        <v>1522.5925500000001</v>
      </c>
      <c r="D60" s="28">
        <v>1517.12725</v>
      </c>
      <c r="E60" s="28">
        <v>1517.13525</v>
      </c>
      <c r="F60" s="28">
        <v>8.0000000000000002E-3</v>
      </c>
      <c r="G60" s="28">
        <v>5.4653</v>
      </c>
      <c r="H60" s="28">
        <v>5.4653</v>
      </c>
      <c r="I60" s="28">
        <v>0</v>
      </c>
      <c r="J60" s="28">
        <v>1547.0327900000002</v>
      </c>
      <c r="K60" s="28">
        <v>1318.6103300000002</v>
      </c>
      <c r="L60" s="28">
        <v>1318.6103300000002</v>
      </c>
      <c r="M60" s="28">
        <v>0</v>
      </c>
      <c r="N60" s="28">
        <v>228.42246</v>
      </c>
      <c r="O60" s="28">
        <v>235.71596</v>
      </c>
      <c r="P60" s="28">
        <v>7.2935000000000008</v>
      </c>
    </row>
    <row r="61" spans="1:16" x14ac:dyDescent="0.25">
      <c r="A61" s="34" t="s">
        <v>241</v>
      </c>
      <c r="B61" s="28">
        <v>3.4197799999999998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-3.4197799999999998</v>
      </c>
      <c r="K61" s="28">
        <v>-3.7585899999999999</v>
      </c>
      <c r="L61" s="28">
        <v>0</v>
      </c>
      <c r="M61" s="28">
        <v>3.7585899999999999</v>
      </c>
      <c r="N61" s="28">
        <v>0.33881</v>
      </c>
      <c r="O61" s="28">
        <v>0.33881</v>
      </c>
      <c r="P61" s="28">
        <v>0</v>
      </c>
    </row>
    <row r="62" spans="1:16" x14ac:dyDescent="0.25">
      <c r="A62" s="34" t="s">
        <v>98</v>
      </c>
      <c r="B62" s="28">
        <v>-124.65625</v>
      </c>
      <c r="C62" s="28">
        <v>0.61887000000000003</v>
      </c>
      <c r="D62" s="28">
        <v>0.64387000000000005</v>
      </c>
      <c r="E62" s="28">
        <v>0.64387000000000005</v>
      </c>
      <c r="F62" s="28">
        <v>0</v>
      </c>
      <c r="G62" s="28">
        <v>-2.5000000000000001E-2</v>
      </c>
      <c r="H62" s="28">
        <v>0</v>
      </c>
      <c r="I62" s="28">
        <v>2.5000000000000001E-2</v>
      </c>
      <c r="J62" s="28">
        <v>125.27512</v>
      </c>
      <c r="K62" s="28">
        <v>19.509029999999999</v>
      </c>
      <c r="L62" s="28">
        <v>19.509029999999999</v>
      </c>
      <c r="M62" s="28">
        <v>0</v>
      </c>
      <c r="N62" s="28">
        <v>105.76609000000001</v>
      </c>
      <c r="O62" s="28">
        <v>105.76632000000001</v>
      </c>
      <c r="P62" s="28">
        <v>2.3000000000000001E-4</v>
      </c>
    </row>
    <row r="63" spans="1:16" x14ac:dyDescent="0.25">
      <c r="A63" s="34" t="s">
        <v>99</v>
      </c>
      <c r="B63" s="28">
        <v>-34.885670000000005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34.885670000000005</v>
      </c>
      <c r="K63" s="28">
        <v>2.5773700000000002</v>
      </c>
      <c r="L63" s="28">
        <v>2.5773700000000002</v>
      </c>
      <c r="M63" s="28">
        <v>0</v>
      </c>
      <c r="N63" s="28">
        <v>32.308300000000003</v>
      </c>
      <c r="O63" s="28">
        <v>37.657299999999999</v>
      </c>
      <c r="P63" s="28">
        <v>5.3490000000000002</v>
      </c>
    </row>
    <row r="64" spans="1:16" x14ac:dyDescent="0.25">
      <c r="A64" s="34" t="s">
        <v>248</v>
      </c>
      <c r="B64" s="28">
        <v>4.8000000000000001E-2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-4.8000000000000001E-2</v>
      </c>
      <c r="K64" s="28">
        <v>0</v>
      </c>
      <c r="L64" s="28">
        <v>0</v>
      </c>
      <c r="M64" s="28">
        <v>0</v>
      </c>
      <c r="N64" s="28">
        <v>-4.8000000000000001E-2</v>
      </c>
      <c r="O64" s="28">
        <v>0</v>
      </c>
      <c r="P64" s="28">
        <v>4.8000000000000001E-2</v>
      </c>
    </row>
    <row r="65" spans="1:16" x14ac:dyDescent="0.25">
      <c r="A65" s="34" t="s">
        <v>204</v>
      </c>
      <c r="B65" s="28">
        <v>20.792190000000002</v>
      </c>
      <c r="C65" s="28">
        <v>21.281000000000002</v>
      </c>
      <c r="D65" s="28">
        <v>21.281000000000002</v>
      </c>
      <c r="E65" s="28">
        <v>21.281000000000002</v>
      </c>
      <c r="F65" s="28">
        <v>0</v>
      </c>
      <c r="G65" s="28">
        <v>0</v>
      </c>
      <c r="H65" s="28">
        <v>0</v>
      </c>
      <c r="I65" s="28">
        <v>0</v>
      </c>
      <c r="J65" s="28">
        <v>0.48880999999999997</v>
      </c>
      <c r="K65" s="28">
        <v>0.48880999999999997</v>
      </c>
      <c r="L65" s="28">
        <v>0.48880999999999997</v>
      </c>
      <c r="M65" s="28">
        <v>0</v>
      </c>
      <c r="N65" s="28">
        <v>0</v>
      </c>
      <c r="O65" s="28">
        <v>0</v>
      </c>
      <c r="P65" s="28">
        <v>0</v>
      </c>
    </row>
    <row r="66" spans="1:16" x14ac:dyDescent="0.25">
      <c r="A66" s="34" t="s">
        <v>226</v>
      </c>
      <c r="B66" s="28">
        <v>3.0206400000000002</v>
      </c>
      <c r="C66" s="28">
        <v>3.0350000000000001</v>
      </c>
      <c r="D66" s="28">
        <v>3.0350000000000001</v>
      </c>
      <c r="E66" s="28">
        <v>3.0350000000000001</v>
      </c>
      <c r="F66" s="28">
        <v>0</v>
      </c>
      <c r="G66" s="28">
        <v>0</v>
      </c>
      <c r="H66" s="28">
        <v>0</v>
      </c>
      <c r="I66" s="28">
        <v>0</v>
      </c>
      <c r="J66" s="28">
        <v>1.4360000000000001E-2</v>
      </c>
      <c r="K66" s="28">
        <v>0</v>
      </c>
      <c r="L66" s="28">
        <v>0</v>
      </c>
      <c r="M66" s="28">
        <v>0</v>
      </c>
      <c r="N66" s="28">
        <v>1.4360000000000001E-2</v>
      </c>
      <c r="O66" s="28">
        <v>1.4410000000000001E-2</v>
      </c>
      <c r="P66" s="28">
        <v>5.0000000000000002E-5</v>
      </c>
    </row>
    <row r="67" spans="1:16" x14ac:dyDescent="0.25">
      <c r="A67" s="34" t="s">
        <v>205</v>
      </c>
      <c r="B67" s="28">
        <v>-26.59038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26.59038</v>
      </c>
      <c r="K67" s="28">
        <v>0</v>
      </c>
      <c r="L67" s="28">
        <v>0</v>
      </c>
      <c r="M67" s="28">
        <v>0</v>
      </c>
      <c r="N67" s="28">
        <v>26.59038</v>
      </c>
      <c r="O67" s="28">
        <v>26.59038</v>
      </c>
      <c r="P67" s="28">
        <v>0</v>
      </c>
    </row>
    <row r="68" spans="1:16" x14ac:dyDescent="0.25">
      <c r="A68" s="34" t="s">
        <v>233</v>
      </c>
      <c r="B68" s="28">
        <v>-23.77327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23.77327</v>
      </c>
      <c r="K68" s="28">
        <v>23.77327</v>
      </c>
      <c r="L68" s="28">
        <v>23.77327</v>
      </c>
      <c r="M68" s="28">
        <v>0</v>
      </c>
      <c r="N68" s="28">
        <v>0</v>
      </c>
      <c r="O68" s="28">
        <v>0</v>
      </c>
      <c r="P68" s="28">
        <v>0</v>
      </c>
    </row>
    <row r="69" spans="1:16" x14ac:dyDescent="0.25">
      <c r="A69" s="34" t="s">
        <v>206</v>
      </c>
      <c r="B69" s="28">
        <v>-4.2246899999999989</v>
      </c>
      <c r="C69" s="28">
        <v>8.0087299999999999</v>
      </c>
      <c r="D69" s="28">
        <v>2.38097</v>
      </c>
      <c r="E69" s="28">
        <v>2.38097</v>
      </c>
      <c r="F69" s="28">
        <v>0</v>
      </c>
      <c r="G69" s="28">
        <v>5.6277600000000003</v>
      </c>
      <c r="H69" s="28">
        <v>5.7717600000000004</v>
      </c>
      <c r="I69" s="28">
        <v>0.14399999999999999</v>
      </c>
      <c r="J69" s="28">
        <v>12.233419999999999</v>
      </c>
      <c r="K69" s="28">
        <v>4.3225899999999999</v>
      </c>
      <c r="L69" s="28">
        <v>4.3225899999999999</v>
      </c>
      <c r="M69" s="28">
        <v>0</v>
      </c>
      <c r="N69" s="28">
        <v>7.9108299999999998</v>
      </c>
      <c r="O69" s="28">
        <v>7.9323299999999994</v>
      </c>
      <c r="P69" s="28">
        <v>2.1499999999999998E-2</v>
      </c>
    </row>
    <row r="70" spans="1:16" x14ac:dyDescent="0.25">
      <c r="A70" s="34" t="s">
        <v>234</v>
      </c>
      <c r="B70" s="28">
        <v>1.6586699999999999</v>
      </c>
      <c r="C70" s="28">
        <v>1.6586699999999999</v>
      </c>
      <c r="D70" s="28">
        <v>0</v>
      </c>
      <c r="E70" s="28">
        <v>0</v>
      </c>
      <c r="F70" s="28">
        <v>0</v>
      </c>
      <c r="G70" s="28">
        <v>1.6586699999999999</v>
      </c>
      <c r="H70" s="28">
        <v>1.6586699999999999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</row>
    <row r="71" spans="1:16" x14ac:dyDescent="0.25">
      <c r="A71" s="34" t="s">
        <v>100</v>
      </c>
      <c r="B71" s="28">
        <v>0.216</v>
      </c>
      <c r="C71" s="28">
        <v>0.216</v>
      </c>
      <c r="D71" s="28">
        <v>0.216</v>
      </c>
      <c r="E71" s="28">
        <v>0.216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</row>
    <row r="72" spans="1:16" x14ac:dyDescent="0.25">
      <c r="A72" s="34" t="s">
        <v>207</v>
      </c>
      <c r="B72" s="28">
        <v>-38641.81285220095</v>
      </c>
      <c r="C72" s="28">
        <v>14020.643977799054</v>
      </c>
      <c r="D72" s="28">
        <v>14572.325367799054</v>
      </c>
      <c r="E72" s="28">
        <v>14572.325577799054</v>
      </c>
      <c r="F72" s="28">
        <v>2.1000000000000001E-4</v>
      </c>
      <c r="G72" s="28">
        <v>-551.68139000000008</v>
      </c>
      <c r="H72" s="28">
        <v>418.14352999999994</v>
      </c>
      <c r="I72" s="28">
        <v>969.82492000000002</v>
      </c>
      <c r="J72" s="28">
        <v>52662.456830000003</v>
      </c>
      <c r="K72" s="28">
        <v>17292.921699999999</v>
      </c>
      <c r="L72" s="28">
        <v>17292.921699999999</v>
      </c>
      <c r="M72" s="28">
        <v>0</v>
      </c>
      <c r="N72" s="28">
        <v>35369.535130000004</v>
      </c>
      <c r="O72" s="28">
        <v>36465.300320000002</v>
      </c>
      <c r="P72" s="28">
        <v>1095.7651899999998</v>
      </c>
    </row>
    <row r="73" spans="1:16" x14ac:dyDescent="0.25">
      <c r="A73" s="34" t="s">
        <v>244</v>
      </c>
      <c r="B73" s="28">
        <v>-0.72631999999999997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0.72631999999999997</v>
      </c>
      <c r="K73" s="28">
        <v>0.72631999999999997</v>
      </c>
      <c r="L73" s="28">
        <v>0.72631999999999997</v>
      </c>
      <c r="M73" s="28">
        <v>0</v>
      </c>
      <c r="N73" s="28">
        <v>0</v>
      </c>
      <c r="O73" s="28">
        <v>0</v>
      </c>
      <c r="P73" s="28">
        <v>0</v>
      </c>
    </row>
    <row r="74" spans="1:16" x14ac:dyDescent="0.25">
      <c r="A74" s="34" t="s">
        <v>238</v>
      </c>
      <c r="B74" s="28">
        <v>-0.36943999999999999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0.36943999999999999</v>
      </c>
      <c r="K74" s="28">
        <v>0</v>
      </c>
      <c r="L74" s="28">
        <v>0</v>
      </c>
      <c r="M74" s="28">
        <v>0</v>
      </c>
      <c r="N74" s="28">
        <v>0.36943999999999999</v>
      </c>
      <c r="O74" s="28">
        <v>0.36943999999999999</v>
      </c>
      <c r="P74" s="28">
        <v>0</v>
      </c>
    </row>
    <row r="75" spans="1:16" x14ac:dyDescent="0.25">
      <c r="A75" s="34" t="s">
        <v>101</v>
      </c>
      <c r="B75" s="28">
        <v>-1.6381600000000001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1.6381600000000001</v>
      </c>
      <c r="K75" s="28">
        <v>1.637</v>
      </c>
      <c r="L75" s="28">
        <v>1.637</v>
      </c>
      <c r="M75" s="28">
        <v>0</v>
      </c>
      <c r="N75" s="28">
        <v>1.16E-3</v>
      </c>
      <c r="O75" s="28">
        <v>1.16E-3</v>
      </c>
      <c r="P75" s="28">
        <v>0</v>
      </c>
    </row>
    <row r="76" spans="1:16" x14ac:dyDescent="0.25">
      <c r="A76" s="34" t="s">
        <v>208</v>
      </c>
      <c r="B76" s="28">
        <v>-7314.8972700000004</v>
      </c>
      <c r="C76" s="28">
        <v>123.64305999999985</v>
      </c>
      <c r="D76" s="28">
        <v>104.13994</v>
      </c>
      <c r="E76" s="28">
        <v>104.13996</v>
      </c>
      <c r="F76" s="28">
        <v>2.0000000000000002E-5</v>
      </c>
      <c r="G76" s="28">
        <v>19.503119999999853</v>
      </c>
      <c r="H76" s="28">
        <v>1279.2615799999999</v>
      </c>
      <c r="I76" s="28">
        <v>1259.75846</v>
      </c>
      <c r="J76" s="28">
        <v>7438.5403299999998</v>
      </c>
      <c r="K76" s="28">
        <v>6540.4164999999994</v>
      </c>
      <c r="L76" s="28">
        <v>6540.4164999999994</v>
      </c>
      <c r="M76" s="28">
        <v>0</v>
      </c>
      <c r="N76" s="28">
        <v>898.12383000000011</v>
      </c>
      <c r="O76" s="28">
        <v>1404.9282000000001</v>
      </c>
      <c r="P76" s="28">
        <v>506.80436999999995</v>
      </c>
    </row>
    <row r="77" spans="1:16" x14ac:dyDescent="0.25">
      <c r="A77" s="34" t="s">
        <v>235</v>
      </c>
      <c r="B77" s="28">
        <v>-2176.4474399999999</v>
      </c>
      <c r="C77" s="28">
        <v>4.2810000000000006</v>
      </c>
      <c r="D77" s="28">
        <v>0</v>
      </c>
      <c r="E77" s="28">
        <v>0</v>
      </c>
      <c r="F77" s="28">
        <v>0</v>
      </c>
      <c r="G77" s="28">
        <v>4.2810000000000006</v>
      </c>
      <c r="H77" s="28">
        <v>4.2810000000000006</v>
      </c>
      <c r="I77" s="28">
        <v>0</v>
      </c>
      <c r="J77" s="28">
        <v>2180.7284399999999</v>
      </c>
      <c r="K77" s="28">
        <v>2173.91806</v>
      </c>
      <c r="L77" s="28">
        <v>2173.91806</v>
      </c>
      <c r="M77" s="28">
        <v>0</v>
      </c>
      <c r="N77" s="28">
        <v>6.8103800000000003</v>
      </c>
      <c r="O77" s="28">
        <v>6.8113700000000001</v>
      </c>
      <c r="P77" s="28">
        <v>9.8999999999999999E-4</v>
      </c>
    </row>
    <row r="78" spans="1:16" x14ac:dyDescent="0.25">
      <c r="A78" s="34" t="s">
        <v>209</v>
      </c>
      <c r="B78" s="28">
        <v>-7.980000000000001E-3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7.980000000000001E-3</v>
      </c>
      <c r="K78" s="28">
        <v>7.980000000000001E-3</v>
      </c>
      <c r="L78" s="28">
        <v>7.980000000000001E-3</v>
      </c>
      <c r="M78" s="28">
        <v>0</v>
      </c>
      <c r="N78" s="28">
        <v>0</v>
      </c>
      <c r="O78" s="28">
        <v>0</v>
      </c>
      <c r="P78" s="28">
        <v>0</v>
      </c>
    </row>
    <row r="79" spans="1:16" x14ac:dyDescent="0.25">
      <c r="A79" s="34" t="s">
        <v>102</v>
      </c>
      <c r="B79" s="28">
        <v>-46.293210000000002</v>
      </c>
      <c r="C79" s="28">
        <v>20.571000000000002</v>
      </c>
      <c r="D79" s="28">
        <v>20.57</v>
      </c>
      <c r="E79" s="28">
        <v>20.57</v>
      </c>
      <c r="F79" s="28">
        <v>0</v>
      </c>
      <c r="G79" s="28">
        <v>1E-3</v>
      </c>
      <c r="H79" s="28">
        <v>1E-3</v>
      </c>
      <c r="I79" s="28">
        <v>0</v>
      </c>
      <c r="J79" s="28">
        <v>66.86421</v>
      </c>
      <c r="K79" s="28">
        <v>60.615789999999997</v>
      </c>
      <c r="L79" s="28">
        <v>60.615789999999997</v>
      </c>
      <c r="M79" s="28">
        <v>0</v>
      </c>
      <c r="N79" s="28">
        <v>6.2484199999999994</v>
      </c>
      <c r="O79" s="28">
        <v>6.2484199999999994</v>
      </c>
      <c r="P79" s="28">
        <v>0</v>
      </c>
    </row>
    <row r="80" spans="1:16" x14ac:dyDescent="0.25">
      <c r="A80" s="34" t="s">
        <v>191</v>
      </c>
      <c r="B80" s="28">
        <v>8.435179999999999</v>
      </c>
      <c r="C80" s="28">
        <v>8.1</v>
      </c>
      <c r="D80" s="28">
        <v>8.1</v>
      </c>
      <c r="E80" s="28">
        <v>8.1</v>
      </c>
      <c r="F80" s="28">
        <v>0</v>
      </c>
      <c r="G80" s="28">
        <v>0</v>
      </c>
      <c r="H80" s="28">
        <v>0</v>
      </c>
      <c r="I80" s="28">
        <v>0</v>
      </c>
      <c r="J80" s="28">
        <v>-0.33518000000000003</v>
      </c>
      <c r="K80" s="28">
        <v>0</v>
      </c>
      <c r="L80" s="28">
        <v>0</v>
      </c>
      <c r="M80" s="28">
        <v>0</v>
      </c>
      <c r="N80" s="28">
        <v>-0.33518000000000003</v>
      </c>
      <c r="O80" s="28">
        <v>0</v>
      </c>
      <c r="P80" s="28">
        <v>0.33518000000000003</v>
      </c>
    </row>
    <row r="81" spans="1:16" x14ac:dyDescent="0.25">
      <c r="A81" s="34" t="s">
        <v>103</v>
      </c>
      <c r="B81" s="28">
        <v>-152.74721</v>
      </c>
      <c r="C81" s="28">
        <v>12.857469999999999</v>
      </c>
      <c r="D81" s="28">
        <v>1.2452399999999999</v>
      </c>
      <c r="E81" s="28">
        <v>1.2461</v>
      </c>
      <c r="F81" s="28">
        <v>8.5999999999999998E-4</v>
      </c>
      <c r="G81" s="28">
        <v>11.61223</v>
      </c>
      <c r="H81" s="28">
        <v>11.61223</v>
      </c>
      <c r="I81" s="28">
        <v>0</v>
      </c>
      <c r="J81" s="28">
        <v>165.60468</v>
      </c>
      <c r="K81" s="28">
        <v>21.698409999999999</v>
      </c>
      <c r="L81" s="28">
        <v>21.698409999999999</v>
      </c>
      <c r="M81" s="28">
        <v>0</v>
      </c>
      <c r="N81" s="28">
        <v>143.90627000000001</v>
      </c>
      <c r="O81" s="28">
        <v>167.04229000000001</v>
      </c>
      <c r="P81" s="28">
        <v>23.136020000000002</v>
      </c>
    </row>
    <row r="82" spans="1:16" x14ac:dyDescent="0.25">
      <c r="A82" s="34" t="s">
        <v>104</v>
      </c>
      <c r="B82" s="28">
        <v>-3.0149599999999999</v>
      </c>
      <c r="C82" s="28">
        <v>3.2009999999999997E-2</v>
      </c>
      <c r="D82" s="28">
        <v>3.2009999999999997E-2</v>
      </c>
      <c r="E82" s="28">
        <v>3.2009999999999997E-2</v>
      </c>
      <c r="F82" s="28">
        <v>0</v>
      </c>
      <c r="G82" s="28">
        <v>0</v>
      </c>
      <c r="H82" s="28">
        <v>0</v>
      </c>
      <c r="I82" s="28">
        <v>0</v>
      </c>
      <c r="J82" s="28">
        <v>3.04697</v>
      </c>
      <c r="K82" s="28">
        <v>7.1544800000000004</v>
      </c>
      <c r="L82" s="28">
        <v>7.1544800000000004</v>
      </c>
      <c r="M82" s="28">
        <v>0</v>
      </c>
      <c r="N82" s="28">
        <v>-4.1075100000000004</v>
      </c>
      <c r="O82" s="28">
        <v>1.2974899999999998</v>
      </c>
      <c r="P82" s="28">
        <v>5.4050000000000002</v>
      </c>
    </row>
    <row r="83" spans="1:16" x14ac:dyDescent="0.25">
      <c r="A83" s="34" t="s">
        <v>210</v>
      </c>
      <c r="B83" s="28">
        <v>-1141.1780999999999</v>
      </c>
      <c r="C83" s="28">
        <v>3.1376599999999999</v>
      </c>
      <c r="D83" s="28">
        <v>3.1376599999999999</v>
      </c>
      <c r="E83" s="28">
        <v>3.1376599999999999</v>
      </c>
      <c r="F83" s="28">
        <v>0</v>
      </c>
      <c r="G83" s="28">
        <v>0</v>
      </c>
      <c r="H83" s="28">
        <v>0</v>
      </c>
      <c r="I83" s="28">
        <v>0</v>
      </c>
      <c r="J83" s="28">
        <v>1144.31576</v>
      </c>
      <c r="K83" s="28">
        <v>766.59557999999993</v>
      </c>
      <c r="L83" s="28">
        <v>766.59557999999993</v>
      </c>
      <c r="M83" s="28">
        <v>0</v>
      </c>
      <c r="N83" s="28">
        <v>377.72018000000003</v>
      </c>
      <c r="O83" s="28">
        <v>380.86682000000002</v>
      </c>
      <c r="P83" s="28">
        <v>3.1466400000000001</v>
      </c>
    </row>
    <row r="84" spans="1:16" x14ac:dyDescent="0.25">
      <c r="A84" s="34" t="s">
        <v>211</v>
      </c>
      <c r="B84" s="28">
        <v>-9.7344499999999989</v>
      </c>
      <c r="C84" s="28">
        <v>1.7998700000000001</v>
      </c>
      <c r="D84" s="28">
        <v>1.7998700000000001</v>
      </c>
      <c r="E84" s="28">
        <v>1.7999000000000001</v>
      </c>
      <c r="F84" s="28">
        <v>3.0000000000000001E-5</v>
      </c>
      <c r="G84" s="28">
        <v>0</v>
      </c>
      <c r="H84" s="28">
        <v>0</v>
      </c>
      <c r="I84" s="28">
        <v>0</v>
      </c>
      <c r="J84" s="28">
        <v>11.534319999999999</v>
      </c>
      <c r="K84" s="28">
        <v>10.556319999999999</v>
      </c>
      <c r="L84" s="28">
        <v>10.556319999999999</v>
      </c>
      <c r="M84" s="28">
        <v>0</v>
      </c>
      <c r="N84" s="28">
        <v>0.97799999999999998</v>
      </c>
      <c r="O84" s="28">
        <v>0.97799999999999998</v>
      </c>
      <c r="P84" s="28">
        <v>0</v>
      </c>
    </row>
    <row r="85" spans="1:16" x14ac:dyDescent="0.25">
      <c r="A85" s="34" t="s">
        <v>212</v>
      </c>
      <c r="B85" s="28">
        <v>-6865.5362299999997</v>
      </c>
      <c r="C85" s="28">
        <v>2579.0284500000002</v>
      </c>
      <c r="D85" s="28">
        <v>2541.0007600000004</v>
      </c>
      <c r="E85" s="28">
        <v>2542.2402100000004</v>
      </c>
      <c r="F85" s="28">
        <v>1.2394499999999999</v>
      </c>
      <c r="G85" s="28">
        <v>38.027690000000007</v>
      </c>
      <c r="H85" s="28">
        <v>198.57050999999998</v>
      </c>
      <c r="I85" s="28">
        <v>160.54281999999998</v>
      </c>
      <c r="J85" s="28">
        <v>9444.5646799999995</v>
      </c>
      <c r="K85" s="28">
        <v>5999.8773999999994</v>
      </c>
      <c r="L85" s="28">
        <v>5999.8773999999994</v>
      </c>
      <c r="M85" s="28">
        <v>0</v>
      </c>
      <c r="N85" s="28">
        <v>3444.6872800000001</v>
      </c>
      <c r="O85" s="28">
        <v>4229.6163900000001</v>
      </c>
      <c r="P85" s="28">
        <v>784.92911000000004</v>
      </c>
    </row>
    <row r="86" spans="1:16" x14ac:dyDescent="0.25">
      <c r="A86" s="34" t="s">
        <v>105</v>
      </c>
      <c r="B86" s="28">
        <v>-8.6009400000000014</v>
      </c>
      <c r="C86" s="28">
        <v>1.7549999999999999</v>
      </c>
      <c r="D86" s="28">
        <v>1.7549999999999999</v>
      </c>
      <c r="E86" s="28">
        <v>1.7549999999999999</v>
      </c>
      <c r="F86" s="28">
        <v>0</v>
      </c>
      <c r="G86" s="28">
        <v>0</v>
      </c>
      <c r="H86" s="28">
        <v>0</v>
      </c>
      <c r="I86" s="28">
        <v>0</v>
      </c>
      <c r="J86" s="28">
        <v>10.35594</v>
      </c>
      <c r="K86" s="28">
        <v>5.8263600000000002</v>
      </c>
      <c r="L86" s="28">
        <v>5.8263600000000002</v>
      </c>
      <c r="M86" s="28">
        <v>0</v>
      </c>
      <c r="N86" s="28">
        <v>4.5295800000000002</v>
      </c>
      <c r="O86" s="28">
        <v>4.79955</v>
      </c>
      <c r="P86" s="28">
        <v>0.26996999999999999</v>
      </c>
    </row>
    <row r="87" spans="1:16" x14ac:dyDescent="0.25">
      <c r="A87" s="34" t="s">
        <v>213</v>
      </c>
      <c r="B87" s="28">
        <v>-76.488610000000008</v>
      </c>
      <c r="C87" s="28">
        <v>2.5785999999999998</v>
      </c>
      <c r="D87" s="28">
        <v>0.53190000000000004</v>
      </c>
      <c r="E87" s="28">
        <v>0.53190000000000004</v>
      </c>
      <c r="F87" s="28">
        <v>0</v>
      </c>
      <c r="G87" s="28">
        <v>2.0467</v>
      </c>
      <c r="H87" s="28">
        <v>2.0467</v>
      </c>
      <c r="I87" s="28">
        <v>0</v>
      </c>
      <c r="J87" s="28">
        <v>79.067210000000003</v>
      </c>
      <c r="K87" s="28">
        <v>0</v>
      </c>
      <c r="L87" s="28">
        <v>0</v>
      </c>
      <c r="M87" s="28">
        <v>0</v>
      </c>
      <c r="N87" s="28">
        <v>79.067210000000003</v>
      </c>
      <c r="O87" s="28">
        <v>79.169170000000008</v>
      </c>
      <c r="P87" s="28">
        <v>0.10196</v>
      </c>
    </row>
    <row r="88" spans="1:16" x14ac:dyDescent="0.25">
      <c r="A88" s="34" t="s">
        <v>214</v>
      </c>
      <c r="B88" s="28">
        <v>-9.3800899999999992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9.3800899999999992</v>
      </c>
      <c r="K88" s="28">
        <v>0.14118000000000003</v>
      </c>
      <c r="L88" s="28">
        <v>0.14118000000000003</v>
      </c>
      <c r="M88" s="28">
        <v>0</v>
      </c>
      <c r="N88" s="28">
        <v>9.2389099999999988</v>
      </c>
      <c r="O88" s="28">
        <v>9.2389099999999988</v>
      </c>
      <c r="P88" s="28">
        <v>0</v>
      </c>
    </row>
    <row r="89" spans="1:16" x14ac:dyDescent="0.25">
      <c r="A89" s="34" t="s">
        <v>215</v>
      </c>
      <c r="B89" s="28">
        <v>-9.8559999999999999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9.8559999999999999</v>
      </c>
      <c r="K89" s="28">
        <v>0</v>
      </c>
      <c r="L89" s="28">
        <v>0</v>
      </c>
      <c r="M89" s="28">
        <v>0</v>
      </c>
      <c r="N89" s="28">
        <v>9.8559999999999999</v>
      </c>
      <c r="O89" s="28">
        <v>9.8559999999999999</v>
      </c>
      <c r="P89" s="28">
        <v>0</v>
      </c>
    </row>
    <row r="90" spans="1:16" x14ac:dyDescent="0.25">
      <c r="A90" s="34" t="s">
        <v>236</v>
      </c>
      <c r="B90" s="28">
        <v>-3.2663900000000003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3.2663900000000003</v>
      </c>
      <c r="K90" s="28">
        <v>0.8765900000000002</v>
      </c>
      <c r="L90" s="28">
        <v>0.8765900000000002</v>
      </c>
      <c r="M90" s="28">
        <v>0</v>
      </c>
      <c r="N90" s="28">
        <v>2.3898000000000001</v>
      </c>
      <c r="O90" s="28">
        <v>2.3898000000000001</v>
      </c>
      <c r="P90" s="28">
        <v>0</v>
      </c>
    </row>
    <row r="91" spans="1:16" x14ac:dyDescent="0.25">
      <c r="A91" s="34" t="s">
        <v>106</v>
      </c>
      <c r="B91" s="28">
        <v>10.408909999999999</v>
      </c>
      <c r="C91" s="28">
        <v>11.97486</v>
      </c>
      <c r="D91" s="28">
        <v>11.97486</v>
      </c>
      <c r="E91" s="28">
        <v>11.97486</v>
      </c>
      <c r="F91" s="28">
        <v>0</v>
      </c>
      <c r="G91" s="28">
        <v>0</v>
      </c>
      <c r="H91" s="28">
        <v>0</v>
      </c>
      <c r="I91" s="28">
        <v>0</v>
      </c>
      <c r="J91" s="28">
        <v>1.5659500000000002</v>
      </c>
      <c r="K91" s="28">
        <v>2.2080000000000002</v>
      </c>
      <c r="L91" s="28">
        <v>2.2080000000000002</v>
      </c>
      <c r="M91" s="28">
        <v>0</v>
      </c>
      <c r="N91" s="28">
        <v>-0.64205000000000001</v>
      </c>
      <c r="O91" s="28">
        <v>0.14809</v>
      </c>
      <c r="P91" s="28">
        <v>0.79013999999999995</v>
      </c>
    </row>
    <row r="92" spans="1:16" x14ac:dyDescent="0.25">
      <c r="A92" s="34" t="s">
        <v>107</v>
      </c>
      <c r="B92" s="28">
        <v>-2347.61168</v>
      </c>
      <c r="C92" s="28">
        <v>368.70366999999999</v>
      </c>
      <c r="D92" s="28">
        <v>419.22494</v>
      </c>
      <c r="E92" s="28">
        <v>420.98629</v>
      </c>
      <c r="F92" s="28">
        <v>1.76135</v>
      </c>
      <c r="G92" s="28">
        <v>-50.521270000000008</v>
      </c>
      <c r="H92" s="28">
        <v>22.620939999999997</v>
      </c>
      <c r="I92" s="28">
        <v>73.142210000000006</v>
      </c>
      <c r="J92" s="28">
        <v>2716.3153499999999</v>
      </c>
      <c r="K92" s="28">
        <v>2539.8038099999999</v>
      </c>
      <c r="L92" s="28">
        <v>2539.8038099999999</v>
      </c>
      <c r="M92" s="28">
        <v>0</v>
      </c>
      <c r="N92" s="28">
        <v>176.51153999999997</v>
      </c>
      <c r="O92" s="28">
        <v>399.57234999999997</v>
      </c>
      <c r="P92" s="28">
        <v>223.06081</v>
      </c>
    </row>
    <row r="93" spans="1:16" x14ac:dyDescent="0.25">
      <c r="A93" s="34" t="s">
        <v>108</v>
      </c>
      <c r="B93" s="28">
        <v>-1.3196600000000001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1.3196600000000001</v>
      </c>
      <c r="K93" s="28">
        <v>1.58019</v>
      </c>
      <c r="L93" s="28">
        <v>1.58019</v>
      </c>
      <c r="M93" s="28">
        <v>0</v>
      </c>
      <c r="N93" s="28">
        <v>-0.26052999999999998</v>
      </c>
      <c r="O93" s="28">
        <v>0.40833000000000003</v>
      </c>
      <c r="P93" s="28">
        <v>0.66886000000000001</v>
      </c>
    </row>
    <row r="94" spans="1:16" x14ac:dyDescent="0.25">
      <c r="A94" s="34" t="s">
        <v>109</v>
      </c>
      <c r="B94" s="28">
        <v>-13.89405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13.89405</v>
      </c>
      <c r="K94" s="28">
        <v>4.3236400000000001</v>
      </c>
      <c r="L94" s="28">
        <v>4.3236400000000001</v>
      </c>
      <c r="M94" s="28">
        <v>0</v>
      </c>
      <c r="N94" s="28">
        <v>9.5704100000000007</v>
      </c>
      <c r="O94" s="28">
        <v>10.101790000000001</v>
      </c>
      <c r="P94" s="28">
        <v>0.53137999999999996</v>
      </c>
    </row>
    <row r="95" spans="1:16" x14ac:dyDescent="0.25">
      <c r="A95" s="34" t="s">
        <v>216</v>
      </c>
      <c r="B95" s="28">
        <v>-31430.011150000006</v>
      </c>
      <c r="C95" s="28">
        <v>399.08510999999999</v>
      </c>
      <c r="D95" s="28">
        <v>389.03685999999999</v>
      </c>
      <c r="E95" s="28">
        <v>390.08089999999999</v>
      </c>
      <c r="F95" s="28">
        <v>1.0440400000000001</v>
      </c>
      <c r="G95" s="28">
        <v>10.048249999999999</v>
      </c>
      <c r="H95" s="28">
        <v>10.078619999999999</v>
      </c>
      <c r="I95" s="28">
        <v>3.0370000000000001E-2</v>
      </c>
      <c r="J95" s="28">
        <v>31829.096260000006</v>
      </c>
      <c r="K95" s="28">
        <v>23669.592640000003</v>
      </c>
      <c r="L95" s="28">
        <v>23669.652040000001</v>
      </c>
      <c r="M95" s="28">
        <v>5.9400000000000001E-2</v>
      </c>
      <c r="N95" s="28">
        <v>8159.5036200000013</v>
      </c>
      <c r="O95" s="28">
        <v>9413.6853100000008</v>
      </c>
      <c r="P95" s="28">
        <v>1254.1816899999999</v>
      </c>
    </row>
    <row r="96" spans="1:16" x14ac:dyDescent="0.25">
      <c r="A96" s="34" t="s">
        <v>217</v>
      </c>
      <c r="B96" s="28">
        <v>31.46162</v>
      </c>
      <c r="C96" s="28">
        <v>41.668700000000001</v>
      </c>
      <c r="D96" s="28">
        <v>40.665730000000003</v>
      </c>
      <c r="E96" s="28">
        <v>40.665730000000003</v>
      </c>
      <c r="F96" s="28">
        <v>0</v>
      </c>
      <c r="G96" s="28">
        <v>1.0029699999999999</v>
      </c>
      <c r="H96" s="28">
        <v>2.3779699999999999</v>
      </c>
      <c r="I96" s="28">
        <v>1.375</v>
      </c>
      <c r="J96" s="28">
        <v>10.207080000000001</v>
      </c>
      <c r="K96" s="28">
        <v>8.9747400000000006</v>
      </c>
      <c r="L96" s="28">
        <v>8.9747400000000006</v>
      </c>
      <c r="M96" s="28">
        <v>0</v>
      </c>
      <c r="N96" s="28">
        <v>1.23234</v>
      </c>
      <c r="O96" s="28">
        <v>1.23234</v>
      </c>
      <c r="P96" s="28">
        <v>0</v>
      </c>
    </row>
    <row r="97" spans="1:16" x14ac:dyDescent="0.25">
      <c r="A97" s="34" t="s">
        <v>110</v>
      </c>
      <c r="B97" s="28">
        <v>-3.7819599999999998</v>
      </c>
      <c r="C97" s="28">
        <v>3.1E-2</v>
      </c>
      <c r="D97" s="28">
        <v>3.1E-2</v>
      </c>
      <c r="E97" s="28">
        <v>3.1E-2</v>
      </c>
      <c r="F97" s="28">
        <v>0</v>
      </c>
      <c r="G97" s="28">
        <v>0</v>
      </c>
      <c r="H97" s="28">
        <v>0</v>
      </c>
      <c r="I97" s="28">
        <v>0</v>
      </c>
      <c r="J97" s="28">
        <v>3.8129599999999999</v>
      </c>
      <c r="K97" s="28">
        <v>3.5284800000000001</v>
      </c>
      <c r="L97" s="28">
        <v>3.5284800000000001</v>
      </c>
      <c r="M97" s="28">
        <v>0</v>
      </c>
      <c r="N97" s="28">
        <v>0.28447999999999996</v>
      </c>
      <c r="O97" s="28">
        <v>0.28447999999999996</v>
      </c>
      <c r="P97" s="28">
        <v>0</v>
      </c>
    </row>
    <row r="98" spans="1:16" x14ac:dyDescent="0.25">
      <c r="A98" s="34" t="s">
        <v>111</v>
      </c>
      <c r="B98" s="28">
        <v>1.7000000000000001E-3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-1.7000000000000001E-3</v>
      </c>
      <c r="K98" s="28">
        <v>0</v>
      </c>
      <c r="L98" s="28">
        <v>0</v>
      </c>
      <c r="M98" s="28">
        <v>0</v>
      </c>
      <c r="N98" s="28">
        <v>-1.7000000000000001E-3</v>
      </c>
      <c r="O98" s="28">
        <v>8.8000000000000003E-4</v>
      </c>
      <c r="P98" s="28">
        <v>2.5800000000000003E-3</v>
      </c>
    </row>
    <row r="99" spans="1:16" x14ac:dyDescent="0.25">
      <c r="A99" s="34" t="s">
        <v>112</v>
      </c>
      <c r="B99" s="28">
        <v>-8.3199999999999996E-2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8.3199999999999996E-2</v>
      </c>
      <c r="K99" s="28">
        <v>8.3199999999999996E-2</v>
      </c>
      <c r="L99" s="28">
        <v>8.3199999999999996E-2</v>
      </c>
      <c r="M99" s="28">
        <v>0</v>
      </c>
      <c r="N99" s="28">
        <v>0</v>
      </c>
      <c r="O99" s="28">
        <v>0</v>
      </c>
      <c r="P99" s="28">
        <v>0</v>
      </c>
    </row>
    <row r="100" spans="1:16" x14ac:dyDescent="0.25">
      <c r="A100" s="34" t="s">
        <v>218</v>
      </c>
      <c r="B100" s="28">
        <v>0.29803999999999997</v>
      </c>
      <c r="C100" s="28">
        <v>0.90104000000000006</v>
      </c>
      <c r="D100" s="28">
        <v>0.20849999999999999</v>
      </c>
      <c r="E100" s="28">
        <v>0.20849999999999999</v>
      </c>
      <c r="F100" s="28">
        <v>0</v>
      </c>
      <c r="G100" s="28">
        <v>0.69254000000000004</v>
      </c>
      <c r="H100" s="28">
        <v>0.69254000000000004</v>
      </c>
      <c r="I100" s="28">
        <v>0</v>
      </c>
      <c r="J100" s="28">
        <v>0.60300000000000009</v>
      </c>
      <c r="K100" s="28">
        <v>0</v>
      </c>
      <c r="L100" s="28">
        <v>0</v>
      </c>
      <c r="M100" s="28">
        <v>0</v>
      </c>
      <c r="N100" s="28">
        <v>0.60300000000000009</v>
      </c>
      <c r="O100" s="28">
        <v>0.60300000000000009</v>
      </c>
      <c r="P100" s="28">
        <v>0</v>
      </c>
    </row>
    <row r="101" spans="1:16" x14ac:dyDescent="0.25">
      <c r="A101" s="34" t="s">
        <v>219</v>
      </c>
      <c r="B101" s="28">
        <v>498.60707945084005</v>
      </c>
      <c r="C101" s="28">
        <v>1967.0592600000002</v>
      </c>
      <c r="D101" s="28">
        <v>1839.9299700000001</v>
      </c>
      <c r="E101" s="28">
        <v>1839.9604300000001</v>
      </c>
      <c r="F101" s="28">
        <v>3.0460000000000001E-2</v>
      </c>
      <c r="G101" s="28">
        <v>127.12929000000001</v>
      </c>
      <c r="H101" s="28">
        <v>128.37351000000001</v>
      </c>
      <c r="I101" s="28">
        <v>1.2442200000000001</v>
      </c>
      <c r="J101" s="28">
        <v>1468.4521805491602</v>
      </c>
      <c r="K101" s="28">
        <v>985.91246054916019</v>
      </c>
      <c r="L101" s="28">
        <v>985.91246054916019</v>
      </c>
      <c r="M101" s="28">
        <v>0</v>
      </c>
      <c r="N101" s="28">
        <v>482.53972000000005</v>
      </c>
      <c r="O101" s="28">
        <v>550.99156000000005</v>
      </c>
      <c r="P101" s="28">
        <v>68.451840000000004</v>
      </c>
    </row>
    <row r="102" spans="1:16" x14ac:dyDescent="0.25">
      <c r="A102" s="34" t="s">
        <v>113</v>
      </c>
      <c r="B102" s="28">
        <v>3.7999999999999999E-2</v>
      </c>
      <c r="C102" s="28">
        <v>3.7999999999999999E-2</v>
      </c>
      <c r="D102" s="28">
        <v>3.7999999999999999E-2</v>
      </c>
      <c r="E102" s="28">
        <v>3.7999999999999999E-2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</row>
    <row r="103" spans="1:16" x14ac:dyDescent="0.25">
      <c r="A103" s="34" t="s">
        <v>220</v>
      </c>
      <c r="B103" s="28">
        <v>596.62985000000003</v>
      </c>
      <c r="C103" s="28">
        <v>612.72978999999998</v>
      </c>
      <c r="D103" s="28">
        <v>582.61568999999997</v>
      </c>
      <c r="E103" s="28">
        <v>582.63068999999996</v>
      </c>
      <c r="F103" s="28">
        <v>1.4999999999999999E-2</v>
      </c>
      <c r="G103" s="28">
        <v>30.114100000000001</v>
      </c>
      <c r="H103" s="28">
        <v>30.115739999999999</v>
      </c>
      <c r="I103" s="28">
        <v>1.64E-3</v>
      </c>
      <c r="J103" s="28">
        <v>16.09994</v>
      </c>
      <c r="K103" s="28">
        <v>22.649180000000001</v>
      </c>
      <c r="L103" s="28">
        <v>22.684180000000001</v>
      </c>
      <c r="M103" s="28">
        <v>3.5000000000000003E-2</v>
      </c>
      <c r="N103" s="28">
        <v>-6.5492400000000002</v>
      </c>
      <c r="O103" s="28">
        <v>2.29915</v>
      </c>
      <c r="P103" s="28">
        <v>8.8483900000000002</v>
      </c>
    </row>
    <row r="104" spans="1:16" x14ac:dyDescent="0.25">
      <c r="A104" s="34" t="s">
        <v>114</v>
      </c>
      <c r="B104" s="28">
        <v>-20.098270000000003</v>
      </c>
      <c r="C104" s="28">
        <v>21.429680000000001</v>
      </c>
      <c r="D104" s="28">
        <v>10.87157</v>
      </c>
      <c r="E104" s="28">
        <v>10.87157</v>
      </c>
      <c r="F104" s="28">
        <v>0</v>
      </c>
      <c r="G104" s="28">
        <v>10.558110000000001</v>
      </c>
      <c r="H104" s="28">
        <v>10.558110000000001</v>
      </c>
      <c r="I104" s="28">
        <v>0</v>
      </c>
      <c r="J104" s="28">
        <v>41.527950000000004</v>
      </c>
      <c r="K104" s="28">
        <v>40.508490000000002</v>
      </c>
      <c r="L104" s="28">
        <v>40.508490000000002</v>
      </c>
      <c r="M104" s="28">
        <v>0</v>
      </c>
      <c r="N104" s="28">
        <v>1.01946</v>
      </c>
      <c r="O104" s="28">
        <v>1.1481600000000001</v>
      </c>
      <c r="P104" s="28">
        <v>0.12869999999999998</v>
      </c>
    </row>
    <row r="105" spans="1:16" x14ac:dyDescent="0.25">
      <c r="A105" s="34" t="s">
        <v>221</v>
      </c>
      <c r="B105" s="28">
        <v>3.5099999999999576E-3</v>
      </c>
      <c r="C105" s="28">
        <v>0.50348999999999999</v>
      </c>
      <c r="D105" s="28">
        <v>0.50348999999999999</v>
      </c>
      <c r="E105" s="28">
        <v>0.50348999999999999</v>
      </c>
      <c r="F105" s="28">
        <v>0</v>
      </c>
      <c r="G105" s="28">
        <v>0</v>
      </c>
      <c r="H105" s="28">
        <v>0</v>
      </c>
      <c r="I105" s="28">
        <v>0</v>
      </c>
      <c r="J105" s="28">
        <v>0.49998000000000004</v>
      </c>
      <c r="K105" s="28">
        <v>0</v>
      </c>
      <c r="L105" s="28">
        <v>0</v>
      </c>
      <c r="M105" s="28">
        <v>0</v>
      </c>
      <c r="N105" s="28">
        <v>0.49998000000000004</v>
      </c>
      <c r="O105" s="28">
        <v>0.49998000000000004</v>
      </c>
      <c r="P105" s="28">
        <v>0</v>
      </c>
    </row>
    <row r="106" spans="1:16" x14ac:dyDescent="0.25">
      <c r="A106" s="34" t="s">
        <v>115</v>
      </c>
      <c r="B106" s="28">
        <v>-50.590270000000004</v>
      </c>
      <c r="C106" s="28">
        <v>12.350989999999999</v>
      </c>
      <c r="D106" s="28">
        <v>12.350989999999999</v>
      </c>
      <c r="E106" s="28">
        <v>12.350989999999999</v>
      </c>
      <c r="F106" s="28">
        <v>0</v>
      </c>
      <c r="G106" s="28">
        <v>0</v>
      </c>
      <c r="H106" s="28">
        <v>0</v>
      </c>
      <c r="I106" s="28">
        <v>0</v>
      </c>
      <c r="J106" s="28">
        <v>62.94126</v>
      </c>
      <c r="K106" s="28">
        <v>31.79616</v>
      </c>
      <c r="L106" s="28">
        <v>31.79616</v>
      </c>
      <c r="M106" s="28">
        <v>0</v>
      </c>
      <c r="N106" s="28">
        <v>31.145100000000003</v>
      </c>
      <c r="O106" s="28">
        <v>33.658300000000004</v>
      </c>
      <c r="P106" s="28">
        <v>2.5132000000000003</v>
      </c>
    </row>
    <row r="107" spans="1:16" x14ac:dyDescent="0.25">
      <c r="A107" s="34" t="s">
        <v>116</v>
      </c>
      <c r="B107" s="28">
        <v>-12145.631319999999</v>
      </c>
      <c r="C107" s="28">
        <v>11.41493</v>
      </c>
      <c r="D107" s="28">
        <v>2.9099999999999998E-3</v>
      </c>
      <c r="E107" s="28">
        <v>2.9099999999999998E-3</v>
      </c>
      <c r="F107" s="28">
        <v>0</v>
      </c>
      <c r="G107" s="28">
        <v>11.41202</v>
      </c>
      <c r="H107" s="28">
        <v>11.41202</v>
      </c>
      <c r="I107" s="28">
        <v>0</v>
      </c>
      <c r="J107" s="28">
        <v>12157.046249999999</v>
      </c>
      <c r="K107" s="28">
        <v>2711.0039999999999</v>
      </c>
      <c r="L107" s="28">
        <v>2711.0039999999999</v>
      </c>
      <c r="M107" s="28">
        <v>0</v>
      </c>
      <c r="N107" s="28">
        <v>9446.0422500000004</v>
      </c>
      <c r="O107" s="28">
        <v>9567.8330299999998</v>
      </c>
      <c r="P107" s="28">
        <v>121.79078000000001</v>
      </c>
    </row>
    <row r="108" spans="1:16" x14ac:dyDescent="0.25">
      <c r="A108" s="34" t="s">
        <v>117</v>
      </c>
      <c r="B108" s="28">
        <v>-1.33894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1.33894</v>
      </c>
      <c r="K108" s="28">
        <v>0.7387999999999999</v>
      </c>
      <c r="L108" s="28">
        <v>0.7387999999999999</v>
      </c>
      <c r="M108" s="28">
        <v>0</v>
      </c>
      <c r="N108" s="28">
        <v>0.60014000000000001</v>
      </c>
      <c r="O108" s="28">
        <v>1.04094</v>
      </c>
      <c r="P108" s="28">
        <v>0.44079999999999997</v>
      </c>
    </row>
    <row r="109" spans="1:16" x14ac:dyDescent="0.25">
      <c r="A109" s="34" t="s">
        <v>118</v>
      </c>
      <c r="B109" s="28">
        <v>-127.47302999999999</v>
      </c>
      <c r="C109" s="28">
        <v>7.3510799999999996</v>
      </c>
      <c r="D109" s="28">
        <v>6.3419400000000001</v>
      </c>
      <c r="E109" s="28">
        <v>6.3446600000000002</v>
      </c>
      <c r="F109" s="28">
        <v>2.7200000000000002E-3</v>
      </c>
      <c r="G109" s="28">
        <v>1.0091399999999999</v>
      </c>
      <c r="H109" s="28">
        <v>1.0091399999999999</v>
      </c>
      <c r="I109" s="28">
        <v>0</v>
      </c>
      <c r="J109" s="28">
        <v>134.82410999999999</v>
      </c>
      <c r="K109" s="28">
        <v>122.94257999999999</v>
      </c>
      <c r="L109" s="28">
        <v>122.94257999999999</v>
      </c>
      <c r="M109" s="28">
        <v>0</v>
      </c>
      <c r="N109" s="28">
        <v>11.88153</v>
      </c>
      <c r="O109" s="28">
        <v>13.86496</v>
      </c>
      <c r="P109" s="28">
        <v>1.9834299999999998</v>
      </c>
    </row>
    <row r="110" spans="1:16" x14ac:dyDescent="0.25">
      <c r="A110" s="34" t="s">
        <v>128</v>
      </c>
      <c r="B110" s="28">
        <v>2.0755599999999998</v>
      </c>
      <c r="C110" s="28">
        <v>2.2153299999999998</v>
      </c>
      <c r="D110" s="28">
        <v>0</v>
      </c>
      <c r="E110" s="28">
        <v>0</v>
      </c>
      <c r="F110" s="28">
        <v>0</v>
      </c>
      <c r="G110" s="28">
        <v>2.2153299999999998</v>
      </c>
      <c r="H110" s="28">
        <v>2.2153299999999998</v>
      </c>
      <c r="I110" s="28">
        <v>0</v>
      </c>
      <c r="J110" s="28">
        <v>0.13976999999999998</v>
      </c>
      <c r="K110" s="28">
        <v>0</v>
      </c>
      <c r="L110" s="28">
        <v>0</v>
      </c>
      <c r="M110" s="28">
        <v>0</v>
      </c>
      <c r="N110" s="28">
        <v>0.13976999999999998</v>
      </c>
      <c r="O110" s="28">
        <v>0.16713999999999998</v>
      </c>
      <c r="P110" s="28">
        <v>2.7369999999999998E-2</v>
      </c>
    </row>
    <row r="111" spans="1:16" x14ac:dyDescent="0.25">
      <c r="A111" s="34" t="s">
        <v>119</v>
      </c>
      <c r="B111" s="28">
        <v>-2696.7527700000001</v>
      </c>
      <c r="C111" s="28">
        <v>304.47073</v>
      </c>
      <c r="D111" s="28">
        <v>172.99992</v>
      </c>
      <c r="E111" s="28">
        <v>172.99993000000001</v>
      </c>
      <c r="F111" s="28">
        <v>1.0000000000000001E-5</v>
      </c>
      <c r="G111" s="28">
        <v>131.47081000000003</v>
      </c>
      <c r="H111" s="28">
        <v>133.25232000000003</v>
      </c>
      <c r="I111" s="28">
        <v>1.7815099999999999</v>
      </c>
      <c r="J111" s="28">
        <v>3001.2235000000001</v>
      </c>
      <c r="K111" s="28">
        <v>2859.6705499999998</v>
      </c>
      <c r="L111" s="28">
        <v>2859.6705499999998</v>
      </c>
      <c r="M111" s="28">
        <v>0</v>
      </c>
      <c r="N111" s="28">
        <v>141.55295000000004</v>
      </c>
      <c r="O111" s="28">
        <v>350.55341000000004</v>
      </c>
      <c r="P111" s="28">
        <v>209.00046</v>
      </c>
    </row>
    <row r="112" spans="1:16" x14ac:dyDescent="0.25">
      <c r="A112" s="34" t="s">
        <v>120</v>
      </c>
      <c r="B112" s="28">
        <v>-120.84145000000001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120.84145000000001</v>
      </c>
      <c r="K112" s="28">
        <v>72.366810000000001</v>
      </c>
      <c r="L112" s="28">
        <v>72.366810000000001</v>
      </c>
      <c r="M112" s="28">
        <v>0</v>
      </c>
      <c r="N112" s="28">
        <v>48.474640000000001</v>
      </c>
      <c r="O112" s="28">
        <v>48.716030000000003</v>
      </c>
      <c r="P112" s="28">
        <v>0.24138999999999999</v>
      </c>
    </row>
    <row r="113" spans="1:17" x14ac:dyDescent="0.25">
      <c r="A113" s="34" t="s">
        <v>227</v>
      </c>
      <c r="B113" s="28">
        <v>2.6499999999999999E-2</v>
      </c>
      <c r="C113" s="28">
        <v>2.6499999999999999E-2</v>
      </c>
      <c r="D113" s="28">
        <v>0</v>
      </c>
      <c r="E113" s="28">
        <v>0</v>
      </c>
      <c r="F113" s="28">
        <v>0</v>
      </c>
      <c r="G113" s="28">
        <v>2.6499999999999999E-2</v>
      </c>
      <c r="H113" s="28">
        <v>2.6499999999999999E-2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</row>
    <row r="114" spans="1:17" x14ac:dyDescent="0.25">
      <c r="A114" s="34" t="s">
        <v>121</v>
      </c>
      <c r="B114" s="28">
        <v>-49.117029999999993</v>
      </c>
      <c r="C114" s="28">
        <v>24.704000000000001</v>
      </c>
      <c r="D114" s="28">
        <v>24.704000000000001</v>
      </c>
      <c r="E114" s="28">
        <v>24.704000000000001</v>
      </c>
      <c r="F114" s="28">
        <v>0</v>
      </c>
      <c r="G114" s="28">
        <v>0</v>
      </c>
      <c r="H114" s="28">
        <v>0</v>
      </c>
      <c r="I114" s="28">
        <v>0</v>
      </c>
      <c r="J114" s="28">
        <v>73.821029999999993</v>
      </c>
      <c r="K114" s="28">
        <v>20.862449999999999</v>
      </c>
      <c r="L114" s="28">
        <v>20.862449999999999</v>
      </c>
      <c r="M114" s="28">
        <v>0</v>
      </c>
      <c r="N114" s="28">
        <v>52.958579999999998</v>
      </c>
      <c r="O114" s="28">
        <v>52.961329999999997</v>
      </c>
      <c r="P114" s="28">
        <v>2.7499999999999998E-3</v>
      </c>
    </row>
    <row r="115" spans="1:17" x14ac:dyDescent="0.25">
      <c r="A115" s="34" t="s">
        <v>222</v>
      </c>
      <c r="B115" s="28">
        <v>-53.844360000000009</v>
      </c>
      <c r="C115" s="28">
        <v>4.3978999999999999</v>
      </c>
      <c r="D115" s="28">
        <v>4.3978999999999999</v>
      </c>
      <c r="E115" s="28">
        <v>4.3978999999999999</v>
      </c>
      <c r="F115" s="28">
        <v>0</v>
      </c>
      <c r="G115" s="28">
        <v>0</v>
      </c>
      <c r="H115" s="28">
        <v>0</v>
      </c>
      <c r="I115" s="28">
        <v>0</v>
      </c>
      <c r="J115" s="28">
        <v>58.242260000000009</v>
      </c>
      <c r="K115" s="28">
        <v>5.7398000000000007</v>
      </c>
      <c r="L115" s="28">
        <v>5.7398000000000007</v>
      </c>
      <c r="M115" s="28">
        <v>0</v>
      </c>
      <c r="N115" s="28">
        <v>52.502460000000006</v>
      </c>
      <c r="O115" s="28">
        <v>52.604840000000003</v>
      </c>
      <c r="P115" s="28">
        <v>0.10238</v>
      </c>
    </row>
    <row r="116" spans="1:17" x14ac:dyDescent="0.25">
      <c r="A116" s="34" t="s">
        <v>223</v>
      </c>
      <c r="B116" s="28">
        <v>-5253.1236199999994</v>
      </c>
      <c r="C116" s="28">
        <v>-2.9999999999999997E-4</v>
      </c>
      <c r="D116" s="28">
        <v>-2.9999999999999997E-4</v>
      </c>
      <c r="E116" s="28">
        <v>0</v>
      </c>
      <c r="F116" s="28">
        <v>2.9999999999999997E-4</v>
      </c>
      <c r="G116" s="28">
        <v>0</v>
      </c>
      <c r="H116" s="28">
        <v>0</v>
      </c>
      <c r="I116" s="28">
        <v>0</v>
      </c>
      <c r="J116" s="28">
        <v>5253.1233199999997</v>
      </c>
      <c r="K116" s="28">
        <v>1012.33771</v>
      </c>
      <c r="L116" s="28">
        <v>1012.33771</v>
      </c>
      <c r="M116" s="28">
        <v>0</v>
      </c>
      <c r="N116" s="28">
        <v>4240.7856099999999</v>
      </c>
      <c r="O116" s="28">
        <v>4241.0749399999995</v>
      </c>
      <c r="P116" s="28">
        <v>0.28933000000000003</v>
      </c>
    </row>
    <row r="117" spans="1:17" x14ac:dyDescent="0.25">
      <c r="A117" s="34" t="s">
        <v>224</v>
      </c>
      <c r="B117" s="28">
        <v>-66.016889999999989</v>
      </c>
      <c r="C117" s="28">
        <v>0.54705000000000004</v>
      </c>
      <c r="D117" s="28">
        <v>0.54705000000000004</v>
      </c>
      <c r="E117" s="28">
        <v>0.54705000000000004</v>
      </c>
      <c r="F117" s="28">
        <v>0</v>
      </c>
      <c r="G117" s="28">
        <v>0</v>
      </c>
      <c r="H117" s="28">
        <v>0</v>
      </c>
      <c r="I117" s="28">
        <v>0</v>
      </c>
      <c r="J117" s="28">
        <v>66.563939999999988</v>
      </c>
      <c r="K117" s="28">
        <v>8.9619999999999997</v>
      </c>
      <c r="L117" s="28">
        <v>8.9619999999999997</v>
      </c>
      <c r="M117" s="28">
        <v>0</v>
      </c>
      <c r="N117" s="28">
        <v>57.601939999999992</v>
      </c>
      <c r="O117" s="28">
        <v>57.601939999999992</v>
      </c>
      <c r="P117" s="28">
        <v>0</v>
      </c>
    </row>
    <row r="118" spans="1:17" x14ac:dyDescent="0.25">
      <c r="A118" s="34" t="s">
        <v>239</v>
      </c>
      <c r="B118" s="28">
        <v>-8.0779905453082917E-4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7.6999999999999985E-4</v>
      </c>
      <c r="K118" s="28">
        <v>0</v>
      </c>
      <c r="L118" s="28">
        <v>0</v>
      </c>
      <c r="M118" s="28">
        <v>0</v>
      </c>
      <c r="N118" s="28">
        <v>7.6999999999999985E-4</v>
      </c>
      <c r="O118" s="28">
        <v>1.4199999999999998E-3</v>
      </c>
      <c r="P118" s="28">
        <v>6.4999999999999997E-4</v>
      </c>
    </row>
    <row r="119" spans="1:17" x14ac:dyDescent="0.25">
      <c r="A119" s="37" t="s">
        <v>11</v>
      </c>
      <c r="B119" s="38">
        <v>-137999.62268054916</v>
      </c>
      <c r="C119" s="38">
        <v>19741.975020000009</v>
      </c>
      <c r="D119" s="38">
        <v>24927.774689999995</v>
      </c>
      <c r="E119" s="38">
        <v>24935.766220000005</v>
      </c>
      <c r="F119" s="38">
        <v>7.9915299999999991</v>
      </c>
      <c r="G119" s="38">
        <v>-5185.7996700000012</v>
      </c>
      <c r="H119" s="38">
        <v>2562.4747699999994</v>
      </c>
      <c r="I119" s="38">
        <v>7748.2744400000001</v>
      </c>
      <c r="J119" s="38">
        <v>157741.59770054911</v>
      </c>
      <c r="K119" s="49">
        <v>84536.500500549155</v>
      </c>
      <c r="L119" s="38">
        <v>84545.148970549169</v>
      </c>
      <c r="M119" s="38">
        <v>8.6484699999999997</v>
      </c>
      <c r="N119" s="38">
        <v>73205.097200000004</v>
      </c>
      <c r="O119" s="38">
        <v>78471.379960000035</v>
      </c>
      <c r="P119" s="38">
        <v>5266.282760000001</v>
      </c>
    </row>
    <row r="120" spans="1:17" x14ac:dyDescent="0.25">
      <c r="A120" s="45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</row>
    <row r="121" spans="1:17" ht="16.5" x14ac:dyDescent="0.25">
      <c r="A121" s="39" t="s">
        <v>250</v>
      </c>
      <c r="G121" s="31"/>
    </row>
    <row r="122" spans="1:17" ht="16.5" x14ac:dyDescent="0.25">
      <c r="A122" s="39" t="s">
        <v>228</v>
      </c>
    </row>
    <row r="123" spans="1:17" ht="16.5" x14ac:dyDescent="0.25">
      <c r="A123" s="39" t="s">
        <v>229</v>
      </c>
      <c r="B123" s="40"/>
      <c r="C123" s="40"/>
      <c r="D123" s="40"/>
      <c r="E123" s="40"/>
      <c r="F123" s="40"/>
      <c r="H123" s="40"/>
      <c r="I123" s="40"/>
      <c r="J123" s="40"/>
      <c r="K123" s="40"/>
      <c r="L123" s="40"/>
      <c r="M123" s="40"/>
      <c r="N123" s="40"/>
      <c r="O123" s="40"/>
      <c r="P123" s="40"/>
    </row>
    <row r="124" spans="1:17" ht="16.5" x14ac:dyDescent="0.25">
      <c r="A124" s="39"/>
      <c r="G124" s="40"/>
    </row>
    <row r="125" spans="1:17" x14ac:dyDescent="0.25"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</row>
    <row r="126" spans="1:17" x14ac:dyDescent="0.25"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</row>
    <row r="127" spans="1:17" x14ac:dyDescent="0.25"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</row>
    <row r="128" spans="1:17" x14ac:dyDescent="0.25"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</row>
    <row r="129" spans="2:16" x14ac:dyDescent="0.25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2:16" x14ac:dyDescent="0.25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</row>
    <row r="131" spans="2:16" x14ac:dyDescent="0.25">
      <c r="K131" s="41"/>
    </row>
    <row r="138" spans="2:16" x14ac:dyDescent="0.25">
      <c r="P138" s="40"/>
    </row>
  </sheetData>
  <sortState xmlns:xlrd2="http://schemas.microsoft.com/office/spreadsheetml/2017/richdata2" ref="A8:P116">
    <sortCondition ref="A8:A116"/>
  </sortState>
  <mergeCells count="13">
    <mergeCell ref="G5:I5"/>
    <mergeCell ref="K5:M5"/>
    <mergeCell ref="N5:P5"/>
    <mergeCell ref="A1:P1"/>
    <mergeCell ref="A3:A6"/>
    <mergeCell ref="B3:B6"/>
    <mergeCell ref="C3:I3"/>
    <mergeCell ref="J3:P3"/>
    <mergeCell ref="C4:C6"/>
    <mergeCell ref="D4:I4"/>
    <mergeCell ref="J4:J6"/>
    <mergeCell ref="K4:P4"/>
    <mergeCell ref="D5:F5"/>
  </mergeCells>
  <pageMargins left="0.11811023622047245" right="0.11811023622047245" top="0" bottom="0.15748031496062992" header="0" footer="0"/>
  <pageSetup paperSize="9" scale="76" fitToHeight="0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Содержание</vt:lpstr>
      <vt:lpstr>1. отрасли</vt:lpstr>
      <vt:lpstr>2. страны</vt:lpstr>
      <vt:lpstr>'1. отрасли'!Заголовки_для_печати</vt:lpstr>
      <vt:lpstr>'2. страны'!Заголовки_для_печати</vt:lpstr>
      <vt:lpstr>'1. отрасли'!Область_печати</vt:lpstr>
      <vt:lpstr>'2. страны'!Область_печати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Еркежан Абдильдина</cp:lastModifiedBy>
  <cp:lastPrinted>2020-04-05T20:30:20Z</cp:lastPrinted>
  <dcterms:created xsi:type="dcterms:W3CDTF">2019-10-07T14:02:22Z</dcterms:created>
  <dcterms:modified xsi:type="dcterms:W3CDTF">2026-10-09T06:34:15Z</dcterms:modified>
</cp:coreProperties>
</file>